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880" windowHeight="10350" firstSheet="2" activeTab="3"/>
  </bookViews>
  <sheets>
    <sheet name="3月竞品客源" sheetId="1" r:id="rId1"/>
    <sheet name="1-3月竞品对比分析表" sheetId="7" r:id="rId2"/>
    <sheet name="竞品成交明细" sheetId="5" r:id="rId3"/>
    <sheet name="3月基盘、其他客源" sheetId="2" r:id="rId4"/>
    <sheet name="1-3月基盘、其他对比分析" sheetId="11" r:id="rId5"/>
    <sheet name="基盘成交明细" sheetId="9" r:id="rId6"/>
    <sheet name="其他成交明细" sheetId="10" r:id="rId7"/>
    <sheet name="图标生成" sheetId="8" r:id="rId8"/>
  </sheets>
  <calcPr calcId="144525"/>
</workbook>
</file>

<file path=xl/sharedStrings.xml><?xml version="1.0" encoding="utf-8"?>
<sst xmlns="http://schemas.openxmlformats.org/spreadsheetml/2006/main" count="366">
  <si>
    <t>3月竞品客源统计表</t>
  </si>
  <si>
    <t>JP车型</t>
  </si>
  <si>
    <r>
      <rPr>
        <b/>
        <sz val="14"/>
        <color indexed="9"/>
        <rFont val="微软雅黑"/>
        <charset val="134"/>
      </rPr>
      <t>合计</t>
    </r>
    <r>
      <rPr>
        <b/>
        <sz val="9"/>
        <color theme="0"/>
        <rFont val="微软雅黑"/>
        <charset val="134"/>
      </rPr>
      <t>(线索/有效/成交)</t>
    </r>
  </si>
  <si>
    <t>总部</t>
  </si>
  <si>
    <t>JMC</t>
  </si>
  <si>
    <t>万福</t>
  </si>
  <si>
    <t>万里</t>
  </si>
  <si>
    <t>萧山</t>
  </si>
  <si>
    <t>嘉兴</t>
  </si>
  <si>
    <t>湖州</t>
  </si>
  <si>
    <t>绍兴</t>
  </si>
  <si>
    <t>广银</t>
  </si>
  <si>
    <t>福特猛禽F150</t>
  </si>
  <si>
    <t>福特全顺</t>
  </si>
  <si>
    <t>江铃轻卡</t>
  </si>
  <si>
    <t>江铃驭胜</t>
  </si>
  <si>
    <t>依维柯</t>
  </si>
  <si>
    <t>别克G18</t>
  </si>
  <si>
    <t>大通G10</t>
  </si>
  <si>
    <t>大通V80</t>
  </si>
  <si>
    <t>金杯海狮</t>
  </si>
  <si>
    <t>五菱宏光</t>
  </si>
  <si>
    <t>五菱荣光</t>
  </si>
  <si>
    <t>比亚迪S6</t>
  </si>
  <si>
    <t>广汽传祺GS4</t>
  </si>
  <si>
    <t>哈佛H6</t>
  </si>
  <si>
    <r>
      <rPr>
        <sz val="10"/>
        <rFont val="微软雅黑"/>
        <charset val="134"/>
      </rPr>
      <t>长安CS</t>
    </r>
    <r>
      <rPr>
        <sz val="10"/>
        <rFont val="宋体"/>
        <charset val="134"/>
      </rPr>
      <t>75</t>
    </r>
  </si>
  <si>
    <t>福特锐界</t>
  </si>
  <si>
    <t>丰田汉兰达</t>
  </si>
  <si>
    <t>江淮轻卡</t>
  </si>
  <si>
    <t>福田轻卡</t>
  </si>
  <si>
    <t>黄海N2</t>
  </si>
  <si>
    <t>江淮T6</t>
  </si>
  <si>
    <t>江淮骏铃</t>
  </si>
  <si>
    <t>江淮帅铃</t>
  </si>
  <si>
    <t>江淮康铃</t>
  </si>
  <si>
    <t>江淮星锐</t>
  </si>
  <si>
    <t>江铃宝典</t>
  </si>
  <si>
    <t>江铃轻汽T5</t>
  </si>
  <si>
    <t>江铃顺达</t>
  </si>
  <si>
    <t>江铃域虎</t>
  </si>
  <si>
    <t>庆铃100P</t>
  </si>
  <si>
    <t>日产锐骐</t>
  </si>
  <si>
    <t>五十铃瑞迈</t>
  </si>
  <si>
    <t>长城风骏</t>
  </si>
  <si>
    <t>福田领航</t>
  </si>
  <si>
    <t>江铃凯运</t>
  </si>
  <si>
    <t>海马</t>
  </si>
  <si>
    <t>奥铃</t>
  </si>
  <si>
    <t>吉利</t>
  </si>
  <si>
    <t>江淮</t>
  </si>
  <si>
    <t>总计</t>
  </si>
  <si>
    <t>3月导入JP客源9118组，有效客源451组，成交1组。JP客源成交相对较难，且成交具有一定的周期性，很少会在当月成交，需要邀约人员不断地联系及邀约。根据客户购车的周期性，相信日后成交会有所增加。</t>
  </si>
  <si>
    <r>
      <rPr>
        <b/>
        <sz val="20"/>
        <rFont val="微软雅黑"/>
        <charset val="134"/>
      </rPr>
      <t>1-3</t>
    </r>
    <r>
      <rPr>
        <b/>
        <sz val="20"/>
        <color theme="1"/>
        <rFont val="宋体"/>
        <charset val="134"/>
      </rPr>
      <t>月各区域客源对比分析表</t>
    </r>
  </si>
  <si>
    <t>月份(线索/有效/成交)</t>
  </si>
  <si>
    <r>
      <rPr>
        <sz val="10"/>
        <color theme="1"/>
        <rFont val="微软雅黑"/>
        <charset val="134"/>
      </rPr>
      <t>1</t>
    </r>
    <r>
      <rPr>
        <sz val="11"/>
        <color theme="1"/>
        <rFont val="宋体"/>
        <charset val="134"/>
      </rPr>
      <t>月</t>
    </r>
  </si>
  <si>
    <r>
      <rPr>
        <sz val="10"/>
        <color theme="1"/>
        <rFont val="微软雅黑"/>
        <charset val="134"/>
      </rPr>
      <t>2</t>
    </r>
    <r>
      <rPr>
        <sz val="11"/>
        <color theme="1"/>
        <rFont val="宋体"/>
        <charset val="134"/>
      </rPr>
      <t>月</t>
    </r>
  </si>
  <si>
    <r>
      <rPr>
        <sz val="10"/>
        <color theme="1"/>
        <rFont val="微软雅黑"/>
        <charset val="134"/>
      </rPr>
      <t>3</t>
    </r>
    <r>
      <rPr>
        <sz val="11"/>
        <color theme="1"/>
        <rFont val="宋体"/>
        <charset val="134"/>
      </rPr>
      <t>月</t>
    </r>
  </si>
  <si>
    <r>
      <rPr>
        <sz val="14"/>
        <color theme="3" tint="-0.249977111117893"/>
        <rFont val="微软雅黑"/>
        <charset val="134"/>
      </rPr>
      <t xml:space="preserve">      1月份竞品有效率最高的区域是</t>
    </r>
    <r>
      <rPr>
        <sz val="14"/>
        <color rgb="FFFF0000"/>
        <rFont val="微软雅黑"/>
        <charset val="134"/>
      </rPr>
      <t>嘉兴</t>
    </r>
    <r>
      <rPr>
        <sz val="14"/>
        <color theme="3" tint="-0.249977111117893"/>
        <rFont val="微软雅黑"/>
        <charset val="134"/>
      </rPr>
      <t>和</t>
    </r>
    <r>
      <rPr>
        <sz val="14"/>
        <color rgb="FFFF0000"/>
        <rFont val="微软雅黑"/>
        <charset val="134"/>
      </rPr>
      <t>湖州</t>
    </r>
    <r>
      <rPr>
        <sz val="14"/>
        <color theme="3" tint="-0.249977111117893"/>
        <rFont val="微软雅黑"/>
        <charset val="134"/>
      </rPr>
      <t>；2月份竞品有效最高的区域是</t>
    </r>
    <r>
      <rPr>
        <sz val="14"/>
        <color rgb="FFFF0000"/>
        <rFont val="微软雅黑"/>
        <charset val="134"/>
      </rPr>
      <t>JMC</t>
    </r>
    <r>
      <rPr>
        <sz val="14"/>
        <color theme="3" tint="-0.249977111117893"/>
        <rFont val="微软雅黑"/>
        <charset val="134"/>
      </rPr>
      <t>（2月份成立了邀约部，人员配备齐全，且JMC3月4579组竞品客源中有3922组是自己提供的）；3月份竞品有效最高的区域是</t>
    </r>
    <r>
      <rPr>
        <sz val="14"/>
        <color rgb="FFFF0000"/>
        <rFont val="微软雅黑"/>
        <charset val="134"/>
      </rPr>
      <t>绍兴</t>
    </r>
    <r>
      <rPr>
        <sz val="14"/>
        <color theme="3" tint="-0.249977111117893"/>
        <rFont val="微软雅黑"/>
        <charset val="134"/>
      </rPr>
      <t>。</t>
    </r>
    <r>
      <rPr>
        <sz val="14"/>
        <color rgb="FFFF0000"/>
        <rFont val="微软雅黑"/>
        <charset val="134"/>
      </rPr>
      <t>总部、万福、嘉兴</t>
    </r>
    <r>
      <rPr>
        <sz val="14"/>
        <color theme="3" tint="-0.249977111117893"/>
        <rFont val="微软雅黑"/>
        <charset val="134"/>
      </rPr>
      <t>的竞品有效率较高且相对稳定，每个月都保持在5%左右；由于萧山3月底才成立邀约部，且总部无竞品客源分配，所以有效率相对较差。总体而言，各区域的竞品有效率成</t>
    </r>
    <r>
      <rPr>
        <sz val="14"/>
        <color rgb="FFFF0000"/>
        <rFont val="微软雅黑"/>
        <charset val="134"/>
      </rPr>
      <t>上升</t>
    </r>
    <r>
      <rPr>
        <sz val="14"/>
        <color theme="3" tint="-0.249977111117893"/>
        <rFont val="微软雅黑"/>
        <charset val="134"/>
      </rPr>
      <t>趋势。</t>
    </r>
  </si>
  <si>
    <t>数据部1-3月竞品客源分析表</t>
  </si>
  <si>
    <t>2017年1-3月江铃车型明细</t>
  </si>
  <si>
    <t>车型</t>
  </si>
  <si>
    <r>
      <rPr>
        <b/>
        <sz val="14"/>
        <color indexed="9"/>
        <rFont val="微软雅黑"/>
        <charset val="134"/>
      </rPr>
      <t>1月合计</t>
    </r>
    <r>
      <rPr>
        <b/>
        <sz val="9"/>
        <color theme="0"/>
        <rFont val="微软雅黑"/>
        <charset val="134"/>
      </rPr>
      <t>(线索/有效/成交)</t>
    </r>
  </si>
  <si>
    <r>
      <rPr>
        <b/>
        <sz val="14"/>
        <color indexed="9"/>
        <rFont val="微软雅黑"/>
        <charset val="134"/>
      </rPr>
      <t>2月合计</t>
    </r>
    <r>
      <rPr>
        <b/>
        <sz val="9"/>
        <color theme="0"/>
        <rFont val="微软雅黑"/>
        <charset val="134"/>
      </rPr>
      <t>(线索/有效/成交)</t>
    </r>
  </si>
  <si>
    <r>
      <rPr>
        <b/>
        <sz val="14"/>
        <color indexed="9"/>
        <rFont val="微软雅黑"/>
        <charset val="134"/>
      </rPr>
      <t>3月合计</t>
    </r>
    <r>
      <rPr>
        <b/>
        <sz val="9"/>
        <color theme="0"/>
        <rFont val="微软雅黑"/>
        <charset val="134"/>
      </rPr>
      <t>(线索/有效/成交)</t>
    </r>
  </si>
  <si>
    <t>合计</t>
  </si>
  <si>
    <r>
      <rPr>
        <sz val="14"/>
        <color theme="3" tint="-0.249977111117893"/>
        <rFont val="微软雅黑"/>
        <charset val="134"/>
      </rPr>
      <t xml:space="preserve">        江铃车型客源较少，基数小，所以有效率较低，暂时还没有比较大的进展。所有车型中，</t>
    </r>
    <r>
      <rPr>
        <sz val="14"/>
        <color rgb="FFFF0000"/>
        <rFont val="微软雅黑"/>
        <charset val="134"/>
      </rPr>
      <t>江铃轻卡</t>
    </r>
    <r>
      <rPr>
        <sz val="14"/>
        <color theme="3" tint="-0.249977111117893"/>
        <rFont val="微软雅黑"/>
        <charset val="134"/>
      </rPr>
      <t>和</t>
    </r>
    <r>
      <rPr>
        <sz val="14"/>
        <color rgb="FFFF0000"/>
        <rFont val="微软雅黑"/>
        <charset val="134"/>
      </rPr>
      <t>福特全顺</t>
    </r>
    <r>
      <rPr>
        <sz val="14"/>
        <color theme="3" tint="-0.249977111117893"/>
        <rFont val="微软雅黑"/>
        <charset val="134"/>
      </rPr>
      <t>的有效率相对较高，这两款也是江铃比较热卖的车型。</t>
    </r>
  </si>
  <si>
    <r>
      <rPr>
        <sz val="16"/>
        <color theme="1"/>
        <rFont val="Tahoma"/>
        <charset val="134"/>
      </rPr>
      <t>2017</t>
    </r>
    <r>
      <rPr>
        <sz val="16"/>
        <color theme="1"/>
        <rFont val="宋体"/>
        <charset val="134"/>
      </rPr>
      <t>年</t>
    </r>
    <r>
      <rPr>
        <sz val="16"/>
        <color theme="1"/>
        <rFont val="微软雅黑"/>
        <charset val="134"/>
      </rPr>
      <t>1-3</t>
    </r>
    <r>
      <rPr>
        <sz val="16"/>
        <color theme="1"/>
        <rFont val="宋体"/>
        <charset val="134"/>
      </rPr>
      <t>月乘用竞品明细</t>
    </r>
  </si>
  <si>
    <t>丰田霸道</t>
  </si>
  <si>
    <t>吉利博越</t>
  </si>
  <si>
    <t>吉普</t>
  </si>
  <si>
    <r>
      <rPr>
        <sz val="14"/>
        <color theme="3" tint="-0.249977111117893"/>
        <rFont val="微软雅黑"/>
        <charset val="134"/>
      </rPr>
      <t xml:space="preserve">      2月份是过年前购买乘用车的高峰期，有效率相对最高。所有车型中，</t>
    </r>
    <r>
      <rPr>
        <sz val="14"/>
        <color rgb="FFFF0000"/>
        <rFont val="微软雅黑"/>
        <charset val="134"/>
      </rPr>
      <t>比亚迪S6</t>
    </r>
    <r>
      <rPr>
        <sz val="14"/>
        <color theme="3" tint="-0.249977111117893"/>
        <rFont val="微软雅黑"/>
        <charset val="134"/>
      </rPr>
      <t>、</t>
    </r>
    <r>
      <rPr>
        <sz val="14"/>
        <color rgb="FFFF0000"/>
        <rFont val="微软雅黑"/>
        <charset val="134"/>
      </rPr>
      <t>吉利博越</t>
    </r>
    <r>
      <rPr>
        <sz val="14"/>
        <color theme="3" tint="-0.249977111117893"/>
        <rFont val="微软雅黑"/>
        <charset val="134"/>
      </rPr>
      <t>和</t>
    </r>
    <r>
      <rPr>
        <sz val="14"/>
        <color rgb="FFFF0000"/>
        <rFont val="微软雅黑"/>
        <charset val="134"/>
      </rPr>
      <t>长安CS75</t>
    </r>
    <r>
      <rPr>
        <sz val="14"/>
        <color theme="3" tint="-0.249977111117893"/>
        <rFont val="微软雅黑"/>
        <charset val="134"/>
      </rPr>
      <t>的车型和江铃SUV的车型属于同一档次的车，且价格性能类似，所以有效率相对较高；吉普的车价位相对较高，属于偏豪华车，所有有效率最低。</t>
    </r>
  </si>
  <si>
    <r>
      <rPr>
        <sz val="16"/>
        <color theme="1"/>
        <rFont val="Tahoma"/>
        <charset val="134"/>
      </rPr>
      <t>2017</t>
    </r>
    <r>
      <rPr>
        <sz val="16"/>
        <color theme="1"/>
        <rFont val="宋体"/>
        <charset val="134"/>
      </rPr>
      <t>年</t>
    </r>
    <r>
      <rPr>
        <sz val="16"/>
        <color theme="1"/>
        <rFont val="微软雅黑"/>
        <charset val="134"/>
      </rPr>
      <t>1-3</t>
    </r>
    <r>
      <rPr>
        <sz val="16"/>
        <color theme="1"/>
        <rFont val="宋体"/>
        <charset val="134"/>
      </rPr>
      <t>月商用竞品明细</t>
    </r>
  </si>
  <si>
    <t>别克G10</t>
  </si>
  <si>
    <t>大通V10</t>
  </si>
  <si>
    <r>
      <rPr>
        <sz val="12"/>
        <color theme="3" tint="-0.249977111117893"/>
        <rFont val="微软雅黑"/>
        <charset val="134"/>
      </rPr>
      <t xml:space="preserve">      依维柯、大通、别克的商用车已经是福特全顺的老对手了，所以有效率相对稳定，特别是</t>
    </r>
    <r>
      <rPr>
        <sz val="12"/>
        <color rgb="FFFF0000"/>
        <rFont val="微软雅黑"/>
        <charset val="134"/>
      </rPr>
      <t>别克G18、大通G10、大通V80、依维柯</t>
    </r>
    <r>
      <rPr>
        <sz val="12"/>
        <color theme="3" tint="-0.249977111117893"/>
        <rFont val="微软雅黑"/>
        <charset val="134"/>
      </rPr>
      <t>这4款车。总体来看，3月的商用JP车型有效率比1、2月份高，成上升趋势。4月江铃特顺已到店预售，相信金杯海狮及五菱面包车的有效率会有一定增长。</t>
    </r>
  </si>
  <si>
    <t>总结：我们可以根据不同竞品车型每月累积的有效率对比，找出相对较高的车型，有针对性的进行购买，从而减少成本，增加有效率。</t>
  </si>
  <si>
    <t>1-3月竞品成交明细分析</t>
  </si>
  <si>
    <t>区域</t>
  </si>
  <si>
    <t>公司</t>
  </si>
  <si>
    <t>导入EC时间</t>
  </si>
  <si>
    <t>导入人员</t>
  </si>
  <si>
    <t>来源</t>
  </si>
  <si>
    <t xml:space="preserve">JP车型 </t>
  </si>
  <si>
    <t>首次邀约人员</t>
  </si>
  <si>
    <t>销售员</t>
  </si>
  <si>
    <t>到店时间</t>
  </si>
  <si>
    <t>成交时间</t>
  </si>
  <si>
    <t>客户姓名</t>
  </si>
  <si>
    <t>联系电话</t>
  </si>
  <si>
    <t>底盘号</t>
  </si>
  <si>
    <t>杭州</t>
  </si>
  <si>
    <t>2017.2.13</t>
  </si>
  <si>
    <t>金佳丽</t>
  </si>
  <si>
    <t>YWK</t>
  </si>
  <si>
    <t>邵晨阳</t>
  </si>
  <si>
    <t>江强</t>
  </si>
  <si>
    <t>新全顺</t>
  </si>
  <si>
    <t>诸暨市天寿中药村有限公司</t>
  </si>
  <si>
    <t>LJXCMDFC3GTV02960</t>
  </si>
  <si>
    <t>2016.12.23</t>
  </si>
  <si>
    <t>刘马杰</t>
  </si>
  <si>
    <t>湖州自己提供</t>
  </si>
  <si>
    <t>WL</t>
  </si>
  <si>
    <t>施雨虹</t>
  </si>
  <si>
    <t>童敏</t>
  </si>
  <si>
    <t>马艳芬（徐美凤）</t>
  </si>
  <si>
    <t>LEFEDDE13HTP02280</t>
  </si>
  <si>
    <t>陆成</t>
  </si>
  <si>
    <t>长兴乐泉供水有限公司</t>
  </si>
  <si>
    <t>LETADCG14GH015801</t>
  </si>
  <si>
    <t>施思思</t>
  </si>
  <si>
    <t>周蒙勐</t>
  </si>
  <si>
    <t>徐杰</t>
  </si>
  <si>
    <t>LJXCLDDB5HTV01582</t>
  </si>
  <si>
    <t>王颖异</t>
  </si>
  <si>
    <t>江铃皮卡</t>
  </si>
  <si>
    <t>周连松</t>
  </si>
  <si>
    <t>LEFADCG19GHP04915</t>
  </si>
  <si>
    <t>DTg10</t>
  </si>
  <si>
    <t xml:space="preserve"> 樊建武</t>
  </si>
  <si>
    <t>LJXCLDDB1GTV07488</t>
  </si>
  <si>
    <t>王一峰(李海兵）</t>
  </si>
  <si>
    <t>LJXCMDFC4HTV00765</t>
  </si>
  <si>
    <t>2017.3.8</t>
  </si>
  <si>
    <t>张丽娟</t>
  </si>
  <si>
    <t>JBHS</t>
  </si>
  <si>
    <t>沈燕</t>
  </si>
  <si>
    <t>马勇健</t>
  </si>
  <si>
    <t>言伟荣（发票开屠观甫）</t>
  </si>
  <si>
    <t>LTXCCDDB6HTV04636</t>
  </si>
  <si>
    <t>自己提供</t>
  </si>
  <si>
    <t>郑伟龙</t>
  </si>
  <si>
    <t>徐敏敏</t>
  </si>
  <si>
    <t>LJXCLDDB0GTV08082</t>
  </si>
  <si>
    <t>2016.12.5</t>
  </si>
  <si>
    <t>JEEP</t>
  </si>
  <si>
    <t>张佳</t>
  </si>
  <si>
    <t>朱园明</t>
  </si>
  <si>
    <t>杨平平</t>
  </si>
  <si>
    <t>LJXCMDDB0GT092418</t>
  </si>
  <si>
    <r>
      <rPr>
        <sz val="12"/>
        <color theme="3" tint="-0.249977111117893"/>
        <rFont val="微软雅黑"/>
        <charset val="134"/>
      </rPr>
      <t xml:space="preserve">       竞品成交从导入到成交跨度时间最短是</t>
    </r>
    <r>
      <rPr>
        <sz val="12"/>
        <color rgb="FFFF0000"/>
        <rFont val="微软雅黑"/>
        <charset val="134"/>
      </rPr>
      <t>2</t>
    </r>
    <r>
      <rPr>
        <sz val="12"/>
        <color theme="3" tint="-0.249977111117893"/>
        <rFont val="微软雅黑"/>
        <charset val="134"/>
      </rPr>
      <t>天，最长是</t>
    </r>
    <r>
      <rPr>
        <sz val="12"/>
        <color rgb="FFFF0000"/>
        <rFont val="微软雅黑"/>
        <charset val="134"/>
      </rPr>
      <t>108</t>
    </r>
    <r>
      <rPr>
        <sz val="12"/>
        <color theme="3" tint="-0.249977111117893"/>
        <rFont val="微软雅黑"/>
        <charset val="134"/>
      </rPr>
      <t>天；成交的跨度时间受车型、客户的需求、销售员战力等一系列因素影响；根据图表大致可以推算出竞品的成交需要一个过程，跨度时间大概在</t>
    </r>
    <r>
      <rPr>
        <sz val="12"/>
        <color rgb="FFFF0000"/>
        <rFont val="微软雅黑"/>
        <charset val="134"/>
      </rPr>
      <t>3个月</t>
    </r>
    <r>
      <rPr>
        <sz val="12"/>
        <color theme="3" tint="-0.249977111117893"/>
        <rFont val="微软雅黑"/>
        <charset val="134"/>
      </rPr>
      <t>左右，所以邀约人员和销售员要尽最大努力，不要轻易放过任何有效客源，做好与客户</t>
    </r>
    <r>
      <rPr>
        <sz val="12"/>
        <color rgb="FFFF0000"/>
        <rFont val="微软雅黑"/>
        <charset val="134"/>
      </rPr>
      <t>持久战</t>
    </r>
    <r>
      <rPr>
        <sz val="12"/>
        <color theme="3" tint="-0.249977111117893"/>
        <rFont val="微软雅黑"/>
        <charset val="134"/>
      </rPr>
      <t>的准备。</t>
    </r>
  </si>
  <si>
    <t>3月基盘、其他客源统计表</t>
  </si>
  <si>
    <t>平台</t>
  </si>
  <si>
    <t>驭胜S350</t>
  </si>
  <si>
    <t>驭胜S330</t>
  </si>
  <si>
    <t>撼路者</t>
  </si>
  <si>
    <t>途睿欧</t>
  </si>
  <si>
    <t>全顺</t>
  </si>
  <si>
    <t>新世代全顺</t>
  </si>
  <si>
    <t>福特猛禽</t>
  </si>
  <si>
    <t>轻卡</t>
  </si>
  <si>
    <t>皮卡</t>
  </si>
  <si>
    <t>五十铃</t>
  </si>
  <si>
    <t>陆风</t>
  </si>
  <si>
    <t>总部
呼叫中心</t>
  </si>
  <si>
    <t>基盘</t>
  </si>
  <si>
    <t>其他（下表、展厅、早会）</t>
  </si>
  <si>
    <r>
      <rPr>
        <b/>
        <i/>
        <sz val="11"/>
        <color indexed="8"/>
        <rFont val="微软雅黑"/>
        <charset val="134"/>
      </rPr>
      <t>J</t>
    </r>
    <r>
      <rPr>
        <b/>
        <i/>
        <sz val="12"/>
        <rFont val="宋体"/>
        <charset val="134"/>
      </rPr>
      <t>MC</t>
    </r>
  </si>
  <si>
    <r>
      <rPr>
        <sz val="14"/>
        <color theme="3" tint="-0.249977111117893"/>
        <rFont val="微软雅黑"/>
        <charset val="134"/>
      </rPr>
      <t xml:space="preserve">      其他客源中以下表客户为主。1月份和2月份基盘、其他客源有效率最高的区域是</t>
    </r>
    <r>
      <rPr>
        <sz val="14"/>
        <color rgb="FFFF0000"/>
        <rFont val="微软雅黑"/>
        <charset val="134"/>
      </rPr>
      <t>嘉兴</t>
    </r>
    <r>
      <rPr>
        <sz val="14"/>
        <color theme="3" tint="-0.249977111117893"/>
        <rFont val="微软雅黑"/>
        <charset val="134"/>
      </rPr>
      <t>；3月份基盘、其他客源有效率最高的区域是</t>
    </r>
    <r>
      <rPr>
        <sz val="14"/>
        <color rgb="FFFF0000"/>
        <rFont val="微软雅黑"/>
        <charset val="134"/>
      </rPr>
      <t>万福</t>
    </r>
    <r>
      <rPr>
        <sz val="14"/>
        <color theme="3" tint="-0.249977111117893"/>
        <rFont val="微软雅黑"/>
        <charset val="134"/>
      </rPr>
      <t>，并且万福的有效率也相对较为稳定。基盘、其他客源数量较为庞大，基数大，所以有效率就不高。</t>
    </r>
  </si>
  <si>
    <t>数据部1-3月基盘、其他分析表</t>
  </si>
  <si>
    <t>基盘下表车型</t>
  </si>
  <si>
    <t xml:space="preserve">       2月份驭胜S350、陆风的客源有效率相对较高，主要是因为年前客户对乘用车的需求，是销售旺季；其次全顺、新世代全顺、轻卡、皮卡的客源有效率相对稳定，与其上市时间久，具有一定的客户基础有关；撼路者、途睿欧、猛禽、五十铃上市时间短，且车型相对冷门，基盘客户少，有效率相对较低。</t>
  </si>
  <si>
    <t>1-3月基盘成交明细分析</t>
  </si>
  <si>
    <t>2016.12.30</t>
  </si>
  <si>
    <t>朱玉珍</t>
  </si>
  <si>
    <t>吴海林</t>
  </si>
  <si>
    <t>2016.12.31</t>
  </si>
  <si>
    <t>2017.1.5</t>
  </si>
  <si>
    <t>谢世春</t>
  </si>
  <si>
    <t>LJXCMDFC1GTV07428</t>
  </si>
  <si>
    <t>2017.1.3</t>
  </si>
  <si>
    <t>倪卫斌</t>
  </si>
  <si>
    <t>2017.1.7</t>
  </si>
  <si>
    <t>2017.1.15</t>
  </si>
  <si>
    <t>杭州金茂纺织品有限公司</t>
  </si>
  <si>
    <t>LJXCLDDB2GTV08083</t>
  </si>
  <si>
    <t>2017.1.24</t>
  </si>
  <si>
    <t>顺达</t>
  </si>
  <si>
    <t>杨庆军（杭州五鲜食品科技有限公司）</t>
  </si>
  <si>
    <t>LEFYECG20GHN76584</t>
  </si>
  <si>
    <t>2017.2.17</t>
  </si>
  <si>
    <t>王跃维</t>
  </si>
  <si>
    <t>2017.2.23</t>
  </si>
  <si>
    <t>N720</t>
  </si>
  <si>
    <t>杭州皓轩机电有限公司</t>
  </si>
  <si>
    <t>LEFYECG27HHN04010</t>
  </si>
  <si>
    <t>2017.1.19</t>
  </si>
  <si>
    <t>杨辉</t>
  </si>
  <si>
    <t>2017.2.6</t>
  </si>
  <si>
    <t>2017.2.28</t>
  </si>
  <si>
    <t>新顺达</t>
  </si>
  <si>
    <t>孙守伟</t>
  </si>
  <si>
    <t>LEFYPCG20HHN03291</t>
  </si>
  <si>
    <t>徐晓艳</t>
  </si>
  <si>
    <t>2017.2.9</t>
  </si>
  <si>
    <t>2017.2.16</t>
  </si>
  <si>
    <t>王建荣</t>
  </si>
  <si>
    <t>LEFAFCG22HHN03362</t>
  </si>
  <si>
    <t>蒋嘉慧</t>
  </si>
  <si>
    <t>骆杨丁</t>
  </si>
  <si>
    <t>2017.2.19</t>
  </si>
  <si>
    <t>2017.2.21</t>
  </si>
  <si>
    <t>鲍建祥</t>
  </si>
  <si>
    <t>LEFYECG21GHNA1419</t>
  </si>
  <si>
    <t>胡娟珍</t>
  </si>
  <si>
    <t>莫家豪</t>
  </si>
  <si>
    <t>2017.2.24</t>
  </si>
  <si>
    <t>2017.3.23</t>
  </si>
  <si>
    <t>杭州国通建设有限公司</t>
  </si>
  <si>
    <t>LEFYFCG22HHN19205</t>
  </si>
  <si>
    <t>袁方</t>
  </si>
  <si>
    <t>张扬</t>
  </si>
  <si>
    <t>2017.3.3</t>
  </si>
  <si>
    <t>杭州东方表面技术有限公司</t>
  </si>
  <si>
    <t>LJXCLDDBXHTV03439</t>
  </si>
  <si>
    <t>2017.3.7</t>
  </si>
  <si>
    <t>朱佳琳瑛</t>
  </si>
  <si>
    <t>杨届</t>
  </si>
  <si>
    <t>2017.3.13</t>
  </si>
  <si>
    <t>马丽明</t>
  </si>
  <si>
    <t>LEFYECG20HHN13941</t>
  </si>
  <si>
    <t>2.17.3.16</t>
  </si>
  <si>
    <t>杜伶玲</t>
  </si>
  <si>
    <t>徐杨</t>
  </si>
  <si>
    <t>2017.3.17</t>
  </si>
  <si>
    <t xml:space="preserve">顺达 </t>
  </si>
  <si>
    <t>胡永生</t>
  </si>
  <si>
    <t>LEFYECG25HHN03079</t>
  </si>
  <si>
    <t>2016.11.23</t>
  </si>
  <si>
    <t>张亮</t>
  </si>
  <si>
    <t>2017.3.1</t>
  </si>
  <si>
    <t>宝典</t>
  </si>
  <si>
    <t>李双生（王玉琴）</t>
  </si>
  <si>
    <t>2016.11.12</t>
  </si>
  <si>
    <t>邵丽禾</t>
  </si>
  <si>
    <t>李甜甜</t>
  </si>
  <si>
    <t>赵水军</t>
  </si>
  <si>
    <t>2017.2.27</t>
  </si>
  <si>
    <t>2017.3.30</t>
  </si>
  <si>
    <t>凯运</t>
  </si>
  <si>
    <t>浙江雅澜洗涤有限公司</t>
  </si>
  <si>
    <t>LEFYECG24HHN07253</t>
  </si>
  <si>
    <t>LEFYECG26GHN95804</t>
  </si>
  <si>
    <r>
      <rPr>
        <sz val="12"/>
        <color theme="3" tint="-0.249977111117893"/>
        <rFont val="微软雅黑"/>
        <charset val="134"/>
      </rPr>
      <t xml:space="preserve">      基盘其实就是江铃的老客户，买过或者用过江铃的车，对于江铃品牌具有一定的忠诚度，所以基盘客户成交大部分不超过</t>
    </r>
    <r>
      <rPr>
        <sz val="12"/>
        <color rgb="FFFF0000"/>
        <rFont val="微软雅黑"/>
        <charset val="134"/>
      </rPr>
      <t>40</t>
    </r>
    <r>
      <rPr>
        <sz val="12"/>
        <color theme="3" tint="-0.249977111117893"/>
        <rFont val="微软雅黑"/>
        <charset val="134"/>
      </rPr>
      <t>天；基盘客户成交以</t>
    </r>
    <r>
      <rPr>
        <sz val="12"/>
        <color rgb="FFFF0000"/>
        <rFont val="微软雅黑"/>
        <charset val="134"/>
      </rPr>
      <t>江铃轻卡</t>
    </r>
    <r>
      <rPr>
        <sz val="12"/>
        <color theme="3" tint="-0.249977111117893"/>
        <rFont val="微软雅黑"/>
        <charset val="134"/>
      </rPr>
      <t>为主。</t>
    </r>
  </si>
  <si>
    <t>1-3月其他成交明细分析</t>
  </si>
  <si>
    <t>2017.1.6</t>
  </si>
  <si>
    <t>下表</t>
  </si>
  <si>
    <t>冯凌慧</t>
  </si>
  <si>
    <t>2017.1.8</t>
  </si>
  <si>
    <t>张春民</t>
  </si>
  <si>
    <t>LJXCMDFC3GTV08385</t>
  </si>
  <si>
    <t>2016.12.15</t>
  </si>
  <si>
    <t>沈叶栋</t>
  </si>
  <si>
    <t>2017.12.8</t>
  </si>
  <si>
    <t>王进英/王义金</t>
  </si>
  <si>
    <t>15088329211</t>
  </si>
  <si>
    <t>LJXCMDJDXGT102166</t>
  </si>
  <si>
    <t>童伟英</t>
  </si>
  <si>
    <t>2017.1.1</t>
  </si>
  <si>
    <t>2017.1.11</t>
  </si>
  <si>
    <t>杨阿荣</t>
  </si>
  <si>
    <t>LJXCMDFC5GTV08386</t>
  </si>
  <si>
    <t>王利娟</t>
  </si>
  <si>
    <t>2017.1.9</t>
  </si>
  <si>
    <t>2.17.1.13</t>
  </si>
  <si>
    <t>吴新根</t>
  </si>
  <si>
    <t>LEFAFCG27GHN93042</t>
  </si>
  <si>
    <t>2017.1.17</t>
  </si>
  <si>
    <t>万金芳</t>
  </si>
  <si>
    <t>高申振</t>
  </si>
  <si>
    <t>2017.2.10</t>
  </si>
  <si>
    <t>凯运宽体</t>
  </si>
  <si>
    <t>郝秀常</t>
  </si>
  <si>
    <t>LEFAECG27HHON03280</t>
  </si>
  <si>
    <t>于红娇</t>
  </si>
  <si>
    <t>杭州凯群食品有限公司</t>
  </si>
  <si>
    <t>LEFYECG25GHN34007</t>
  </si>
  <si>
    <t>施燕平</t>
  </si>
  <si>
    <t>2.17.2.4</t>
  </si>
  <si>
    <t>姚凯黎</t>
  </si>
  <si>
    <t>13567277294</t>
  </si>
  <si>
    <t>LEFADCG10GHP40752</t>
  </si>
  <si>
    <t>沈赟强</t>
  </si>
  <si>
    <t>2.17.2.6</t>
  </si>
  <si>
    <t>陆风X7</t>
  </si>
  <si>
    <t>胡少梅</t>
  </si>
  <si>
    <t>18767275010</t>
  </si>
  <si>
    <t>LVXDAJBA5GS084502</t>
  </si>
  <si>
    <t>2017.2.3</t>
  </si>
  <si>
    <t>2017.2.7</t>
  </si>
  <si>
    <t>王永杰</t>
  </si>
  <si>
    <t>13868265071</t>
  </si>
  <si>
    <t>LJXCMDFC3GTV02120</t>
  </si>
  <si>
    <t>叶军（朱炳强）</t>
  </si>
  <si>
    <t>13738228080</t>
  </si>
  <si>
    <t>LJXCMDFC2HTV00957</t>
  </si>
  <si>
    <t>2017.2.12</t>
  </si>
  <si>
    <t>2017.2.20</t>
  </si>
  <si>
    <t>任民良</t>
  </si>
  <si>
    <t>15067205898</t>
  </si>
  <si>
    <t>LEFYECG22GHNA2823</t>
  </si>
  <si>
    <t>仲悦</t>
  </si>
  <si>
    <t>域虎</t>
  </si>
  <si>
    <t>黄福升</t>
  </si>
  <si>
    <t>13905821503</t>
  </si>
  <si>
    <t>LEFADDE1XGTP09210</t>
  </si>
  <si>
    <t>其它</t>
  </si>
  <si>
    <t>陆国良</t>
  </si>
  <si>
    <t>13616721900</t>
  </si>
  <si>
    <t>LEFADCG12HHP04837</t>
  </si>
  <si>
    <t>2017.12.15</t>
  </si>
  <si>
    <t>2017.2.15</t>
  </si>
  <si>
    <t>袁建伟</t>
  </si>
  <si>
    <t>13706823881</t>
  </si>
  <si>
    <t>LEFYECG28GHN74162</t>
  </si>
  <si>
    <t>2016.12.26</t>
  </si>
  <si>
    <t>张军伟</t>
  </si>
  <si>
    <t>18768287240</t>
  </si>
  <si>
    <t>LEFAPCG22GHNA1098</t>
  </si>
  <si>
    <t>杨晓龙</t>
  </si>
  <si>
    <t>2017.2.25</t>
  </si>
  <si>
    <t>杨果</t>
  </si>
  <si>
    <t>LEFAPCG23GHNA3071</t>
  </si>
  <si>
    <t>2017.3.12</t>
  </si>
  <si>
    <t>2017.3.16</t>
  </si>
  <si>
    <t>杭州广升远医药有限公司</t>
  </si>
  <si>
    <t>18357158885（介绍）</t>
  </si>
  <si>
    <t>LEFYECG2XGHN92758</t>
  </si>
  <si>
    <t>2.17.3.20</t>
  </si>
  <si>
    <t>LEFYECG2XGHN9275９</t>
  </si>
  <si>
    <t>2017.3.2</t>
  </si>
  <si>
    <t>杨永芳</t>
  </si>
  <si>
    <t>LEFYECG20GHNA2822</t>
  </si>
  <si>
    <t>沈童</t>
  </si>
  <si>
    <t>程杰</t>
  </si>
  <si>
    <t>LEFAECG23GHN97060</t>
  </si>
  <si>
    <t>2017.2.14</t>
  </si>
  <si>
    <t>莫建华</t>
  </si>
  <si>
    <t>2017.3.26</t>
  </si>
  <si>
    <t>任长宽</t>
  </si>
  <si>
    <t>LEFYECG23GHNA1390</t>
  </si>
  <si>
    <t>唐巍巍</t>
  </si>
  <si>
    <t>海宁金伟杰</t>
  </si>
  <si>
    <t>2017.3.19</t>
  </si>
  <si>
    <t>诸建林</t>
  </si>
  <si>
    <t>LJXCLDDB8HTV03455</t>
  </si>
  <si>
    <r>
      <rPr>
        <sz val="12"/>
        <color theme="3" tint="-0.249977111117893"/>
        <rFont val="微软雅黑"/>
        <charset val="134"/>
      </rPr>
      <t xml:space="preserve">      下表客户一般指展厅登记的，销售员跟了很久却没有成交而放弃的客户。下表客户一般不急需买车，所以成交跨度时间长；跟进下表客户的邀约人员和销售员需要很大的耐心；下表客户以</t>
    </r>
    <r>
      <rPr>
        <sz val="12"/>
        <color rgb="FFFF0000"/>
        <rFont val="微软雅黑"/>
        <charset val="134"/>
      </rPr>
      <t>新全顺</t>
    </r>
    <r>
      <rPr>
        <sz val="12"/>
        <color theme="3" tint="-0.249977111117893"/>
        <rFont val="微软雅黑"/>
        <charset val="134"/>
      </rPr>
      <t>和</t>
    </r>
    <r>
      <rPr>
        <sz val="12"/>
        <color rgb="FFFF0000"/>
        <rFont val="微软雅黑"/>
        <charset val="134"/>
      </rPr>
      <t>轻卡</t>
    </r>
    <r>
      <rPr>
        <sz val="12"/>
        <color theme="3" tint="-0.249977111117893"/>
        <rFont val="微软雅黑"/>
        <charset val="134"/>
      </rPr>
      <t>车型成交为主。</t>
    </r>
  </si>
  <si>
    <t>1月</t>
  </si>
  <si>
    <t>2月</t>
  </si>
  <si>
    <t>3月</t>
  </si>
  <si>
    <t>跨度时间</t>
  </si>
  <si>
    <t>17.2.13YWK</t>
  </si>
  <si>
    <t>17.2.16新全顺</t>
  </si>
  <si>
    <t>16.12.23WL</t>
  </si>
  <si>
    <t>17.2.4江铃域虎</t>
  </si>
  <si>
    <t>17.2.13五十铃瑞迈</t>
  </si>
  <si>
    <t>17.2.17江铃皮卡</t>
  </si>
  <si>
    <t>17.2.13DTg10</t>
  </si>
  <si>
    <t>17.2.15新全顺</t>
  </si>
  <si>
    <t>17.2.22新全顺</t>
  </si>
  <si>
    <t>17.3.8JBHS</t>
  </si>
  <si>
    <t>17.3.30新全顺</t>
  </si>
  <si>
    <t>17.3.24新全顺</t>
  </si>
  <si>
    <t>16.12.5JEEP</t>
  </si>
  <si>
    <t>17.3.23新全顺</t>
  </si>
</sst>
</file>

<file path=xl/styles.xml><?xml version="1.0" encoding="utf-8"?>
<styleSheet xmlns="http://schemas.openxmlformats.org/spreadsheetml/2006/main">
  <numFmts count="7">
    <numFmt numFmtId="176" formatCode="0.0%"/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7" formatCode="[$-F800]dddd\,\ mmmm\ dd\,\ yyyy"/>
    <numFmt numFmtId="178" formatCode="0.00;[Red]0.00"/>
  </numFmts>
  <fonts count="74">
    <font>
      <sz val="11"/>
      <color theme="1"/>
      <name val="Tahoma"/>
      <charset val="134"/>
    </font>
    <font>
      <b/>
      <sz val="14"/>
      <color indexed="9"/>
      <name val="微软雅黑"/>
      <charset val="134"/>
    </font>
    <font>
      <sz val="10"/>
      <color theme="1"/>
      <name val="微软雅黑"/>
      <charset val="134"/>
    </font>
    <font>
      <b/>
      <sz val="11"/>
      <color rgb="FF0070C0"/>
      <name val="Tahoma"/>
      <charset val="134"/>
    </font>
    <font>
      <b/>
      <sz val="11"/>
      <color rgb="FFFF0000"/>
      <name val="宋体"/>
      <charset val="134"/>
    </font>
    <font>
      <b/>
      <sz val="11"/>
      <color rgb="FFFF0000"/>
      <name val="Tahoma"/>
      <charset val="134"/>
    </font>
    <font>
      <sz val="10"/>
      <name val="微软雅黑"/>
      <charset val="134"/>
    </font>
    <font>
      <b/>
      <sz val="10"/>
      <color indexed="9"/>
      <name val="微软雅黑"/>
      <charset val="134"/>
    </font>
    <font>
      <b/>
      <sz val="12"/>
      <color theme="1"/>
      <name val="微软雅黑"/>
      <charset val="134"/>
    </font>
    <font>
      <b/>
      <sz val="11"/>
      <color theme="1"/>
      <name val="微软雅黑"/>
      <charset val="134"/>
    </font>
    <font>
      <b/>
      <sz val="11"/>
      <color rgb="FFFF0000"/>
      <name val="微软雅黑"/>
      <charset val="134"/>
    </font>
    <font>
      <sz val="11"/>
      <color theme="1"/>
      <name val="微软雅黑"/>
      <charset val="134"/>
    </font>
    <font>
      <sz val="11"/>
      <color theme="1"/>
      <name val="宋体"/>
      <charset val="134"/>
    </font>
    <font>
      <b/>
      <sz val="16"/>
      <color theme="1"/>
      <name val="微软雅黑"/>
      <charset val="134"/>
    </font>
    <font>
      <sz val="12"/>
      <color theme="3" tint="-0.249977111117893"/>
      <name val="微软雅黑"/>
      <charset val="134"/>
    </font>
    <font>
      <sz val="16"/>
      <color theme="1"/>
      <name val="微软雅黑"/>
      <charset val="134"/>
    </font>
    <font>
      <b/>
      <sz val="11"/>
      <color theme="3"/>
      <name val="微软雅黑"/>
      <charset val="134"/>
    </font>
    <font>
      <b/>
      <sz val="12"/>
      <color rgb="FFFF0000"/>
      <name val="微软雅黑"/>
      <charset val="134"/>
    </font>
    <font>
      <sz val="11"/>
      <color rgb="FFFF0000"/>
      <name val="微软雅黑"/>
      <charset val="134"/>
    </font>
    <font>
      <b/>
      <sz val="11"/>
      <color theme="1"/>
      <name val="Tahoma"/>
      <charset val="134"/>
    </font>
    <font>
      <sz val="20"/>
      <name val="微软雅黑"/>
      <charset val="134"/>
    </font>
    <font>
      <b/>
      <i/>
      <sz val="9"/>
      <color indexed="8"/>
      <name val="微软雅黑"/>
      <charset val="134"/>
    </font>
    <font>
      <b/>
      <sz val="10"/>
      <color theme="1"/>
      <name val="微软雅黑"/>
      <charset val="134"/>
    </font>
    <font>
      <b/>
      <sz val="10"/>
      <color rgb="FF0033CC"/>
      <name val="微软雅黑"/>
      <charset val="134"/>
    </font>
    <font>
      <b/>
      <i/>
      <sz val="11"/>
      <color indexed="8"/>
      <name val="微软雅黑"/>
      <charset val="134"/>
    </font>
    <font>
      <sz val="9"/>
      <color theme="1"/>
      <name val="微软雅黑"/>
      <charset val="134"/>
    </font>
    <font>
      <b/>
      <sz val="14"/>
      <color rgb="FFFF0000"/>
      <name val="微软雅黑"/>
      <charset val="134"/>
    </font>
    <font>
      <sz val="14"/>
      <color theme="3" tint="-0.249977111117893"/>
      <name val="微软雅黑"/>
      <charset val="134"/>
    </font>
    <font>
      <b/>
      <sz val="11"/>
      <color theme="1"/>
      <name val="宋体"/>
      <charset val="134"/>
    </font>
    <font>
      <b/>
      <sz val="12"/>
      <name val="微软雅黑"/>
      <charset val="134"/>
    </font>
    <font>
      <sz val="11"/>
      <name val="Tahoma"/>
      <charset val="134"/>
    </font>
    <font>
      <b/>
      <sz val="11"/>
      <name val="Tahoma"/>
      <charset val="134"/>
    </font>
    <font>
      <sz val="14"/>
      <color theme="1"/>
      <name val="微软雅黑"/>
      <charset val="134"/>
    </font>
    <font>
      <b/>
      <sz val="12"/>
      <color rgb="FF0070C0"/>
      <name val="微软雅黑"/>
      <charset val="134"/>
    </font>
    <font>
      <sz val="12"/>
      <color theme="1"/>
      <name val="微软雅黑"/>
      <charset val="134"/>
    </font>
    <font>
      <sz val="11"/>
      <color rgb="FF0070C0"/>
      <name val="微软雅黑"/>
      <charset val="134"/>
    </font>
    <font>
      <sz val="12"/>
      <name val="微软雅黑"/>
      <charset val="134"/>
    </font>
    <font>
      <b/>
      <sz val="20"/>
      <name val="微软雅黑"/>
      <charset val="134"/>
    </font>
    <font>
      <sz val="11"/>
      <color rgb="FF0070C0"/>
      <name val="Tahoma"/>
      <charset val="134"/>
    </font>
    <font>
      <sz val="11"/>
      <color rgb="FFFF0000"/>
      <name val="Tahoma"/>
      <charset val="134"/>
    </font>
    <font>
      <sz val="12"/>
      <color rgb="FFFF0000"/>
      <name val="微软雅黑"/>
      <charset val="134"/>
    </font>
    <font>
      <b/>
      <sz val="11"/>
      <color rgb="FF3F3F3F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0"/>
      <name val="Arial"/>
      <charset val="134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8"/>
      <color theme="3"/>
      <name val="宋体"/>
      <charset val="134"/>
      <scheme val="maj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134"/>
      <scheme val="minor"/>
    </font>
    <font>
      <sz val="11"/>
      <color rgb="FF3F3F76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1"/>
      <color theme="0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sz val="12"/>
      <name val="宋体"/>
      <charset val="134"/>
    </font>
    <font>
      <i/>
      <sz val="11"/>
      <color rgb="FF7F7F7F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134"/>
      <scheme val="minor"/>
    </font>
    <font>
      <sz val="11"/>
      <color rgb="FFFA7D00"/>
      <name val="宋体"/>
      <charset val="134"/>
      <scheme val="minor"/>
    </font>
    <font>
      <sz val="11"/>
      <color rgb="FF006100"/>
      <name val="宋体"/>
      <charset val="134"/>
      <scheme val="minor"/>
    </font>
    <font>
      <u/>
      <sz val="11"/>
      <color theme="10"/>
      <name val="宋体"/>
      <charset val="134"/>
    </font>
    <font>
      <sz val="10"/>
      <color indexed="8"/>
      <name val="Arial"/>
      <charset val="134"/>
    </font>
    <font>
      <sz val="12"/>
      <name val="宋体"/>
      <charset val="134"/>
    </font>
    <font>
      <sz val="10"/>
      <name val="宋体"/>
      <charset val="134"/>
    </font>
    <font>
      <b/>
      <sz val="9"/>
      <color theme="0"/>
      <name val="微软雅黑"/>
      <charset val="134"/>
    </font>
    <font>
      <b/>
      <i/>
      <sz val="12"/>
      <name val="宋体"/>
      <charset val="134"/>
    </font>
    <font>
      <sz val="14"/>
      <color rgb="FFFF0000"/>
      <name val="微软雅黑"/>
      <charset val="134"/>
    </font>
    <font>
      <sz val="16"/>
      <color theme="1"/>
      <name val="Tahoma"/>
      <charset val="134"/>
    </font>
    <font>
      <sz val="16"/>
      <color theme="1"/>
      <name val="宋体"/>
      <charset val="134"/>
    </font>
    <font>
      <b/>
      <sz val="20"/>
      <color theme="1"/>
      <name val="宋体"/>
      <charset val="134"/>
    </font>
  </fonts>
  <fills count="44">
    <fill>
      <patternFill patternType="none"/>
    </fill>
    <fill>
      <patternFill patternType="gray125"/>
    </fill>
    <fill>
      <patternFill patternType="solid">
        <fgColor rgb="FFC00000"/>
        <bgColor indexed="9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-0.249977111117893"/>
        <bgColor indexed="9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0"/>
        <bgColor indexed="9"/>
      </patternFill>
    </fill>
    <fill>
      <patternFill patternType="solid">
        <fgColor indexed="62"/>
        <bgColor indexed="9"/>
      </patternFill>
    </fill>
    <fill>
      <patternFill patternType="solid">
        <fgColor rgb="FFFFFF00"/>
        <bgColor indexed="9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</fills>
  <borders count="66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dotted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dotted">
        <color auto="1"/>
      </right>
      <top style="thin">
        <color auto="1"/>
      </top>
      <bottom style="thin">
        <color auto="1"/>
      </bottom>
      <diagonal/>
    </border>
    <border>
      <left style="dotted">
        <color auto="1"/>
      </left>
      <right style="dotted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auto="1"/>
      </bottom>
      <diagonal/>
    </border>
    <border>
      <left/>
      <right/>
      <top style="thin">
        <color indexed="8"/>
      </top>
      <bottom style="thin">
        <color auto="1"/>
      </bottom>
      <diagonal/>
    </border>
    <border>
      <left/>
      <right style="thin">
        <color indexed="8"/>
      </right>
      <top style="thin">
        <color indexed="8"/>
      </top>
      <bottom style="thin">
        <color auto="1"/>
      </bottom>
      <diagonal/>
    </border>
    <border>
      <left/>
      <right style="double">
        <color indexed="8"/>
      </right>
      <top style="thin">
        <color indexed="8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auto="1"/>
      </right>
      <top style="thin">
        <color indexed="8"/>
      </top>
      <bottom/>
      <diagonal/>
    </border>
    <border>
      <left style="thin">
        <color indexed="8"/>
      </left>
      <right style="thin">
        <color auto="1"/>
      </right>
      <top/>
      <bottom style="thin">
        <color indexed="8"/>
      </bottom>
      <diagonal/>
    </border>
    <border>
      <left style="thin">
        <color indexed="8"/>
      </left>
      <right style="thin">
        <color auto="1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auto="1"/>
      </right>
      <top/>
      <bottom style="thin">
        <color indexed="8"/>
      </bottom>
      <diagonal/>
    </border>
    <border>
      <left/>
      <right style="dotted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/>
      <right style="double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ashed">
        <color auto="1"/>
      </right>
      <top style="thin">
        <color auto="1"/>
      </top>
      <bottom style="thin">
        <color auto="1"/>
      </bottom>
      <diagonal/>
    </border>
    <border>
      <left/>
      <right style="dashed">
        <color auto="1"/>
      </right>
      <top style="thin">
        <color auto="1"/>
      </top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187">
    <xf numFmtId="0" fontId="0" fillId="0" borderId="0"/>
    <xf numFmtId="42" fontId="43" fillId="0" borderId="0" applyFont="0" applyFill="0" applyBorder="0" applyAlignment="0" applyProtection="0">
      <alignment vertical="center"/>
    </xf>
    <xf numFmtId="0" fontId="44" fillId="4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0" fontId="52" fillId="28" borderId="62" applyNumberFormat="0" applyAlignment="0" applyProtection="0">
      <alignment vertical="center"/>
    </xf>
    <xf numFmtId="0" fontId="58" fillId="0" borderId="0"/>
    <xf numFmtId="0" fontId="0" fillId="0" borderId="0"/>
    <xf numFmtId="44" fontId="43" fillId="0" borderId="0" applyFont="0" applyFill="0" applyBorder="0" applyAlignment="0" applyProtection="0">
      <alignment vertical="center"/>
    </xf>
    <xf numFmtId="41" fontId="43" fillId="0" borderId="0" applyFont="0" applyFill="0" applyBorder="0" applyAlignment="0" applyProtection="0">
      <alignment vertical="center"/>
    </xf>
    <xf numFmtId="0" fontId="44" fillId="34" borderId="0" applyNumberFormat="0" applyBorder="0" applyAlignment="0" applyProtection="0">
      <alignment vertical="center"/>
    </xf>
    <xf numFmtId="0" fontId="61" fillId="38" borderId="0" applyNumberFormat="0" applyBorder="0" applyAlignment="0" applyProtection="0">
      <alignment vertical="center"/>
    </xf>
    <xf numFmtId="43" fontId="43" fillId="0" borderId="0" applyFont="0" applyFill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45" fillId="0" borderId="0"/>
    <xf numFmtId="0" fontId="43" fillId="21" borderId="59" applyNumberFormat="0" applyFont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45" fillId="0" borderId="0"/>
    <xf numFmtId="0" fontId="48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46" fillId="0" borderId="58" applyNumberFormat="0" applyFill="0" applyAlignment="0" applyProtection="0">
      <alignment vertical="center"/>
    </xf>
    <xf numFmtId="0" fontId="56" fillId="0" borderId="64" applyNumberFormat="0" applyFill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9" fillId="0" borderId="61" applyNumberFormat="0" applyFill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57" fillId="0" borderId="0">
      <alignment vertical="center"/>
    </xf>
    <xf numFmtId="0" fontId="41" fillId="16" borderId="57" applyNumberFormat="0" applyAlignment="0" applyProtection="0">
      <alignment vertical="center"/>
    </xf>
    <xf numFmtId="0" fontId="58" fillId="0" borderId="0">
      <alignment vertical="center"/>
    </xf>
    <xf numFmtId="0" fontId="58" fillId="0" borderId="0"/>
    <xf numFmtId="0" fontId="53" fillId="16" borderId="62" applyNumberFormat="0" applyAlignment="0" applyProtection="0">
      <alignment vertical="center"/>
    </xf>
    <xf numFmtId="0" fontId="44" fillId="31" borderId="0" applyNumberFormat="0" applyBorder="0" applyAlignment="0" applyProtection="0">
      <alignment vertical="center"/>
    </xf>
    <xf numFmtId="0" fontId="44" fillId="35" borderId="0" applyNumberFormat="0" applyBorder="0" applyAlignment="0" applyProtection="0">
      <alignment vertical="center"/>
    </xf>
    <xf numFmtId="0" fontId="55" fillId="32" borderId="63" applyNumberFormat="0" applyAlignment="0" applyProtection="0">
      <alignment vertical="center"/>
    </xf>
    <xf numFmtId="0" fontId="44" fillId="41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4" fillId="43" borderId="59" applyNumberFormat="0" applyFont="0" applyAlignment="0" applyProtection="0">
      <alignment vertical="center"/>
    </xf>
    <xf numFmtId="0" fontId="44" fillId="0" borderId="0">
      <alignment vertical="center"/>
    </xf>
    <xf numFmtId="0" fontId="62" fillId="0" borderId="65" applyNumberFormat="0" applyFill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7" fillId="0" borderId="60" applyNumberFormat="0" applyFill="0" applyAlignment="0" applyProtection="0">
      <alignment vertical="center"/>
    </xf>
    <xf numFmtId="0" fontId="63" fillId="42" borderId="0" applyNumberFormat="0" applyBorder="0" applyAlignment="0" applyProtection="0">
      <alignment vertical="center"/>
    </xf>
    <xf numFmtId="0" fontId="51" fillId="27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0" fontId="44" fillId="31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4" fillId="4" borderId="0" applyNumberFormat="0" applyBorder="0" applyAlignment="0" applyProtection="0">
      <alignment vertical="center"/>
    </xf>
    <xf numFmtId="0" fontId="44" fillId="10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36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177" fontId="57" fillId="0" borderId="0">
      <alignment vertical="center"/>
    </xf>
    <xf numFmtId="0" fontId="44" fillId="22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57" fillId="0" borderId="0">
      <alignment vertical="center"/>
    </xf>
    <xf numFmtId="0" fontId="44" fillId="4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35" borderId="0" applyNumberFormat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2" fillId="40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4" fillId="37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0" fontId="44" fillId="4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5" fillId="0" borderId="0"/>
    <xf numFmtId="0" fontId="44" fillId="22" borderId="0" applyNumberFormat="0" applyBorder="0" applyAlignment="0" applyProtection="0">
      <alignment vertical="center"/>
    </xf>
    <xf numFmtId="0" fontId="45" fillId="0" borderId="0"/>
    <xf numFmtId="0" fontId="44" fillId="22" borderId="0" applyNumberFormat="0" applyBorder="0" applyAlignment="0" applyProtection="0">
      <alignment vertical="center"/>
    </xf>
    <xf numFmtId="0" fontId="44" fillId="31" borderId="0" applyNumberFormat="0" applyBorder="0" applyAlignment="0" applyProtection="0">
      <alignment vertical="center"/>
    </xf>
    <xf numFmtId="0" fontId="44" fillId="31" borderId="0" applyNumberFormat="0" applyBorder="0" applyAlignment="0" applyProtection="0">
      <alignment vertical="center"/>
    </xf>
    <xf numFmtId="0" fontId="44" fillId="41" borderId="0" applyNumberFormat="0" applyBorder="0" applyAlignment="0" applyProtection="0">
      <alignment vertical="center"/>
    </xf>
    <xf numFmtId="0" fontId="44" fillId="41" borderId="0" applyNumberFormat="0" applyBorder="0" applyAlignment="0" applyProtection="0">
      <alignment vertical="center"/>
    </xf>
    <xf numFmtId="0" fontId="44" fillId="41" borderId="0" applyNumberFormat="0" applyBorder="0" applyAlignment="0" applyProtection="0">
      <alignment vertical="center"/>
    </xf>
    <xf numFmtId="0" fontId="44" fillId="10" borderId="0" applyNumberFormat="0" applyBorder="0" applyAlignment="0" applyProtection="0">
      <alignment vertical="center"/>
    </xf>
    <xf numFmtId="0" fontId="44" fillId="10" borderId="0" applyNumberFormat="0" applyBorder="0" applyAlignment="0" applyProtection="0">
      <alignment vertical="center"/>
    </xf>
    <xf numFmtId="0" fontId="44" fillId="10" borderId="0" applyNumberFormat="0" applyBorder="0" applyAlignment="0" applyProtection="0">
      <alignment vertical="center"/>
    </xf>
    <xf numFmtId="0" fontId="44" fillId="36" borderId="0" applyNumberFormat="0" applyBorder="0" applyAlignment="0" applyProtection="0">
      <alignment vertical="center"/>
    </xf>
    <xf numFmtId="0" fontId="44" fillId="36" borderId="0" applyNumberFormat="0" applyBorder="0" applyAlignment="0" applyProtection="0">
      <alignment vertical="center"/>
    </xf>
    <xf numFmtId="0" fontId="44" fillId="36" borderId="0" applyNumberFormat="0" applyBorder="0" applyAlignment="0" applyProtection="0">
      <alignment vertical="center"/>
    </xf>
    <xf numFmtId="0" fontId="44" fillId="34" borderId="0" applyNumberFormat="0" applyBorder="0" applyAlignment="0" applyProtection="0">
      <alignment vertical="center"/>
    </xf>
    <xf numFmtId="0" fontId="44" fillId="34" borderId="0" applyNumberFormat="0" applyBorder="0" applyAlignment="0" applyProtection="0">
      <alignment vertical="center"/>
    </xf>
    <xf numFmtId="0" fontId="44" fillId="34" borderId="0" applyNumberFormat="0" applyBorder="0" applyAlignment="0" applyProtection="0">
      <alignment vertical="center"/>
    </xf>
    <xf numFmtId="0" fontId="44" fillId="35" borderId="0" applyNumberFormat="0" applyBorder="0" applyAlignment="0" applyProtection="0">
      <alignment vertical="center"/>
    </xf>
    <xf numFmtId="0" fontId="44" fillId="35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4" fillId="37" borderId="0" applyNumberFormat="0" applyBorder="0" applyAlignment="0" applyProtection="0">
      <alignment vertical="center"/>
    </xf>
    <xf numFmtId="0" fontId="57" fillId="0" borderId="0">
      <alignment vertical="center"/>
    </xf>
    <xf numFmtId="0" fontId="44" fillId="37" borderId="0" applyNumberFormat="0" applyBorder="0" applyAlignment="0" applyProtection="0">
      <alignment vertical="center"/>
    </xf>
    <xf numFmtId="0" fontId="44" fillId="37" borderId="0" applyNumberFormat="0" applyBorder="0" applyAlignment="0" applyProtection="0">
      <alignment vertical="center"/>
    </xf>
    <xf numFmtId="177" fontId="57" fillId="0" borderId="0">
      <alignment vertical="center"/>
    </xf>
    <xf numFmtId="177" fontId="57" fillId="0" borderId="0">
      <alignment vertical="center"/>
    </xf>
    <xf numFmtId="177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8" fillId="0" borderId="0"/>
    <xf numFmtId="0" fontId="57" fillId="0" borderId="0">
      <alignment vertical="center"/>
    </xf>
    <xf numFmtId="0" fontId="57" fillId="0" borderId="0">
      <alignment vertical="center"/>
    </xf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7" fillId="0" borderId="0">
      <alignment vertical="center"/>
    </xf>
    <xf numFmtId="0" fontId="0" fillId="0" borderId="0"/>
    <xf numFmtId="0" fontId="57" fillId="0" borderId="0">
      <alignment vertical="center"/>
    </xf>
    <xf numFmtId="0" fontId="58" fillId="0" borderId="0"/>
    <xf numFmtId="0" fontId="66" fillId="0" borderId="0">
      <alignment vertical="center"/>
    </xf>
    <xf numFmtId="0" fontId="44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8" fillId="0" borderId="0">
      <alignment vertical="center"/>
    </xf>
    <xf numFmtId="0" fontId="44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 applyBorder="0">
      <alignment vertical="center"/>
    </xf>
    <xf numFmtId="0" fontId="57" fillId="0" borderId="0" applyBorder="0">
      <alignment vertical="center"/>
    </xf>
    <xf numFmtId="0" fontId="57" fillId="0" borderId="0" applyBorder="0">
      <alignment vertical="center"/>
    </xf>
    <xf numFmtId="0" fontId="57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58" fillId="0" borderId="0"/>
    <xf numFmtId="0" fontId="58" fillId="0" borderId="0"/>
    <xf numFmtId="0" fontId="57" fillId="0" borderId="0">
      <alignment vertical="center"/>
    </xf>
    <xf numFmtId="0" fontId="58" fillId="0" borderId="0"/>
    <xf numFmtId="0" fontId="58" fillId="0" borderId="0"/>
    <xf numFmtId="0" fontId="58" fillId="0" borderId="0"/>
    <xf numFmtId="0" fontId="57" fillId="0" borderId="0">
      <alignment vertical="center"/>
    </xf>
    <xf numFmtId="0" fontId="58" fillId="0" borderId="0"/>
    <xf numFmtId="0" fontId="0" fillId="0" borderId="0"/>
    <xf numFmtId="0" fontId="58" fillId="0" borderId="0"/>
    <xf numFmtId="0" fontId="57" fillId="0" borderId="0">
      <alignment vertical="center"/>
    </xf>
    <xf numFmtId="0" fontId="57" fillId="0" borderId="0">
      <alignment vertical="center"/>
    </xf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45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44" fillId="43" borderId="59" applyNumberFormat="0" applyFont="0" applyAlignment="0" applyProtection="0">
      <alignment vertical="center"/>
    </xf>
    <xf numFmtId="0" fontId="44" fillId="0" borderId="0">
      <alignment vertical="center"/>
    </xf>
    <xf numFmtId="0" fontId="44" fillId="43" borderId="59" applyNumberFormat="0" applyFont="0" applyAlignment="0" applyProtection="0">
      <alignment vertical="center"/>
    </xf>
    <xf numFmtId="0" fontId="44" fillId="0" borderId="0">
      <alignment vertical="center"/>
    </xf>
    <xf numFmtId="0" fontId="44" fillId="43" borderId="59" applyNumberFormat="0" applyFont="0" applyAlignment="0" applyProtection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58" fillId="0" borderId="0"/>
    <xf numFmtId="0" fontId="58" fillId="0" borderId="0"/>
    <xf numFmtId="0" fontId="45" fillId="0" borderId="0"/>
    <xf numFmtId="177" fontId="57" fillId="0" borderId="0">
      <alignment vertical="center"/>
    </xf>
    <xf numFmtId="0" fontId="57" fillId="0" borderId="0">
      <alignment vertical="center"/>
    </xf>
    <xf numFmtId="177" fontId="64" fillId="0" borderId="0" applyNumberFormat="0" applyFill="0" applyBorder="0" applyAlignment="0" applyProtection="0">
      <alignment vertical="top"/>
      <protection locked="0"/>
    </xf>
    <xf numFmtId="177" fontId="64" fillId="0" borderId="0" applyNumberFormat="0" applyFill="0" applyBorder="0" applyAlignment="0" applyProtection="0">
      <alignment vertical="top"/>
      <protection locked="0"/>
    </xf>
    <xf numFmtId="177" fontId="64" fillId="0" borderId="0" applyNumberFormat="0" applyFill="0" applyBorder="0" applyAlignment="0" applyProtection="0">
      <alignment vertical="top"/>
      <protection locked="0"/>
    </xf>
    <xf numFmtId="177" fontId="64" fillId="0" borderId="0" applyNumberFormat="0" applyFill="0" applyBorder="0" applyAlignment="0" applyProtection="0">
      <alignment vertical="top"/>
      <protection locked="0"/>
    </xf>
    <xf numFmtId="177" fontId="64" fillId="0" borderId="0" applyNumberFormat="0" applyFill="0" applyBorder="0" applyAlignment="0" applyProtection="0">
      <alignment vertical="top"/>
      <protection locked="0"/>
    </xf>
    <xf numFmtId="43" fontId="0" fillId="0" borderId="0" applyFont="0" applyFill="0" applyBorder="0" applyAlignment="0" applyProtection="0">
      <alignment vertical="center"/>
    </xf>
    <xf numFmtId="0" fontId="65" fillId="0" borderId="0">
      <alignment vertical="top"/>
    </xf>
  </cellStyleXfs>
  <cellXfs count="371">
    <xf numFmtId="0" fontId="0" fillId="0" borderId="0" xfId="0"/>
    <xf numFmtId="0" fontId="1" fillId="2" borderId="1" xfId="122" applyFont="1" applyFill="1" applyBorder="1" applyAlignment="1" applyProtection="1">
      <alignment horizontal="center" vertical="center" wrapText="1"/>
    </xf>
    <xf numFmtId="0" fontId="1" fillId="2" borderId="2" xfId="122" applyFont="1" applyFill="1" applyBorder="1" applyAlignment="1" applyProtection="1">
      <alignment horizontal="center" vertical="center" wrapText="1"/>
    </xf>
    <xf numFmtId="0" fontId="2" fillId="0" borderId="1" xfId="122" applyFont="1" applyFill="1" applyBorder="1" applyAlignment="1">
      <alignment horizontal="center" vertical="center"/>
    </xf>
    <xf numFmtId="9" fontId="3" fillId="3" borderId="2" xfId="15" applyFont="1" applyFill="1" applyBorder="1" applyAlignment="1">
      <alignment horizontal="center" vertical="center"/>
    </xf>
    <xf numFmtId="0" fontId="2" fillId="4" borderId="1" xfId="122" applyFont="1" applyFill="1" applyBorder="1" applyAlignment="1">
      <alignment horizontal="center" vertical="center"/>
    </xf>
    <xf numFmtId="9" fontId="3" fillId="4" borderId="2" xfId="15" applyFont="1" applyFill="1" applyBorder="1" applyAlignment="1">
      <alignment horizontal="center" vertical="center"/>
    </xf>
    <xf numFmtId="9" fontId="3" fillId="0" borderId="2" xfId="15" applyFont="1" applyFill="1" applyBorder="1" applyAlignment="1">
      <alignment horizontal="center" vertical="center"/>
    </xf>
    <xf numFmtId="0" fontId="2" fillId="5" borderId="1" xfId="122" applyFont="1" applyFill="1" applyBorder="1" applyAlignment="1">
      <alignment horizontal="center" vertical="center"/>
    </xf>
    <xf numFmtId="9" fontId="3" fillId="5" borderId="2" xfId="15" applyFont="1" applyFill="1" applyBorder="1" applyAlignment="1">
      <alignment horizontal="center"/>
    </xf>
    <xf numFmtId="9" fontId="3" fillId="3" borderId="2" xfId="15" applyFont="1" applyFill="1" applyBorder="1" applyAlignment="1">
      <alignment horizontal="center"/>
    </xf>
    <xf numFmtId="9" fontId="3" fillId="5" borderId="2" xfId="15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6" fillId="0" borderId="2" xfId="122" applyFont="1" applyFill="1" applyBorder="1" applyAlignment="1">
      <alignment horizontal="center" vertical="center"/>
    </xf>
    <xf numFmtId="0" fontId="6" fillId="5" borderId="2" xfId="122" applyFont="1" applyFill="1" applyBorder="1" applyAlignment="1">
      <alignment horizontal="center" vertical="center"/>
    </xf>
    <xf numFmtId="0" fontId="2" fillId="0" borderId="2" xfId="122" applyFont="1" applyFill="1" applyBorder="1" applyAlignment="1">
      <alignment horizontal="center" vertical="center"/>
    </xf>
    <xf numFmtId="0" fontId="2" fillId="5" borderId="2" xfId="122" applyFont="1" applyFill="1" applyBorder="1" applyAlignment="1">
      <alignment horizontal="center" vertical="center"/>
    </xf>
    <xf numFmtId="0" fontId="2" fillId="4" borderId="2" xfId="122" applyFont="1" applyFill="1" applyBorder="1" applyAlignment="1">
      <alignment horizontal="center" vertical="center"/>
    </xf>
    <xf numFmtId="9" fontId="3" fillId="4" borderId="2" xfId="15" applyFont="1" applyFill="1" applyBorder="1" applyAlignment="1">
      <alignment horizontal="center"/>
    </xf>
    <xf numFmtId="0" fontId="4" fillId="6" borderId="2" xfId="0" applyFont="1" applyFill="1" applyBorder="1" applyAlignment="1">
      <alignment horizontal="center" vertical="center"/>
    </xf>
    <xf numFmtId="0" fontId="2" fillId="3" borderId="2" xfId="122" applyFont="1" applyFill="1" applyBorder="1" applyAlignment="1">
      <alignment horizontal="center" vertical="center"/>
    </xf>
    <xf numFmtId="9" fontId="3" fillId="0" borderId="2" xfId="15" applyFont="1" applyFill="1" applyBorder="1" applyAlignment="1">
      <alignment horizontal="center"/>
    </xf>
    <xf numFmtId="0" fontId="1" fillId="2" borderId="3" xfId="122" applyFont="1" applyFill="1" applyBorder="1" applyAlignment="1" applyProtection="1">
      <alignment horizontal="center" vertical="center" wrapText="1"/>
    </xf>
    <xf numFmtId="0" fontId="7" fillId="7" borderId="2" xfId="122" applyFont="1" applyFill="1" applyBorder="1" applyAlignment="1" applyProtection="1">
      <alignment horizontal="center" vertical="center" wrapText="1"/>
    </xf>
    <xf numFmtId="0" fontId="7" fillId="7" borderId="4" xfId="122" applyFont="1" applyFill="1" applyBorder="1" applyAlignment="1" applyProtection="1">
      <alignment horizontal="center" vertical="center" wrapText="1"/>
    </xf>
    <xf numFmtId="0" fontId="2" fillId="8" borderId="1" xfId="122" applyFont="1" applyFill="1" applyBorder="1" applyAlignment="1">
      <alignment horizontal="center" vertical="center"/>
    </xf>
    <xf numFmtId="9" fontId="5" fillId="8" borderId="2" xfId="15" applyFont="1" applyFill="1" applyBorder="1" applyAlignment="1">
      <alignment horizontal="center" vertical="center"/>
    </xf>
    <xf numFmtId="9" fontId="5" fillId="5" borderId="2" xfId="15" applyFont="1" applyFill="1" applyBorder="1" applyAlignment="1">
      <alignment horizontal="center" vertical="center"/>
    </xf>
    <xf numFmtId="0" fontId="8" fillId="9" borderId="5" xfId="146" applyFont="1" applyFill="1" applyBorder="1" applyAlignment="1">
      <alignment horizontal="center" vertical="center"/>
    </xf>
    <xf numFmtId="0" fontId="9" fillId="4" borderId="2" xfId="119" applyFont="1" applyFill="1" applyBorder="1" applyAlignment="1">
      <alignment horizontal="center" vertical="center"/>
    </xf>
    <xf numFmtId="0" fontId="7" fillId="2" borderId="3" xfId="127" applyFont="1" applyFill="1" applyBorder="1" applyAlignment="1" applyProtection="1">
      <alignment horizontal="center" vertical="center" wrapText="1"/>
    </xf>
    <xf numFmtId="0" fontId="7" fillId="7" borderId="4" xfId="127" applyFont="1" applyFill="1" applyBorder="1" applyAlignment="1" applyProtection="1">
      <alignment horizontal="center" vertical="center" wrapText="1"/>
    </xf>
    <xf numFmtId="0" fontId="2" fillId="3" borderId="1" xfId="127" applyFont="1" applyFill="1" applyBorder="1" applyAlignment="1">
      <alignment horizontal="center" vertical="center"/>
    </xf>
    <xf numFmtId="9" fontId="10" fillId="0" borderId="2" xfId="15" applyFont="1" applyBorder="1" applyAlignment="1">
      <alignment horizontal="center"/>
    </xf>
    <xf numFmtId="176" fontId="0" fillId="0" borderId="2" xfId="15" applyNumberFormat="1" applyFont="1" applyBorder="1" applyAlignment="1">
      <alignment horizontal="center" vertical="center"/>
    </xf>
    <xf numFmtId="9" fontId="10" fillId="0" borderId="2" xfId="15" applyFont="1" applyBorder="1" applyAlignment="1">
      <alignment horizontal="center" vertical="center"/>
    </xf>
    <xf numFmtId="0" fontId="2" fillId="5" borderId="1" xfId="127" applyFont="1" applyFill="1" applyBorder="1" applyAlignment="1">
      <alignment horizontal="center" vertical="center"/>
    </xf>
    <xf numFmtId="9" fontId="0" fillId="0" borderId="2" xfId="15" applyFont="1" applyBorder="1" applyAlignment="1">
      <alignment horizontal="center" vertical="center"/>
    </xf>
    <xf numFmtId="9" fontId="0" fillId="5" borderId="2" xfId="15" applyFont="1" applyFill="1" applyBorder="1" applyAlignment="1">
      <alignment horizontal="center" vertical="center"/>
    </xf>
    <xf numFmtId="0" fontId="2" fillId="3" borderId="2" xfId="127" applyFont="1" applyFill="1" applyBorder="1" applyAlignment="1">
      <alignment horizontal="center" vertical="center"/>
    </xf>
    <xf numFmtId="9" fontId="10" fillId="5" borderId="2" xfId="15" applyFont="1" applyFill="1" applyBorder="1" applyAlignment="1">
      <alignment horizontal="center" vertical="center"/>
    </xf>
    <xf numFmtId="0" fontId="1" fillId="2" borderId="3" xfId="127" applyFont="1" applyFill="1" applyBorder="1" applyAlignment="1" applyProtection="1">
      <alignment horizontal="center" vertical="center"/>
    </xf>
    <xf numFmtId="0" fontId="1" fillId="2" borderId="4" xfId="127" applyFont="1" applyFill="1" applyBorder="1" applyAlignment="1" applyProtection="1">
      <alignment vertical="center" wrapText="1"/>
    </xf>
    <xf numFmtId="9" fontId="0" fillId="0" borderId="6" xfId="15" applyFont="1" applyBorder="1" applyAlignment="1">
      <alignment horizontal="center" vertical="center"/>
    </xf>
    <xf numFmtId="9" fontId="11" fillId="0" borderId="6" xfId="15" applyFont="1" applyBorder="1" applyAlignment="1">
      <alignment horizontal="center" vertical="center"/>
    </xf>
    <xf numFmtId="0" fontId="8" fillId="9" borderId="2" xfId="146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9" fillId="10" borderId="2" xfId="119" applyFont="1" applyFill="1" applyBorder="1" applyAlignment="1">
      <alignment horizontal="center" vertical="center"/>
    </xf>
    <xf numFmtId="0" fontId="0" fillId="10" borderId="2" xfId="0" applyFill="1" applyBorder="1" applyAlignment="1">
      <alignment horizontal="center" vertical="center"/>
    </xf>
    <xf numFmtId="0" fontId="9" fillId="10" borderId="2" xfId="96" applyFont="1" applyFill="1" applyBorder="1" applyAlignment="1">
      <alignment horizontal="center" vertical="center"/>
    </xf>
    <xf numFmtId="0" fontId="9" fillId="11" borderId="2" xfId="96" applyFont="1" applyFill="1" applyBorder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0" fontId="9" fillId="11" borderId="2" xfId="119" applyFont="1" applyFill="1" applyBorder="1" applyAlignment="1">
      <alignment horizontal="center" vertical="center"/>
    </xf>
    <xf numFmtId="0" fontId="9" fillId="4" borderId="2" xfId="96" applyFont="1" applyFill="1" applyBorder="1" applyAlignment="1">
      <alignment horizontal="center" vertical="center"/>
    </xf>
    <xf numFmtId="0" fontId="12" fillId="0" borderId="0" xfId="0" applyFont="1"/>
    <xf numFmtId="0" fontId="13" fillId="0" borderId="0" xfId="0" applyFont="1" applyBorder="1" applyAlignment="1">
      <alignment horizontal="center" vertical="center"/>
    </xf>
    <xf numFmtId="0" fontId="8" fillId="9" borderId="7" xfId="146" applyFont="1" applyFill="1" applyBorder="1" applyAlignment="1">
      <alignment horizontal="center" vertical="center"/>
    </xf>
    <xf numFmtId="0" fontId="8" fillId="9" borderId="8" xfId="146" applyFont="1" applyFill="1" applyBorder="1" applyAlignment="1">
      <alignment horizontal="center" vertical="center"/>
    </xf>
    <xf numFmtId="0" fontId="8" fillId="9" borderId="8" xfId="146" applyFont="1" applyFill="1" applyBorder="1" applyAlignment="1">
      <alignment horizontal="center" vertical="center" wrapText="1"/>
    </xf>
    <xf numFmtId="0" fontId="9" fillId="4" borderId="7" xfId="0" applyFont="1" applyFill="1" applyBorder="1" applyAlignment="1">
      <alignment horizontal="center" vertical="center"/>
    </xf>
    <xf numFmtId="0" fontId="9" fillId="4" borderId="8" xfId="0" applyFont="1" applyFill="1" applyBorder="1" applyAlignment="1">
      <alignment horizontal="center" vertical="center"/>
    </xf>
    <xf numFmtId="0" fontId="9" fillId="4" borderId="5" xfId="0" applyFont="1" applyFill="1" applyBorder="1" applyAlignment="1">
      <alignment horizontal="center" vertical="center"/>
    </xf>
    <xf numFmtId="0" fontId="9" fillId="4" borderId="5" xfId="129" applyFont="1" applyFill="1" applyBorder="1" applyAlignment="1">
      <alignment horizontal="center" vertical="center"/>
    </xf>
    <xf numFmtId="0" fontId="9" fillId="4" borderId="5" xfId="119" applyFont="1" applyFill="1" applyBorder="1" applyAlignment="1">
      <alignment horizontal="center" vertical="center"/>
    </xf>
    <xf numFmtId="0" fontId="9" fillId="4" borderId="5" xfId="0" applyNumberFormat="1" applyFont="1" applyFill="1" applyBorder="1" applyAlignment="1">
      <alignment horizontal="center" vertical="center"/>
    </xf>
    <xf numFmtId="0" fontId="9" fillId="4" borderId="9" xfId="0" applyFont="1" applyFill="1" applyBorder="1" applyAlignment="1">
      <alignment horizontal="center" vertical="center"/>
    </xf>
    <xf numFmtId="0" fontId="9" fillId="4" borderId="10" xfId="0" applyFont="1" applyFill="1" applyBorder="1" applyAlignment="1">
      <alignment horizontal="center" vertical="center"/>
    </xf>
    <xf numFmtId="0" fontId="9" fillId="4" borderId="2" xfId="0" applyFont="1" applyFill="1" applyBorder="1" applyAlignment="1">
      <alignment horizontal="center" vertical="center"/>
    </xf>
    <xf numFmtId="0" fontId="9" fillId="4" borderId="2" xfId="129" applyFont="1" applyFill="1" applyBorder="1" applyAlignment="1">
      <alignment horizontal="center" vertical="center"/>
    </xf>
    <xf numFmtId="0" fontId="9" fillId="4" borderId="2" xfId="0" applyNumberFormat="1" applyFont="1" applyFill="1" applyBorder="1" applyAlignment="1">
      <alignment horizontal="center" vertical="center"/>
    </xf>
    <xf numFmtId="0" fontId="9" fillId="4" borderId="2" xfId="124" applyFont="1" applyFill="1" applyBorder="1" applyAlignment="1">
      <alignment horizontal="center" vertical="center"/>
    </xf>
    <xf numFmtId="0" fontId="9" fillId="4" borderId="11" xfId="0" applyFont="1" applyFill="1" applyBorder="1" applyAlignment="1">
      <alignment horizontal="center" vertical="center"/>
    </xf>
    <xf numFmtId="0" fontId="9" fillId="4" borderId="12" xfId="0" applyFont="1" applyFill="1" applyBorder="1" applyAlignment="1">
      <alignment horizontal="center" vertical="center"/>
    </xf>
    <xf numFmtId="0" fontId="9" fillId="4" borderId="13" xfId="0" applyFont="1" applyFill="1" applyBorder="1" applyAlignment="1">
      <alignment horizontal="center" vertical="center"/>
    </xf>
    <xf numFmtId="0" fontId="9" fillId="4" borderId="13" xfId="124" applyFont="1" applyFill="1" applyBorder="1" applyAlignment="1">
      <alignment horizontal="center" vertical="center"/>
    </xf>
    <xf numFmtId="0" fontId="9" fillId="4" borderId="13" xfId="0" applyNumberFormat="1" applyFont="1" applyFill="1" applyBorder="1" applyAlignment="1">
      <alignment horizontal="center" vertical="center"/>
    </xf>
    <xf numFmtId="0" fontId="9" fillId="10" borderId="14" xfId="0" applyFont="1" applyFill="1" applyBorder="1" applyAlignment="1">
      <alignment horizontal="center" vertical="center"/>
    </xf>
    <xf numFmtId="0" fontId="9" fillId="10" borderId="5" xfId="0" applyFont="1" applyFill="1" applyBorder="1" applyAlignment="1">
      <alignment horizontal="center" vertical="center"/>
    </xf>
    <xf numFmtId="0" fontId="9" fillId="10" borderId="8" xfId="0" applyFont="1" applyFill="1" applyBorder="1" applyAlignment="1">
      <alignment horizontal="center" vertical="center"/>
    </xf>
    <xf numFmtId="0" fontId="9" fillId="10" borderId="5" xfId="129" applyFont="1" applyFill="1" applyBorder="1" applyAlignment="1">
      <alignment horizontal="center" vertical="center"/>
    </xf>
    <xf numFmtId="0" fontId="9" fillId="10" borderId="5" xfId="119" applyFont="1" applyFill="1" applyBorder="1" applyAlignment="1">
      <alignment horizontal="center" vertical="center"/>
    </xf>
    <xf numFmtId="0" fontId="9" fillId="10" borderId="5" xfId="0" applyNumberFormat="1" applyFont="1" applyFill="1" applyBorder="1" applyAlignment="1">
      <alignment horizontal="center" vertical="center"/>
    </xf>
    <xf numFmtId="0" fontId="9" fillId="10" borderId="15" xfId="0" applyFont="1" applyFill="1" applyBorder="1" applyAlignment="1">
      <alignment horizontal="center" vertical="center"/>
    </xf>
    <xf numFmtId="0" fontId="9" fillId="10" borderId="2" xfId="0" applyFont="1" applyFill="1" applyBorder="1" applyAlignment="1">
      <alignment horizontal="center" vertical="center"/>
    </xf>
    <xf numFmtId="0" fontId="9" fillId="10" borderId="16" xfId="0" applyFont="1" applyFill="1" applyBorder="1" applyAlignment="1">
      <alignment horizontal="center" vertical="center"/>
    </xf>
    <xf numFmtId="0" fontId="9" fillId="10" borderId="2" xfId="129" applyFont="1" applyFill="1" applyBorder="1" applyAlignment="1">
      <alignment horizontal="center" vertical="center"/>
    </xf>
    <xf numFmtId="0" fontId="9" fillId="10" borderId="2" xfId="0" applyNumberFormat="1" applyFont="1" applyFill="1" applyBorder="1" applyAlignment="1">
      <alignment horizontal="center" vertical="center"/>
    </xf>
    <xf numFmtId="0" fontId="9" fillId="10" borderId="2" xfId="124" applyFont="1" applyFill="1" applyBorder="1" applyAlignment="1">
      <alignment horizontal="center" vertical="center"/>
    </xf>
    <xf numFmtId="58" fontId="9" fillId="10" borderId="2" xfId="0" applyNumberFormat="1" applyFont="1" applyFill="1" applyBorder="1" applyAlignment="1">
      <alignment horizontal="center" vertical="center"/>
    </xf>
    <xf numFmtId="0" fontId="9" fillId="10" borderId="17" xfId="0" applyFont="1" applyFill="1" applyBorder="1" applyAlignment="1">
      <alignment horizontal="center" vertical="center"/>
    </xf>
    <xf numFmtId="0" fontId="9" fillId="10" borderId="16" xfId="124" applyFont="1" applyFill="1" applyBorder="1" applyAlignment="1">
      <alignment horizontal="center" vertical="center"/>
    </xf>
    <xf numFmtId="58" fontId="9" fillId="10" borderId="16" xfId="0" applyNumberFormat="1" applyFont="1" applyFill="1" applyBorder="1" applyAlignment="1">
      <alignment horizontal="center" vertical="center"/>
    </xf>
    <xf numFmtId="0" fontId="9" fillId="11" borderId="14" xfId="0" applyFont="1" applyFill="1" applyBorder="1" applyAlignment="1">
      <alignment horizontal="center" vertical="center"/>
    </xf>
    <xf numFmtId="0" fontId="9" fillId="11" borderId="5" xfId="0" applyFont="1" applyFill="1" applyBorder="1" applyAlignment="1">
      <alignment horizontal="center" vertical="center"/>
    </xf>
    <xf numFmtId="0" fontId="9" fillId="11" borderId="5" xfId="124" applyFont="1" applyFill="1" applyBorder="1" applyAlignment="1">
      <alignment horizontal="center" vertical="center"/>
    </xf>
    <xf numFmtId="0" fontId="9" fillId="11" borderId="5" xfId="0" applyNumberFormat="1" applyFont="1" applyFill="1" applyBorder="1" applyAlignment="1">
      <alignment horizontal="center" vertical="center"/>
    </xf>
    <xf numFmtId="0" fontId="9" fillId="11" borderId="15" xfId="0" applyFont="1" applyFill="1" applyBorder="1" applyAlignment="1">
      <alignment horizontal="center" vertical="center"/>
    </xf>
    <xf numFmtId="0" fontId="9" fillId="11" borderId="2" xfId="0" applyFont="1" applyFill="1" applyBorder="1" applyAlignment="1">
      <alignment horizontal="center" vertical="center"/>
    </xf>
    <xf numFmtId="0" fontId="9" fillId="11" borderId="2" xfId="124" applyFont="1" applyFill="1" applyBorder="1" applyAlignment="1">
      <alignment horizontal="center" vertical="center"/>
    </xf>
    <xf numFmtId="0" fontId="9" fillId="11" borderId="2" xfId="0" applyNumberFormat="1" applyFont="1" applyFill="1" applyBorder="1" applyAlignment="1">
      <alignment horizontal="center" vertical="center"/>
    </xf>
    <xf numFmtId="58" fontId="9" fillId="11" borderId="2" xfId="0" applyNumberFormat="1" applyFont="1" applyFill="1" applyBorder="1" applyAlignment="1">
      <alignment horizontal="center" vertical="center"/>
    </xf>
    <xf numFmtId="0" fontId="9" fillId="11" borderId="18" xfId="0" applyFont="1" applyFill="1" applyBorder="1" applyAlignment="1">
      <alignment horizontal="center" vertical="center"/>
    </xf>
    <xf numFmtId="0" fontId="9" fillId="11" borderId="13" xfId="0" applyFont="1" applyFill="1" applyBorder="1" applyAlignment="1">
      <alignment horizontal="center" vertical="center"/>
    </xf>
    <xf numFmtId="0" fontId="9" fillId="11" borderId="13" xfId="124" applyFont="1" applyFill="1" applyBorder="1" applyAlignment="1">
      <alignment horizontal="center" vertical="center"/>
    </xf>
    <xf numFmtId="0" fontId="9" fillId="11" borderId="13" xfId="0" applyNumberFormat="1" applyFont="1" applyFill="1" applyBorder="1" applyAlignment="1">
      <alignment horizontal="center" vertical="center"/>
    </xf>
    <xf numFmtId="0" fontId="14" fillId="0" borderId="0" xfId="0" applyFont="1" applyAlignment="1">
      <alignment horizontal="left" vertical="center" wrapText="1"/>
    </xf>
    <xf numFmtId="0" fontId="8" fillId="9" borderId="19" xfId="146" applyFont="1" applyFill="1" applyBorder="1" applyAlignment="1">
      <alignment horizontal="center" vertical="center"/>
    </xf>
    <xf numFmtId="0" fontId="9" fillId="4" borderId="20" xfId="119" applyFont="1" applyFill="1" applyBorder="1" applyAlignment="1">
      <alignment horizontal="center" vertical="center"/>
    </xf>
    <xf numFmtId="0" fontId="9" fillId="4" borderId="2" xfId="129" applyFont="1" applyFill="1" applyBorder="1" applyAlignment="1">
      <alignment horizontal="center" vertical="center" wrapText="1"/>
    </xf>
    <xf numFmtId="0" fontId="9" fillId="4" borderId="21" xfId="129" applyFont="1" applyFill="1" applyBorder="1" applyAlignment="1">
      <alignment horizontal="center" vertical="center"/>
    </xf>
    <xf numFmtId="0" fontId="9" fillId="4" borderId="2" xfId="124" applyFont="1" applyFill="1" applyBorder="1" applyAlignment="1">
      <alignment horizontal="center" vertical="center" wrapText="1"/>
    </xf>
    <xf numFmtId="0" fontId="9" fillId="4" borderId="21" xfId="124" applyFont="1" applyFill="1" applyBorder="1" applyAlignment="1">
      <alignment horizontal="center" vertical="center"/>
    </xf>
    <xf numFmtId="0" fontId="9" fillId="4" borderId="13" xfId="96" applyFont="1" applyFill="1" applyBorder="1" applyAlignment="1">
      <alignment horizontal="center" vertical="center"/>
    </xf>
    <xf numFmtId="0" fontId="9" fillId="4" borderId="13" xfId="124" applyFont="1" applyFill="1" applyBorder="1" applyAlignment="1">
      <alignment horizontal="center" vertical="center" wrapText="1"/>
    </xf>
    <xf numFmtId="0" fontId="9" fillId="4" borderId="22" xfId="124" applyFont="1" applyFill="1" applyBorder="1" applyAlignment="1">
      <alignment horizontal="center" vertical="center"/>
    </xf>
    <xf numFmtId="0" fontId="9" fillId="10" borderId="20" xfId="119" applyFont="1" applyFill="1" applyBorder="1" applyAlignment="1">
      <alignment horizontal="center" vertical="center"/>
    </xf>
    <xf numFmtId="0" fontId="9" fillId="10" borderId="2" xfId="129" applyFont="1" applyFill="1" applyBorder="1" applyAlignment="1">
      <alignment horizontal="center" vertical="center" wrapText="1"/>
    </xf>
    <xf numFmtId="0" fontId="9" fillId="10" borderId="21" xfId="129" applyFont="1" applyFill="1" applyBorder="1" applyAlignment="1">
      <alignment horizontal="center" vertical="center"/>
    </xf>
    <xf numFmtId="0" fontId="9" fillId="10" borderId="2" xfId="124" applyFont="1" applyFill="1" applyBorder="1" applyAlignment="1">
      <alignment horizontal="center" vertical="center" wrapText="1"/>
    </xf>
    <xf numFmtId="0" fontId="9" fillId="10" borderId="21" xfId="124" applyFont="1" applyFill="1" applyBorder="1" applyAlignment="1">
      <alignment horizontal="center" vertical="center"/>
    </xf>
    <xf numFmtId="0" fontId="9" fillId="10" borderId="16" xfId="96" applyFont="1" applyFill="1" applyBorder="1" applyAlignment="1">
      <alignment horizontal="center" vertical="center"/>
    </xf>
    <xf numFmtId="0" fontId="9" fillId="10" borderId="16" xfId="124" applyFont="1" applyFill="1" applyBorder="1" applyAlignment="1">
      <alignment horizontal="center" vertical="center" wrapText="1"/>
    </xf>
    <xf numFmtId="0" fontId="9" fillId="10" borderId="23" xfId="124" applyFont="1" applyFill="1" applyBorder="1" applyAlignment="1">
      <alignment horizontal="center" vertical="center"/>
    </xf>
    <xf numFmtId="0" fontId="9" fillId="11" borderId="5" xfId="119" applyFont="1" applyFill="1" applyBorder="1" applyAlignment="1">
      <alignment horizontal="center" vertical="center"/>
    </xf>
    <xf numFmtId="0" fontId="9" fillId="11" borderId="5" xfId="124" applyFont="1" applyFill="1" applyBorder="1" applyAlignment="1">
      <alignment horizontal="center" vertical="center" wrapText="1"/>
    </xf>
    <xf numFmtId="0" fontId="9" fillId="11" borderId="20" xfId="124" applyFont="1" applyFill="1" applyBorder="1" applyAlignment="1">
      <alignment horizontal="center" vertical="center"/>
    </xf>
    <xf numFmtId="0" fontId="9" fillId="11" borderId="2" xfId="124" applyFont="1" applyFill="1" applyBorder="1" applyAlignment="1">
      <alignment horizontal="center" vertical="center" wrapText="1"/>
    </xf>
    <xf numFmtId="0" fontId="9" fillId="11" borderId="21" xfId="124" applyFont="1" applyFill="1" applyBorder="1" applyAlignment="1">
      <alignment horizontal="center" vertical="center"/>
    </xf>
    <xf numFmtId="0" fontId="9" fillId="11" borderId="13" xfId="96" applyFont="1" applyFill="1" applyBorder="1" applyAlignment="1">
      <alignment horizontal="center" vertical="center"/>
    </xf>
    <xf numFmtId="0" fontId="9" fillId="11" borderId="13" xfId="124" applyFont="1" applyFill="1" applyBorder="1" applyAlignment="1">
      <alignment horizontal="center" vertical="center" wrapText="1"/>
    </xf>
    <xf numFmtId="0" fontId="9" fillId="11" borderId="22" xfId="124" applyFont="1" applyFill="1" applyBorder="1" applyAlignment="1">
      <alignment horizontal="center" vertical="center"/>
    </xf>
    <xf numFmtId="14" fontId="9" fillId="4" borderId="13" xfId="0" applyNumberFormat="1" applyFont="1" applyFill="1" applyBorder="1" applyAlignment="1">
      <alignment horizontal="center" vertical="center"/>
    </xf>
    <xf numFmtId="0" fontId="9" fillId="4" borderId="13" xfId="129" applyFont="1" applyFill="1" applyBorder="1" applyAlignment="1">
      <alignment horizontal="center" vertical="center"/>
    </xf>
    <xf numFmtId="0" fontId="9" fillId="4" borderId="13" xfId="119" applyFont="1" applyFill="1" applyBorder="1" applyAlignment="1">
      <alignment horizontal="center" vertical="center"/>
    </xf>
    <xf numFmtId="0" fontId="9" fillId="10" borderId="24" xfId="0" applyFont="1" applyFill="1" applyBorder="1" applyAlignment="1">
      <alignment horizontal="center" vertical="center"/>
    </xf>
    <xf numFmtId="0" fontId="9" fillId="10" borderId="24" xfId="129" applyFont="1" applyFill="1" applyBorder="1" applyAlignment="1">
      <alignment horizontal="center" vertical="center"/>
    </xf>
    <xf numFmtId="0" fontId="9" fillId="10" borderId="24" xfId="0" applyNumberFormat="1" applyFont="1" applyFill="1" applyBorder="1" applyAlignment="1">
      <alignment horizontal="center" vertical="center"/>
    </xf>
    <xf numFmtId="0" fontId="9" fillId="10" borderId="25" xfId="0" applyFont="1" applyFill="1" applyBorder="1" applyAlignment="1">
      <alignment horizontal="center" vertical="center"/>
    </xf>
    <xf numFmtId="177" fontId="9" fillId="10" borderId="24" xfId="0" applyNumberFormat="1" applyFont="1" applyFill="1" applyBorder="1" applyAlignment="1">
      <alignment horizontal="center" vertical="center"/>
    </xf>
    <xf numFmtId="0" fontId="9" fillId="10" borderId="16" xfId="0" applyNumberFormat="1" applyFont="1" applyFill="1" applyBorder="1" applyAlignment="1">
      <alignment horizontal="center" vertical="center"/>
    </xf>
    <xf numFmtId="0" fontId="9" fillId="11" borderId="5" xfId="129" applyFont="1" applyFill="1" applyBorder="1" applyAlignment="1">
      <alignment horizontal="center" vertical="center"/>
    </xf>
    <xf numFmtId="0" fontId="9" fillId="11" borderId="2" xfId="129" applyFont="1" applyFill="1" applyBorder="1" applyAlignment="1">
      <alignment horizontal="center" vertical="center"/>
    </xf>
    <xf numFmtId="0" fontId="9" fillId="11" borderId="13" xfId="129" applyFont="1" applyFill="1" applyBorder="1" applyAlignment="1">
      <alignment horizontal="center" vertical="center"/>
    </xf>
    <xf numFmtId="49" fontId="9" fillId="4" borderId="5" xfId="119" applyNumberFormat="1" applyFont="1" applyFill="1" applyBorder="1" applyAlignment="1">
      <alignment horizontal="center" vertical="center"/>
    </xf>
    <xf numFmtId="14" fontId="9" fillId="4" borderId="20" xfId="119" applyNumberFormat="1" applyFont="1" applyFill="1" applyBorder="1" applyAlignment="1">
      <alignment horizontal="center" vertical="center"/>
    </xf>
    <xf numFmtId="49" fontId="9" fillId="4" borderId="13" xfId="119" applyNumberFormat="1" applyFont="1" applyFill="1" applyBorder="1" applyAlignment="1">
      <alignment horizontal="center" vertical="center"/>
    </xf>
    <xf numFmtId="14" fontId="9" fillId="4" borderId="22" xfId="119" applyNumberFormat="1" applyFont="1" applyFill="1" applyBorder="1" applyAlignment="1">
      <alignment horizontal="center" vertical="center"/>
    </xf>
    <xf numFmtId="0" fontId="9" fillId="10" borderId="24" xfId="96" applyFont="1" applyFill="1" applyBorder="1" applyAlignment="1">
      <alignment horizontal="center" vertical="center"/>
    </xf>
    <xf numFmtId="0" fontId="9" fillId="10" borderId="24" xfId="129" applyFont="1" applyFill="1" applyBorder="1" applyAlignment="1">
      <alignment horizontal="center" vertical="center" wrapText="1"/>
    </xf>
    <xf numFmtId="0" fontId="9" fillId="10" borderId="26" xfId="129" applyFont="1" applyFill="1" applyBorder="1" applyAlignment="1">
      <alignment horizontal="center" vertical="center"/>
    </xf>
    <xf numFmtId="0" fontId="9" fillId="10" borderId="16" xfId="119" applyFont="1" applyFill="1" applyBorder="1" applyAlignment="1">
      <alignment horizontal="center" vertical="center"/>
    </xf>
    <xf numFmtId="0" fontId="9" fillId="11" borderId="5" xfId="96" applyFont="1" applyFill="1" applyBorder="1" applyAlignment="1">
      <alignment horizontal="center" vertical="center"/>
    </xf>
    <xf numFmtId="0" fontId="9" fillId="11" borderId="5" xfId="129" applyFont="1" applyFill="1" applyBorder="1" applyAlignment="1">
      <alignment horizontal="center" vertical="center" wrapText="1"/>
    </xf>
    <xf numFmtId="0" fontId="9" fillId="11" borderId="20" xfId="129" applyFont="1" applyFill="1" applyBorder="1" applyAlignment="1">
      <alignment horizontal="center" vertical="center"/>
    </xf>
    <xf numFmtId="0" fontId="9" fillId="11" borderId="2" xfId="129" applyFont="1" applyFill="1" applyBorder="1" applyAlignment="1">
      <alignment horizontal="center" vertical="center" wrapText="1"/>
    </xf>
    <xf numFmtId="0" fontId="9" fillId="11" borderId="21" xfId="129" applyFont="1" applyFill="1" applyBorder="1" applyAlignment="1">
      <alignment horizontal="center" vertical="center"/>
    </xf>
    <xf numFmtId="0" fontId="9" fillId="11" borderId="13" xfId="129" applyFont="1" applyFill="1" applyBorder="1" applyAlignment="1">
      <alignment horizontal="center" vertical="center" wrapText="1"/>
    </xf>
    <xf numFmtId="0" fontId="9" fillId="11" borderId="22" xfId="129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" fillId="2" borderId="1" xfId="127" applyFont="1" applyFill="1" applyBorder="1" applyAlignment="1" applyProtection="1">
      <alignment horizontal="center" vertical="center" wrapText="1"/>
    </xf>
    <xf numFmtId="0" fontId="1" fillId="2" borderId="27" xfId="127" applyFont="1" applyFill="1" applyBorder="1" applyAlignment="1" applyProtection="1">
      <alignment horizontal="center" vertical="center" wrapText="1"/>
    </xf>
    <xf numFmtId="0" fontId="9" fillId="3" borderId="28" xfId="127" applyFont="1" applyFill="1" applyBorder="1" applyAlignment="1">
      <alignment horizontal="center" vertical="center"/>
    </xf>
    <xf numFmtId="0" fontId="16" fillId="0" borderId="29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9" fillId="5" borderId="28" xfId="127" applyFont="1" applyFill="1" applyBorder="1" applyAlignment="1">
      <alignment horizontal="center" vertical="center"/>
    </xf>
    <xf numFmtId="0" fontId="0" fillId="5" borderId="29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16" fillId="5" borderId="29" xfId="0" applyFont="1" applyFill="1" applyBorder="1" applyAlignment="1">
      <alignment horizontal="center" vertical="center"/>
    </xf>
    <xf numFmtId="0" fontId="11" fillId="5" borderId="6" xfId="0" applyFont="1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5" borderId="6" xfId="0" applyFont="1" applyFill="1" applyBorder="1" applyAlignment="1">
      <alignment horizontal="center" vertical="center"/>
    </xf>
    <xf numFmtId="0" fontId="17" fillId="3" borderId="28" xfId="127" applyFont="1" applyFill="1" applyBorder="1" applyAlignment="1">
      <alignment horizontal="center" vertical="center"/>
    </xf>
    <xf numFmtId="0" fontId="18" fillId="5" borderId="6" xfId="0" applyFont="1" applyFill="1" applyBorder="1" applyAlignment="1">
      <alignment horizontal="center" vertical="center"/>
    </xf>
    <xf numFmtId="0" fontId="5" fillId="6" borderId="28" xfId="0" applyFont="1" applyFill="1" applyBorder="1" applyAlignment="1">
      <alignment horizontal="center"/>
    </xf>
    <xf numFmtId="0" fontId="5" fillId="6" borderId="29" xfId="0" applyFont="1" applyFill="1" applyBorder="1" applyAlignment="1">
      <alignment horizontal="center"/>
    </xf>
    <xf numFmtId="0" fontId="5" fillId="6" borderId="6" xfId="0" applyFont="1" applyFill="1" applyBorder="1" applyAlignment="1">
      <alignment horizontal="center"/>
    </xf>
    <xf numFmtId="0" fontId="0" fillId="0" borderId="0" xfId="0" applyBorder="1"/>
    <xf numFmtId="0" fontId="9" fillId="12" borderId="0" xfId="127" applyFont="1" applyFill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/>
    </xf>
    <xf numFmtId="0" fontId="9" fillId="5" borderId="6" xfId="0" applyFont="1" applyFill="1" applyBorder="1" applyAlignment="1">
      <alignment horizontal="center" vertical="center"/>
    </xf>
    <xf numFmtId="0" fontId="19" fillId="0" borderId="6" xfId="0" applyFont="1" applyBorder="1" applyAlignment="1">
      <alignment horizontal="center" vertical="center"/>
    </xf>
    <xf numFmtId="0" fontId="18" fillId="0" borderId="6" xfId="0" applyFont="1" applyBorder="1" applyAlignment="1">
      <alignment horizontal="center" vertical="center"/>
    </xf>
    <xf numFmtId="0" fontId="20" fillId="12" borderId="30" xfId="33" applyFont="1" applyFill="1" applyBorder="1" applyAlignment="1">
      <alignment horizontal="center" vertical="center"/>
    </xf>
    <xf numFmtId="0" fontId="1" fillId="13" borderId="31" xfId="33" applyFont="1" applyFill="1" applyBorder="1" applyAlignment="1" applyProtection="1">
      <alignment horizontal="center" vertical="center" wrapText="1"/>
    </xf>
    <xf numFmtId="0" fontId="1" fillId="13" borderId="3" xfId="33" applyFont="1" applyFill="1" applyBorder="1" applyAlignment="1" applyProtection="1">
      <alignment horizontal="center" vertical="center" wrapText="1"/>
    </xf>
    <xf numFmtId="0" fontId="1" fillId="13" borderId="32" xfId="33" applyFont="1" applyFill="1" applyBorder="1" applyAlignment="1" applyProtection="1">
      <alignment horizontal="center" vertical="center" wrapText="1"/>
    </xf>
    <xf numFmtId="0" fontId="1" fillId="13" borderId="33" xfId="33" applyFont="1" applyFill="1" applyBorder="1" applyAlignment="1" applyProtection="1">
      <alignment horizontal="center" vertical="center" wrapText="1"/>
    </xf>
    <xf numFmtId="0" fontId="1" fillId="13" borderId="34" xfId="33" applyFont="1" applyFill="1" applyBorder="1" applyAlignment="1" applyProtection="1">
      <alignment horizontal="center" vertical="center" wrapText="1"/>
    </xf>
    <xf numFmtId="0" fontId="7" fillId="14" borderId="33" xfId="33" applyFont="1" applyFill="1" applyBorder="1" applyAlignment="1" applyProtection="1">
      <alignment horizontal="center" vertical="center" wrapText="1"/>
    </xf>
    <xf numFmtId="0" fontId="7" fillId="14" borderId="35" xfId="33" applyFont="1" applyFill="1" applyBorder="1" applyAlignment="1" applyProtection="1">
      <alignment horizontal="center" vertical="center" wrapText="1"/>
    </xf>
    <xf numFmtId="0" fontId="21" fillId="12" borderId="36" xfId="33" applyFont="1" applyFill="1" applyBorder="1" applyAlignment="1" applyProtection="1">
      <alignment horizontal="center" vertical="center" wrapText="1"/>
    </xf>
    <xf numFmtId="0" fontId="2" fillId="8" borderId="2" xfId="33" applyFont="1" applyFill="1" applyBorder="1" applyAlignment="1">
      <alignment horizontal="center" vertical="center"/>
    </xf>
    <xf numFmtId="0" fontId="22" fillId="8" borderId="28" xfId="33" applyFont="1" applyFill="1" applyBorder="1" applyAlignment="1">
      <alignment horizontal="center" vertical="center"/>
    </xf>
    <xf numFmtId="0" fontId="23" fillId="8" borderId="29" xfId="33" applyFont="1" applyFill="1" applyBorder="1" applyAlignment="1">
      <alignment horizontal="center" vertical="center"/>
    </xf>
    <xf numFmtId="0" fontId="10" fillId="8" borderId="6" xfId="33" applyFont="1" applyFill="1" applyBorder="1" applyAlignment="1">
      <alignment horizontal="center" vertical="center"/>
    </xf>
    <xf numFmtId="0" fontId="24" fillId="12" borderId="37" xfId="33" applyFont="1" applyFill="1" applyBorder="1" applyAlignment="1" applyProtection="1">
      <alignment horizontal="center" vertical="center"/>
    </xf>
    <xf numFmtId="0" fontId="25" fillId="12" borderId="2" xfId="33" applyFont="1" applyFill="1" applyBorder="1" applyAlignment="1">
      <alignment horizontal="center" vertical="center"/>
    </xf>
    <xf numFmtId="0" fontId="22" fillId="12" borderId="28" xfId="33" applyFont="1" applyFill="1" applyBorder="1" applyAlignment="1">
      <alignment horizontal="center" vertical="center"/>
    </xf>
    <xf numFmtId="0" fontId="23" fillId="12" borderId="29" xfId="33" applyFont="1" applyFill="1" applyBorder="1" applyAlignment="1">
      <alignment horizontal="center" vertical="center"/>
    </xf>
    <xf numFmtId="0" fontId="10" fillId="12" borderId="6" xfId="33" applyFont="1" applyFill="1" applyBorder="1" applyAlignment="1">
      <alignment horizontal="center" vertical="center"/>
    </xf>
    <xf numFmtId="0" fontId="24" fillId="0" borderId="38" xfId="33" applyFont="1" applyFill="1" applyBorder="1" applyAlignment="1" applyProtection="1">
      <alignment horizontal="center" vertical="center"/>
    </xf>
    <xf numFmtId="0" fontId="24" fillId="0" borderId="39" xfId="33" applyFont="1" applyFill="1" applyBorder="1" applyAlignment="1" applyProtection="1">
      <alignment horizontal="center" vertical="center"/>
    </xf>
    <xf numFmtId="0" fontId="24" fillId="0" borderId="40" xfId="33" applyFont="1" applyFill="1" applyBorder="1" applyAlignment="1" applyProtection="1">
      <alignment horizontal="center" vertical="center"/>
    </xf>
    <xf numFmtId="0" fontId="26" fillId="15" borderId="41" xfId="33" applyFont="1" applyFill="1" applyBorder="1" applyAlignment="1" applyProtection="1">
      <alignment horizontal="center" vertical="center" wrapText="1"/>
    </xf>
    <xf numFmtId="0" fontId="26" fillId="15" borderId="42" xfId="33" applyFont="1" applyFill="1" applyBorder="1" applyAlignment="1" applyProtection="1">
      <alignment horizontal="center" vertical="center" wrapText="1"/>
    </xf>
    <xf numFmtId="0" fontId="22" fillId="6" borderId="28" xfId="33" applyFont="1" applyFill="1" applyBorder="1" applyAlignment="1">
      <alignment horizontal="center" vertical="center"/>
    </xf>
    <xf numFmtId="0" fontId="23" fillId="6" borderId="29" xfId="33" applyFont="1" applyFill="1" applyBorder="1" applyAlignment="1">
      <alignment horizontal="center" vertical="center"/>
    </xf>
    <xf numFmtId="0" fontId="10" fillId="6" borderId="6" xfId="33" applyFont="1" applyFill="1" applyBorder="1" applyAlignment="1">
      <alignment horizontal="center" vertical="center"/>
    </xf>
    <xf numFmtId="0" fontId="7" fillId="7" borderId="2" xfId="127" applyFont="1" applyFill="1" applyBorder="1" applyAlignment="1" applyProtection="1">
      <alignment horizontal="center" vertical="center" wrapText="1"/>
    </xf>
    <xf numFmtId="0" fontId="7" fillId="7" borderId="1" xfId="127" applyFont="1" applyFill="1" applyBorder="1" applyAlignment="1" applyProtection="1">
      <alignment horizontal="center" vertical="center" wrapText="1"/>
    </xf>
    <xf numFmtId="0" fontId="7" fillId="7" borderId="27" xfId="127" applyFont="1" applyFill="1" applyBorder="1" applyAlignment="1" applyProtection="1">
      <alignment horizontal="center" vertical="center" wrapText="1"/>
    </xf>
    <xf numFmtId="0" fontId="9" fillId="12" borderId="2" xfId="127" applyFont="1" applyFill="1" applyBorder="1" applyAlignment="1">
      <alignment horizontal="center" vertical="center"/>
    </xf>
    <xf numFmtId="0" fontId="16" fillId="0" borderId="43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/>
    </xf>
    <xf numFmtId="0" fontId="0" fillId="0" borderId="2" xfId="0" applyBorder="1"/>
    <xf numFmtId="0" fontId="9" fillId="5" borderId="2" xfId="127" applyFont="1" applyFill="1" applyBorder="1" applyAlignment="1">
      <alignment horizontal="center" vertical="center"/>
    </xf>
    <xf numFmtId="0" fontId="16" fillId="5" borderId="43" xfId="0" applyFont="1" applyFill="1" applyBorder="1" applyAlignment="1">
      <alignment horizontal="center" vertical="center"/>
    </xf>
    <xf numFmtId="0" fontId="0" fillId="5" borderId="2" xfId="0" applyFill="1" applyBorder="1"/>
    <xf numFmtId="0" fontId="16" fillId="0" borderId="2" xfId="0" applyFont="1" applyBorder="1" applyAlignment="1">
      <alignment horizontal="center" vertical="center"/>
    </xf>
    <xf numFmtId="0" fontId="10" fillId="5" borderId="2" xfId="0" applyFont="1" applyFill="1" applyBorder="1" applyAlignment="1">
      <alignment horizontal="center"/>
    </xf>
    <xf numFmtId="0" fontId="27" fillId="0" borderId="0" xfId="0" applyFont="1" applyAlignment="1">
      <alignment horizontal="left" vertical="center" wrapText="1"/>
    </xf>
    <xf numFmtId="0" fontId="23" fillId="8" borderId="28" xfId="33" applyFont="1" applyFill="1" applyBorder="1" applyAlignment="1">
      <alignment horizontal="center" vertical="center"/>
    </xf>
    <xf numFmtId="0" fontId="23" fillId="12" borderId="28" xfId="33" applyFont="1" applyFill="1" applyBorder="1" applyAlignment="1">
      <alignment horizontal="center" vertical="center"/>
    </xf>
    <xf numFmtId="0" fontId="23" fillId="6" borderId="28" xfId="33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8" fillId="9" borderId="44" xfId="146" applyFont="1" applyFill="1" applyBorder="1" applyAlignment="1">
      <alignment horizontal="center" vertical="center"/>
    </xf>
    <xf numFmtId="0" fontId="8" fillId="9" borderId="5" xfId="146" applyFont="1" applyFill="1" applyBorder="1" applyAlignment="1">
      <alignment horizontal="center" vertical="center" wrapText="1"/>
    </xf>
    <xf numFmtId="0" fontId="28" fillId="4" borderId="4" xfId="0" applyFont="1" applyFill="1" applyBorder="1" applyAlignment="1">
      <alignment horizontal="center" vertical="center"/>
    </xf>
    <xf numFmtId="0" fontId="28" fillId="4" borderId="2" xfId="0" applyFont="1" applyFill="1" applyBorder="1" applyAlignment="1">
      <alignment horizontal="center" vertical="center"/>
    </xf>
    <xf numFmtId="0" fontId="19" fillId="4" borderId="2" xfId="0" applyFont="1" applyFill="1" applyBorder="1" applyAlignment="1">
      <alignment horizontal="center" vertical="center"/>
    </xf>
    <xf numFmtId="0" fontId="28" fillId="4" borderId="45" xfId="0" applyFont="1" applyFill="1" applyBorder="1" applyAlignment="1">
      <alignment horizontal="center" vertical="center"/>
    </xf>
    <xf numFmtId="0" fontId="28" fillId="4" borderId="16" xfId="0" applyFont="1" applyFill="1" applyBorder="1" applyAlignment="1">
      <alignment horizontal="center" vertical="center"/>
    </xf>
    <xf numFmtId="0" fontId="28" fillId="4" borderId="46" xfId="0" applyFont="1" applyFill="1" applyBorder="1" applyAlignment="1">
      <alignment horizontal="center" vertical="center"/>
    </xf>
    <xf numFmtId="0" fontId="28" fillId="4" borderId="10" xfId="0" applyFont="1" applyFill="1" applyBorder="1" applyAlignment="1">
      <alignment horizontal="center" vertical="center"/>
    </xf>
    <xf numFmtId="0" fontId="19" fillId="4" borderId="16" xfId="0" applyFont="1" applyFill="1" applyBorder="1" applyAlignment="1">
      <alignment horizontal="center" vertical="center"/>
    </xf>
    <xf numFmtId="0" fontId="9" fillId="4" borderId="16" xfId="124" applyFont="1" applyFill="1" applyBorder="1" applyAlignment="1">
      <alignment horizontal="center" vertical="center"/>
    </xf>
    <xf numFmtId="0" fontId="28" fillId="4" borderId="47" xfId="0" applyFont="1" applyFill="1" applyBorder="1" applyAlignment="1">
      <alignment horizontal="center" vertical="center"/>
    </xf>
    <xf numFmtId="0" fontId="28" fillId="4" borderId="24" xfId="0" applyFont="1" applyFill="1" applyBorder="1" applyAlignment="1">
      <alignment horizontal="center" vertical="center"/>
    </xf>
    <xf numFmtId="0" fontId="9" fillId="10" borderId="47" xfId="0" applyFont="1" applyFill="1" applyBorder="1" applyAlignment="1">
      <alignment horizontal="center" vertical="center"/>
    </xf>
    <xf numFmtId="0" fontId="28" fillId="10" borderId="16" xfId="0" applyFont="1" applyFill="1" applyBorder="1" applyAlignment="1">
      <alignment horizontal="center" vertical="center"/>
    </xf>
    <xf numFmtId="0" fontId="28" fillId="10" borderId="24" xfId="0" applyFont="1" applyFill="1" applyBorder="1" applyAlignment="1">
      <alignment horizontal="center" vertical="center"/>
    </xf>
    <xf numFmtId="0" fontId="19" fillId="4" borderId="2" xfId="0" applyNumberFormat="1" applyFont="1" applyFill="1" applyBorder="1" applyAlignment="1">
      <alignment horizontal="center" vertical="center"/>
    </xf>
    <xf numFmtId="49" fontId="9" fillId="4" borderId="2" xfId="119" applyNumberFormat="1" applyFont="1" applyFill="1" applyBorder="1" applyAlignment="1">
      <alignment horizontal="center" vertical="center"/>
    </xf>
    <xf numFmtId="14" fontId="9" fillId="4" borderId="2" xfId="119" applyNumberFormat="1" applyFont="1" applyFill="1" applyBorder="1" applyAlignment="1">
      <alignment horizontal="center" vertical="center"/>
    </xf>
    <xf numFmtId="0" fontId="19" fillId="4" borderId="16" xfId="0" applyNumberFormat="1" applyFont="1" applyFill="1" applyBorder="1" applyAlignment="1">
      <alignment horizontal="center" vertical="center"/>
    </xf>
    <xf numFmtId="0" fontId="9" fillId="4" borderId="16" xfId="119" applyFont="1" applyFill="1" applyBorder="1" applyAlignment="1">
      <alignment horizontal="center" vertical="center"/>
    </xf>
    <xf numFmtId="0" fontId="9" fillId="4" borderId="16" xfId="124" applyFont="1" applyFill="1" applyBorder="1" applyAlignment="1">
      <alignment horizontal="center" vertical="center" wrapText="1"/>
    </xf>
    <xf numFmtId="178" fontId="9" fillId="10" borderId="2" xfId="0" applyNumberFormat="1" applyFont="1" applyFill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15" fillId="0" borderId="48" xfId="0" applyFont="1" applyBorder="1" applyAlignment="1">
      <alignment horizontal="center" vertical="center"/>
    </xf>
    <xf numFmtId="0" fontId="1" fillId="2" borderId="49" xfId="122" applyFont="1" applyFill="1" applyBorder="1" applyAlignment="1" applyProtection="1">
      <alignment horizontal="center" vertical="center" wrapText="1"/>
    </xf>
    <xf numFmtId="0" fontId="1" fillId="2" borderId="50" xfId="122" applyFont="1" applyFill="1" applyBorder="1" applyAlignment="1" applyProtection="1">
      <alignment horizontal="center" vertical="center" wrapText="1"/>
    </xf>
    <xf numFmtId="0" fontId="1" fillId="2" borderId="4" xfId="122" applyFont="1" applyFill="1" applyBorder="1" applyAlignment="1" applyProtection="1">
      <alignment horizontal="center" vertical="center" wrapText="1"/>
    </xf>
    <xf numFmtId="0" fontId="29" fillId="3" borderId="49" xfId="122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5" fillId="3" borderId="50" xfId="0" applyFont="1" applyFill="1" applyBorder="1" applyAlignment="1">
      <alignment horizontal="center" vertical="center"/>
    </xf>
    <xf numFmtId="0" fontId="29" fillId="3" borderId="4" xfId="127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29" fillId="4" borderId="49" xfId="122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5" fillId="4" borderId="50" xfId="0" applyFont="1" applyFill="1" applyBorder="1" applyAlignment="1">
      <alignment horizontal="center" vertical="center"/>
    </xf>
    <xf numFmtId="0" fontId="29" fillId="4" borderId="4" xfId="127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29" fillId="0" borderId="49" xfId="122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5" fillId="0" borderId="50" xfId="0" applyFont="1" applyFill="1" applyBorder="1" applyAlignment="1">
      <alignment horizontal="center" vertical="center"/>
    </xf>
    <xf numFmtId="0" fontId="29" fillId="0" borderId="4" xfId="127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30" fillId="5" borderId="49" xfId="0" applyFont="1" applyFill="1" applyBorder="1"/>
    <xf numFmtId="0" fontId="3" fillId="5" borderId="2" xfId="0" applyFont="1" applyFill="1" applyBorder="1"/>
    <xf numFmtId="0" fontId="5" fillId="5" borderId="50" xfId="0" applyFont="1" applyFill="1" applyBorder="1"/>
    <xf numFmtId="0" fontId="30" fillId="5" borderId="4" xfId="0" applyFont="1" applyFill="1" applyBorder="1"/>
    <xf numFmtId="0" fontId="5" fillId="5" borderId="1" xfId="0" applyFont="1" applyFill="1" applyBorder="1"/>
    <xf numFmtId="0" fontId="31" fillId="5" borderId="49" xfId="0" applyFont="1" applyFill="1" applyBorder="1" applyAlignment="1">
      <alignment horizontal="center"/>
    </xf>
    <xf numFmtId="0" fontId="30" fillId="3" borderId="49" xfId="0" applyFont="1" applyFill="1" applyBorder="1"/>
    <xf numFmtId="0" fontId="3" fillId="3" borderId="2" xfId="0" applyFont="1" applyFill="1" applyBorder="1"/>
    <xf numFmtId="0" fontId="5" fillId="3" borderId="50" xfId="0" applyFont="1" applyFill="1" applyBorder="1"/>
    <xf numFmtId="0" fontId="30" fillId="3" borderId="4" xfId="0" applyFont="1" applyFill="1" applyBorder="1"/>
    <xf numFmtId="0" fontId="5" fillId="3" borderId="1" xfId="0" applyFont="1" applyFill="1" applyBorder="1"/>
    <xf numFmtId="0" fontId="31" fillId="3" borderId="49" xfId="0" applyFont="1" applyFill="1" applyBorder="1" applyAlignment="1">
      <alignment horizontal="center"/>
    </xf>
    <xf numFmtId="0" fontId="29" fillId="5" borderId="49" xfId="122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5" fillId="5" borderId="50" xfId="0" applyFont="1" applyFill="1" applyBorder="1" applyAlignment="1">
      <alignment horizontal="center" vertical="center"/>
    </xf>
    <xf numFmtId="0" fontId="29" fillId="5" borderId="4" xfId="127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6" borderId="49" xfId="0" applyFont="1" applyFill="1" applyBorder="1" applyAlignment="1">
      <alignment horizontal="center" vertical="center"/>
    </xf>
    <xf numFmtId="0" fontId="5" fillId="6" borderId="50" xfId="0" applyFont="1" applyFill="1" applyBorder="1" applyAlignment="1">
      <alignment horizontal="center" vertical="center"/>
    </xf>
    <xf numFmtId="0" fontId="5" fillId="6" borderId="4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6" fillId="0" borderId="1" xfId="122" applyFont="1" applyFill="1" applyBorder="1" applyAlignment="1">
      <alignment horizontal="center" vertical="center"/>
    </xf>
    <xf numFmtId="0" fontId="6" fillId="5" borderId="1" xfId="122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/>
    </xf>
    <xf numFmtId="0" fontId="5" fillId="3" borderId="50" xfId="0" applyFont="1" applyFill="1" applyBorder="1" applyAlignment="1">
      <alignment horizontal="center"/>
    </xf>
    <xf numFmtId="0" fontId="31" fillId="4" borderId="49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5" fillId="4" borderId="50" xfId="0" applyFont="1" applyFill="1" applyBorder="1" applyAlignment="1">
      <alignment horizontal="center"/>
    </xf>
    <xf numFmtId="0" fontId="15" fillId="0" borderId="0" xfId="0" applyFont="1" applyBorder="1" applyAlignment="1">
      <alignment vertical="center"/>
    </xf>
    <xf numFmtId="0" fontId="3" fillId="5" borderId="2" xfId="0" applyFont="1" applyFill="1" applyBorder="1" applyAlignment="1">
      <alignment horizontal="center"/>
    </xf>
    <xf numFmtId="0" fontId="5" fillId="5" borderId="50" xfId="0" applyFont="1" applyFill="1" applyBorder="1" applyAlignment="1">
      <alignment horizontal="center"/>
    </xf>
    <xf numFmtId="0" fontId="2" fillId="3" borderId="1" xfId="122" applyFont="1" applyFill="1" applyBorder="1" applyAlignment="1">
      <alignment horizontal="center" vertical="center"/>
    </xf>
    <xf numFmtId="0" fontId="31" fillId="0" borderId="49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5" fillId="0" borderId="50" xfId="0" applyFont="1" applyFill="1" applyBorder="1" applyAlignment="1">
      <alignment horizontal="center"/>
    </xf>
    <xf numFmtId="0" fontId="30" fillId="5" borderId="49" xfId="0" applyFont="1" applyFill="1" applyBorder="1" applyAlignment="1">
      <alignment horizontal="center"/>
    </xf>
    <xf numFmtId="0" fontId="30" fillId="3" borderId="49" xfId="0" applyFont="1" applyFill="1" applyBorder="1" applyAlignment="1">
      <alignment horizontal="center"/>
    </xf>
    <xf numFmtId="0" fontId="30" fillId="0" borderId="49" xfId="0" applyFont="1" applyFill="1" applyBorder="1" applyAlignment="1">
      <alignment horizontal="center"/>
    </xf>
    <xf numFmtId="0" fontId="32" fillId="0" borderId="0" xfId="0" applyFont="1"/>
    <xf numFmtId="0" fontId="17" fillId="0" borderId="0" xfId="0" applyFont="1" applyAlignment="1">
      <alignment horizontal="left" vertical="center" wrapText="1"/>
    </xf>
    <xf numFmtId="0" fontId="20" fillId="12" borderId="0" xfId="127" applyFont="1" applyFill="1" applyBorder="1" applyAlignment="1">
      <alignment horizontal="center" vertical="center"/>
    </xf>
    <xf numFmtId="0" fontId="1" fillId="2" borderId="3" xfId="127" applyFont="1" applyFill="1" applyBorder="1" applyAlignment="1" applyProtection="1">
      <alignment horizontal="center" vertical="center" wrapText="1"/>
    </xf>
    <xf numFmtId="0" fontId="7" fillId="7" borderId="51" xfId="127" applyFont="1" applyFill="1" applyBorder="1" applyAlignment="1" applyProtection="1">
      <alignment horizontal="center" vertical="center" wrapText="1"/>
    </xf>
    <xf numFmtId="0" fontId="7" fillId="7" borderId="52" xfId="127" applyFont="1" applyFill="1" applyBorder="1" applyAlignment="1" applyProtection="1">
      <alignment horizontal="center" vertical="center" wrapText="1"/>
    </xf>
    <xf numFmtId="0" fontId="7" fillId="7" borderId="53" xfId="127" applyFont="1" applyFill="1" applyBorder="1" applyAlignment="1" applyProtection="1">
      <alignment horizontal="center" vertical="center" wrapText="1"/>
    </xf>
    <xf numFmtId="0" fontId="29" fillId="3" borderId="28" xfId="127" applyFont="1" applyFill="1" applyBorder="1" applyAlignment="1">
      <alignment horizontal="center" vertical="center"/>
    </xf>
    <xf numFmtId="0" fontId="33" fillId="3" borderId="28" xfId="127" applyFont="1" applyFill="1" applyBorder="1" applyAlignment="1">
      <alignment horizontal="center" vertical="center"/>
    </xf>
    <xf numFmtId="0" fontId="34" fillId="3" borderId="54" xfId="127" applyFont="1" applyFill="1" applyBorder="1" applyAlignment="1">
      <alignment horizontal="center" vertical="center"/>
    </xf>
    <xf numFmtId="0" fontId="35" fillId="3" borderId="55" xfId="127" applyFont="1" applyFill="1" applyBorder="1" applyAlignment="1">
      <alignment horizontal="center" vertical="center"/>
    </xf>
    <xf numFmtId="0" fontId="18" fillId="3" borderId="56" xfId="127" applyFont="1" applyFill="1" applyBorder="1" applyAlignment="1">
      <alignment horizontal="center" vertical="center"/>
    </xf>
    <xf numFmtId="0" fontId="36" fillId="3" borderId="43" xfId="127" applyFont="1" applyFill="1" applyBorder="1" applyAlignment="1">
      <alignment horizontal="center" vertical="center"/>
    </xf>
    <xf numFmtId="0" fontId="29" fillId="5" borderId="28" xfId="127" applyFont="1" applyFill="1" applyBorder="1" applyAlignment="1">
      <alignment horizontal="center" vertical="center"/>
    </xf>
    <xf numFmtId="0" fontId="33" fillId="5" borderId="28" xfId="127" applyFont="1" applyFill="1" applyBorder="1" applyAlignment="1">
      <alignment horizontal="center" vertical="center"/>
    </xf>
    <xf numFmtId="0" fontId="17" fillId="5" borderId="28" xfId="127" applyFont="1" applyFill="1" applyBorder="1" applyAlignment="1">
      <alignment horizontal="center" vertical="center"/>
    </xf>
    <xf numFmtId="0" fontId="34" fillId="5" borderId="54" xfId="127" applyFont="1" applyFill="1" applyBorder="1" applyAlignment="1">
      <alignment horizontal="center" vertical="center"/>
    </xf>
    <xf numFmtId="0" fontId="35" fillId="5" borderId="55" xfId="127" applyFont="1" applyFill="1" applyBorder="1" applyAlignment="1">
      <alignment horizontal="center" vertical="center"/>
    </xf>
    <xf numFmtId="0" fontId="18" fillId="5" borderId="56" xfId="127" applyFont="1" applyFill="1" applyBorder="1" applyAlignment="1">
      <alignment horizontal="center" vertical="center"/>
    </xf>
    <xf numFmtId="0" fontId="36" fillId="5" borderId="43" xfId="127" applyFont="1" applyFill="1" applyBorder="1" applyAlignment="1">
      <alignment horizontal="center" vertical="center"/>
    </xf>
    <xf numFmtId="0" fontId="6" fillId="5" borderId="1" xfId="127" applyFont="1" applyFill="1" applyBorder="1" applyAlignment="1">
      <alignment horizontal="center" vertical="center"/>
    </xf>
    <xf numFmtId="0" fontId="6" fillId="3" borderId="1" xfId="127" applyFont="1" applyFill="1" applyBorder="1" applyAlignment="1">
      <alignment horizontal="center" vertical="center"/>
    </xf>
    <xf numFmtId="0" fontId="2" fillId="12" borderId="1" xfId="127" applyFont="1" applyFill="1" applyBorder="1" applyAlignment="1">
      <alignment horizontal="center" vertical="center"/>
    </xf>
    <xf numFmtId="0" fontId="34" fillId="12" borderId="54" xfId="127" applyFont="1" applyFill="1" applyBorder="1" applyAlignment="1">
      <alignment horizontal="center" vertical="center"/>
    </xf>
    <xf numFmtId="0" fontId="35" fillId="12" borderId="55" xfId="127" applyFont="1" applyFill="1" applyBorder="1" applyAlignment="1">
      <alignment horizontal="center" vertical="center"/>
    </xf>
    <xf numFmtId="0" fontId="18" fillId="12" borderId="56" xfId="127" applyFont="1" applyFill="1" applyBorder="1" applyAlignment="1">
      <alignment horizontal="center" vertical="center"/>
    </xf>
    <xf numFmtId="0" fontId="36" fillId="12" borderId="43" xfId="127" applyFont="1" applyFill="1" applyBorder="1" applyAlignment="1">
      <alignment horizontal="center" vertical="center"/>
    </xf>
    <xf numFmtId="0" fontId="29" fillId="6" borderId="28" xfId="127" applyFont="1" applyFill="1" applyBorder="1" applyAlignment="1">
      <alignment horizontal="center"/>
    </xf>
    <xf numFmtId="0" fontId="33" fillId="6" borderId="28" xfId="127" applyFont="1" applyFill="1" applyBorder="1" applyAlignment="1">
      <alignment horizontal="center"/>
    </xf>
    <xf numFmtId="0" fontId="17" fillId="6" borderId="28" xfId="127" applyFont="1" applyFill="1" applyBorder="1" applyAlignment="1">
      <alignment horizontal="center"/>
    </xf>
    <xf numFmtId="0" fontId="32" fillId="0" borderId="0" xfId="0" applyFont="1" applyAlignment="1">
      <alignment horizontal="left" vertical="center" wrapText="1"/>
    </xf>
    <xf numFmtId="0" fontId="37" fillId="12" borderId="0" xfId="122" applyFont="1" applyFill="1" applyBorder="1" applyAlignment="1">
      <alignment horizontal="center" vertical="center"/>
    </xf>
    <xf numFmtId="0" fontId="2" fillId="8" borderId="1" xfId="127" applyFont="1" applyFill="1" applyBorder="1" applyAlignment="1">
      <alignment horizontal="center" vertical="center"/>
    </xf>
    <xf numFmtId="0" fontId="31" fillId="8" borderId="2" xfId="0" applyFont="1" applyFill="1" applyBorder="1" applyAlignment="1">
      <alignment horizontal="center" vertical="center"/>
    </xf>
    <xf numFmtId="0" fontId="3" fillId="8" borderId="2" xfId="0" applyFont="1" applyFill="1" applyBorder="1" applyAlignment="1">
      <alignment horizontal="center" vertical="center"/>
    </xf>
    <xf numFmtId="0" fontId="5" fillId="8" borderId="2" xfId="0" applyFont="1" applyFill="1" applyBorder="1" applyAlignment="1">
      <alignment horizontal="center" vertical="center"/>
    </xf>
    <xf numFmtId="0" fontId="31" fillId="5" borderId="2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38" fillId="0" borderId="29" xfId="0" applyFont="1" applyBorder="1" applyAlignment="1">
      <alignment horizontal="center" vertical="center"/>
    </xf>
    <xf numFmtId="0" fontId="39" fillId="0" borderId="6" xfId="0" applyFont="1" applyBorder="1" applyAlignment="1">
      <alignment horizontal="center" vertical="center"/>
    </xf>
    <xf numFmtId="0" fontId="36" fillId="3" borderId="28" xfId="127" applyFont="1" applyFill="1" applyBorder="1" applyAlignment="1">
      <alignment horizontal="center" vertical="center"/>
    </xf>
    <xf numFmtId="0" fontId="38" fillId="5" borderId="29" xfId="0" applyFont="1" applyFill="1" applyBorder="1" applyAlignment="1">
      <alignment horizontal="center" vertical="center"/>
    </xf>
    <xf numFmtId="0" fontId="39" fillId="5" borderId="6" xfId="0" applyFont="1" applyFill="1" applyBorder="1" applyAlignment="1">
      <alignment horizontal="center" vertical="center"/>
    </xf>
    <xf numFmtId="0" fontId="36" fillId="5" borderId="28" xfId="127" applyFont="1" applyFill="1" applyBorder="1" applyAlignment="1">
      <alignment horizontal="center" vertical="center"/>
    </xf>
    <xf numFmtId="0" fontId="38" fillId="12" borderId="29" xfId="0" applyFont="1" applyFill="1" applyBorder="1" applyAlignment="1">
      <alignment horizontal="center" vertical="center"/>
    </xf>
    <xf numFmtId="0" fontId="38" fillId="12" borderId="43" xfId="0" applyFont="1" applyFill="1" applyBorder="1" applyAlignment="1">
      <alignment horizontal="center" vertical="center"/>
    </xf>
    <xf numFmtId="0" fontId="39" fillId="12" borderId="6" xfId="0" applyFont="1" applyFill="1" applyBorder="1" applyAlignment="1">
      <alignment horizontal="center" vertical="center"/>
    </xf>
    <xf numFmtId="0" fontId="38" fillId="5" borderId="43" xfId="0" applyFont="1" applyFill="1" applyBorder="1" applyAlignment="1">
      <alignment horizontal="center" vertical="center"/>
    </xf>
    <xf numFmtId="0" fontId="27" fillId="0" borderId="0" xfId="0" applyFont="1" applyFill="1" applyAlignment="1">
      <alignment horizontal="left" vertical="center" wrapText="1"/>
    </xf>
    <xf numFmtId="0" fontId="40" fillId="3" borderId="28" xfId="127" applyFont="1" applyFill="1" applyBorder="1" applyAlignment="1">
      <alignment horizontal="center" vertical="center"/>
    </xf>
    <xf numFmtId="0" fontId="0" fillId="0" borderId="29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40" fillId="5" borderId="28" xfId="127" applyFont="1" applyFill="1" applyBorder="1" applyAlignment="1">
      <alignment horizontal="center" vertical="center"/>
    </xf>
    <xf numFmtId="0" fontId="0" fillId="5" borderId="29" xfId="0" applyFont="1" applyFill="1" applyBorder="1" applyAlignment="1">
      <alignment horizontal="center" vertical="center"/>
    </xf>
    <xf numFmtId="0" fontId="0" fillId="5" borderId="6" xfId="0" applyFont="1" applyFill="1" applyBorder="1" applyAlignment="1">
      <alignment horizontal="center" vertical="center"/>
    </xf>
    <xf numFmtId="0" fontId="40" fillId="12" borderId="43" xfId="127" applyFont="1" applyFill="1" applyBorder="1" applyAlignment="1">
      <alignment horizontal="center" vertical="center"/>
    </xf>
    <xf numFmtId="0" fontId="0" fillId="12" borderId="43" xfId="0" applyFont="1" applyFill="1" applyBorder="1" applyAlignment="1">
      <alignment horizontal="center" vertical="center"/>
    </xf>
    <xf numFmtId="0" fontId="0" fillId="12" borderId="6" xfId="0" applyFont="1" applyFill="1" applyBorder="1" applyAlignment="1">
      <alignment horizontal="center" vertical="center"/>
    </xf>
    <xf numFmtId="0" fontId="40" fillId="5" borderId="43" xfId="127" applyFont="1" applyFill="1" applyBorder="1" applyAlignment="1">
      <alignment horizontal="center" vertical="center"/>
    </xf>
    <xf numFmtId="0" fontId="0" fillId="5" borderId="43" xfId="0" applyFont="1" applyFill="1" applyBorder="1" applyAlignment="1">
      <alignment horizontal="center" vertical="center"/>
    </xf>
    <xf numFmtId="0" fontId="19" fillId="8" borderId="2" xfId="0" applyFont="1" applyFill="1" applyBorder="1" applyAlignment="1">
      <alignment horizontal="center" vertical="center"/>
    </xf>
  </cellXfs>
  <cellStyles count="187">
    <cellStyle name="常规" xfId="0" builtinId="0"/>
    <cellStyle name="货币[0]" xfId="1" builtinId="7"/>
    <cellStyle name="20% - 强调文字颜色 1 2" xfId="2"/>
    <cellStyle name="20% - 强调文字颜色 3" xfId="3" builtinId="38"/>
    <cellStyle name="输入" xfId="4" builtinId="20"/>
    <cellStyle name="常规 44" xfId="5"/>
    <cellStyle name="常规 39" xfId="6"/>
    <cellStyle name="货币" xfId="7" builtinId="4"/>
    <cellStyle name="千位分隔[0]" xfId="8" builtinId="6"/>
    <cellStyle name="40% - 强调文字颜色 3" xfId="9" builtinId="39"/>
    <cellStyle name="差" xfId="10" builtinId="27"/>
    <cellStyle name="千位分隔" xfId="11" builtinId="3"/>
    <cellStyle name="20% - 强调文字颜色 3 2 2" xfId="12"/>
    <cellStyle name="60% - 强调文字颜色 3" xfId="13" builtinId="40"/>
    <cellStyle name="超链接" xfId="14" builtinId="8"/>
    <cellStyle name="百分比" xfId="15" builtinId="5"/>
    <cellStyle name="20% - 强调文字颜色 2 2 2" xfId="16"/>
    <cellStyle name="已访问的超链接" xfId="17" builtinId="9"/>
    <cellStyle name="常规 6" xfId="18"/>
    <cellStyle name="注释" xfId="19" builtinId="10"/>
    <cellStyle name="60% - 强调文字颜色 2" xfId="20" builtinId="36"/>
    <cellStyle name="标题 4" xfId="21" builtinId="19"/>
    <cellStyle name="警告文本" xfId="22" builtinId="11"/>
    <cellStyle name="_ET_STYLE_NoName_00_" xfId="23"/>
    <cellStyle name="标题" xfId="24" builtinId="15"/>
    <cellStyle name="解释性文本" xfId="25" builtinId="53"/>
    <cellStyle name="标题 1" xfId="26" builtinId="16"/>
    <cellStyle name="标题 2" xfId="27" builtinId="17"/>
    <cellStyle name="60% - 强调文字颜色 1" xfId="28" builtinId="32"/>
    <cellStyle name="标题 3" xfId="29" builtinId="18"/>
    <cellStyle name="60% - 强调文字颜色 4" xfId="30" builtinId="44"/>
    <cellStyle name="常规 2 2 2 2 2 3" xfId="31"/>
    <cellStyle name="输出" xfId="32" builtinId="21"/>
    <cellStyle name="常规 31" xfId="33"/>
    <cellStyle name="常规 26" xfId="34"/>
    <cellStyle name="计算" xfId="35" builtinId="22"/>
    <cellStyle name="20% - 强调文字颜色 5 3" xfId="36"/>
    <cellStyle name="40% - 强调文字颜色 4 2" xfId="37"/>
    <cellStyle name="检查单元格" xfId="38" builtinId="23"/>
    <cellStyle name="20% - 强调文字颜色 6" xfId="39" builtinId="50"/>
    <cellStyle name="强调文字颜色 2" xfId="40" builtinId="33"/>
    <cellStyle name="注释 2 3" xfId="41"/>
    <cellStyle name="常规 6 2 3" xfId="42"/>
    <cellStyle name="链接单元格" xfId="43" builtinId="24"/>
    <cellStyle name="20% - 强调文字颜色 2 3" xfId="44"/>
    <cellStyle name="汇总" xfId="45" builtinId="25"/>
    <cellStyle name="好" xfId="46" builtinId="26"/>
    <cellStyle name="适中" xfId="47" builtinId="28"/>
    <cellStyle name="20% - 强调文字颜色 3 3" xfId="48"/>
    <cellStyle name="20% - 强调文字颜色 5" xfId="49" builtinId="46"/>
    <cellStyle name="强调文字颜色 1" xfId="50" builtinId="29"/>
    <cellStyle name="20% - 强调文字颜色 1" xfId="51" builtinId="30"/>
    <cellStyle name="40% - 强调文字颜色 1" xfId="52" builtinId="31"/>
    <cellStyle name="20% - 强调文字颜色 2" xfId="53" builtinId="34"/>
    <cellStyle name="40% - 强调文字颜色 2" xfId="54" builtinId="35"/>
    <cellStyle name="强调文字颜色 3" xfId="55" builtinId="37"/>
    <cellStyle name="常规 3 2" xfId="56"/>
    <cellStyle name="20% - 强调文字颜色 4 2 2" xfId="57"/>
    <cellStyle name="强调文字颜色 4" xfId="58" builtinId="41"/>
    <cellStyle name="常规 2 2 2 16" xfId="59"/>
    <cellStyle name="20% - 强调文字颜色 1 3" xfId="60"/>
    <cellStyle name="20% - 强调文字颜色 4" xfId="61" builtinId="42"/>
    <cellStyle name="40% - 强调文字颜色 4" xfId="62" builtinId="43"/>
    <cellStyle name="强调文字颜色 5" xfId="63" builtinId="45"/>
    <cellStyle name="40% - 强调文字颜色 5" xfId="64" builtinId="47"/>
    <cellStyle name="60% - 强调文字颜色 5" xfId="65" builtinId="48"/>
    <cellStyle name="强调文字颜色 6" xfId="66" builtinId="49"/>
    <cellStyle name="40% - 强调文字颜色 6" xfId="67" builtinId="51"/>
    <cellStyle name="60% - 强调文字颜色 6" xfId="68" builtinId="52"/>
    <cellStyle name="20% - 强调文字颜色 3 2" xfId="69"/>
    <cellStyle name="20% - 强调文字颜色 1 2 2" xfId="70"/>
    <cellStyle name="20% - 强调文字颜色 2 2" xfId="71"/>
    <cellStyle name="常规 3" xfId="72"/>
    <cellStyle name="20% - 强调文字颜色 4 2" xfId="73"/>
    <cellStyle name="常规 4" xfId="74"/>
    <cellStyle name="20% - 强调文字颜色 4 3" xfId="75"/>
    <cellStyle name="20% - 强调文字颜色 5 2" xfId="76"/>
    <cellStyle name="20% - 强调文字颜色 5 2 2" xfId="77"/>
    <cellStyle name="20% - 强调文字颜色 6 2" xfId="78"/>
    <cellStyle name="20% - 强调文字颜色 6 2 2" xfId="79"/>
    <cellStyle name="20% - 强调文字颜色 6 3" xfId="80"/>
    <cellStyle name="40% - 强调文字颜色 1 2" xfId="81"/>
    <cellStyle name="40% - 强调文字颜色 1 2 2" xfId="82"/>
    <cellStyle name="40% - 强调文字颜色 1 3" xfId="83"/>
    <cellStyle name="40% - 强调文字颜色 2 2" xfId="84"/>
    <cellStyle name="40% - 强调文字颜色 2 2 2" xfId="85"/>
    <cellStyle name="40% - 强调文字颜色 2 3" xfId="86"/>
    <cellStyle name="40% - 强调文字颜色 3 2" xfId="87"/>
    <cellStyle name="40% - 强调文字颜色 3 2 2" xfId="88"/>
    <cellStyle name="40% - 强调文字颜色 3 3" xfId="89"/>
    <cellStyle name="40% - 强调文字颜色 4 2 2" xfId="90"/>
    <cellStyle name="40% - 强调文字颜色 4 3" xfId="91"/>
    <cellStyle name="40% - 强调文字颜色 5 2" xfId="92"/>
    <cellStyle name="40% - 强调文字颜色 5 2 2" xfId="93"/>
    <cellStyle name="40% - 强调文字颜色 5 3" xfId="94"/>
    <cellStyle name="40% - 强调文字颜色 6 2" xfId="95"/>
    <cellStyle name="常规 2 2 10" xfId="96"/>
    <cellStyle name="40% - 强调文字颜色 6 2 2" xfId="97"/>
    <cellStyle name="40% - 强调文字颜色 6 3" xfId="98"/>
    <cellStyle name="常规 10" xfId="99"/>
    <cellStyle name="常规 11" xfId="100"/>
    <cellStyle name="常规 12" xfId="101"/>
    <cellStyle name="常规 12 2" xfId="102"/>
    <cellStyle name="常规 12 3" xfId="103"/>
    <cellStyle name="常规 13" xfId="104"/>
    <cellStyle name="常规 13 2" xfId="105"/>
    <cellStyle name="常规 13 3" xfId="106"/>
    <cellStyle name="常规 14" xfId="107"/>
    <cellStyle name="常规 20" xfId="108"/>
    <cellStyle name="常规 15" xfId="109"/>
    <cellStyle name="常规 21" xfId="110"/>
    <cellStyle name="常规 16" xfId="111"/>
    <cellStyle name="常规 22" xfId="112"/>
    <cellStyle name="常规 17" xfId="113"/>
    <cellStyle name="常规 23" xfId="114"/>
    <cellStyle name="常规 18" xfId="115"/>
    <cellStyle name="常规 24" xfId="116"/>
    <cellStyle name="常规 19" xfId="117"/>
    <cellStyle name="常规 2" xfId="118"/>
    <cellStyle name="常规 2 2" xfId="119"/>
    <cellStyle name="常规 2 2 10 2" xfId="120"/>
    <cellStyle name="常规 42" xfId="121"/>
    <cellStyle name="常规 37" xfId="122"/>
    <cellStyle name="常规 2 2 2" xfId="123"/>
    <cellStyle name="常规 2 2 2 10" xfId="124"/>
    <cellStyle name="常规 2 2 2 10 2" xfId="125"/>
    <cellStyle name="常规 2 2 2 16 2" xfId="126"/>
    <cellStyle name="常规 37 2" xfId="127"/>
    <cellStyle name="常规 2 2 2 2" xfId="128"/>
    <cellStyle name="常规 2 2 2 2 2" xfId="129"/>
    <cellStyle name="常规 2 2 2 2 2 2" xfId="130"/>
    <cellStyle name="常规 2 2 2 2 2 2 2" xfId="131"/>
    <cellStyle name="常规 2 2 2 2 2 2 2 2 3" xfId="132"/>
    <cellStyle name="常规 2 2 2 2 2 2 2 2 4" xfId="133"/>
    <cellStyle name="常规 2 2 2 2 2 2 2 2 4 2" xfId="134"/>
    <cellStyle name="常规 2 2 2 2 2 4" xfId="135"/>
    <cellStyle name="常规 2 3" xfId="136"/>
    <cellStyle name="常规 2 3 2" xfId="137"/>
    <cellStyle name="常规 30" xfId="138"/>
    <cellStyle name="常规 25" xfId="139"/>
    <cellStyle name="常规 32" xfId="140"/>
    <cellStyle name="常规 27" xfId="141"/>
    <cellStyle name="常规 33" xfId="142"/>
    <cellStyle name="常规 28" xfId="143"/>
    <cellStyle name="常规 34" xfId="144"/>
    <cellStyle name="常规 29" xfId="145"/>
    <cellStyle name="常规 3 3" xfId="146"/>
    <cellStyle name="常规 40" xfId="147"/>
    <cellStyle name="常规 35" xfId="148"/>
    <cellStyle name="常规 36" xfId="149"/>
    <cellStyle name="常规 43" xfId="150"/>
    <cellStyle name="常规 38" xfId="151"/>
    <cellStyle name="常规 50" xfId="152"/>
    <cellStyle name="常规 45" xfId="153"/>
    <cellStyle name="常规 46" xfId="154"/>
    <cellStyle name="常规 47" xfId="155"/>
    <cellStyle name="常规 49" xfId="156"/>
    <cellStyle name="常规 5" xfId="157"/>
    <cellStyle name="常规 53" xfId="158"/>
    <cellStyle name="常规 61" xfId="159"/>
    <cellStyle name="常规 56" xfId="160"/>
    <cellStyle name="常规 62" xfId="161"/>
    <cellStyle name="常规 57" xfId="162"/>
    <cellStyle name="常规 63" xfId="163"/>
    <cellStyle name="常规 58" xfId="164"/>
    <cellStyle name="注释 2" xfId="165"/>
    <cellStyle name="常规 6 2" xfId="166"/>
    <cellStyle name="注释 2 2" xfId="167"/>
    <cellStyle name="常规 6 2 2" xfId="168"/>
    <cellStyle name="注释 2 2 2" xfId="169"/>
    <cellStyle name="常规 6 2 2 2" xfId="170"/>
    <cellStyle name="常规 6 2 4" xfId="171"/>
    <cellStyle name="常规 6 2 5" xfId="172"/>
    <cellStyle name="常规 6 3" xfId="173"/>
    <cellStyle name="常规 6 3 2" xfId="174"/>
    <cellStyle name="常规 60" xfId="175"/>
    <cellStyle name="常规 64" xfId="176"/>
    <cellStyle name="常规 7" xfId="177"/>
    <cellStyle name="常规 8" xfId="178"/>
    <cellStyle name="常规 9" xfId="179"/>
    <cellStyle name="超链接 2" xfId="180"/>
    <cellStyle name="超链接 3" xfId="181"/>
    <cellStyle name="超链接 4" xfId="182"/>
    <cellStyle name="超链接 5" xfId="183"/>
    <cellStyle name="超链接 6" xfId="184"/>
    <cellStyle name="千位分隔 2" xfId="185"/>
    <cellStyle name="样式 1" xfId="186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1-3</a:t>
            </a:r>
            <a:r>
              <a:rPr lang="zh-CN" altLang="en-US"/>
              <a:t>月各区域竞品客源</a:t>
            </a:r>
            <a:endParaRPr lang="zh-CN" alt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图标生成!$A$59</c:f>
              <c:strCache>
                <c:ptCount val="1"/>
                <c:pt idx="0">
                  <c:v>1月</c:v>
                </c:pt>
              </c:strCache>
            </c:strRef>
          </c:tx>
          <c:dLbls>
            <c:delete val="1"/>
          </c:dLbls>
          <c:cat>
            <c:strRef>
              <c:f>图标生成!$B$58:$J$58</c:f>
              <c:strCache>
                <c:ptCount val="9"/>
                <c:pt idx="0">
                  <c:v>总部</c:v>
                </c:pt>
                <c:pt idx="1">
                  <c:v>JMC</c:v>
                </c:pt>
                <c:pt idx="2">
                  <c:v>万福</c:v>
                </c:pt>
                <c:pt idx="3">
                  <c:v>万里</c:v>
                </c:pt>
                <c:pt idx="4">
                  <c:v>萧山</c:v>
                </c:pt>
                <c:pt idx="5">
                  <c:v>嘉兴</c:v>
                </c:pt>
                <c:pt idx="6">
                  <c:v>湖州</c:v>
                </c:pt>
                <c:pt idx="7">
                  <c:v>绍兴</c:v>
                </c:pt>
                <c:pt idx="8">
                  <c:v>广银</c:v>
                </c:pt>
              </c:strCache>
            </c:strRef>
          </c:cat>
          <c:val>
            <c:numRef>
              <c:f>图标生成!$B$59:$J$59</c:f>
              <c:numCache>
                <c:formatCode>0%</c:formatCode>
                <c:ptCount val="9"/>
                <c:pt idx="0">
                  <c:v>0.0660247592847318</c:v>
                </c:pt>
                <c:pt idx="1">
                  <c:v>0.010230179028133</c:v>
                </c:pt>
                <c:pt idx="2">
                  <c:v>0.06265664160401</c:v>
                </c:pt>
                <c:pt idx="3">
                  <c:v>0.0257936507936508</c:v>
                </c:pt>
                <c:pt idx="4">
                  <c:v>0</c:v>
                </c:pt>
                <c:pt idx="5">
                  <c:v>0.120588235294118</c:v>
                </c:pt>
                <c:pt idx="6">
                  <c:v>0.115606936416185</c:v>
                </c:pt>
                <c:pt idx="7">
                  <c:v>0.0271186440677966</c:v>
                </c:pt>
                <c:pt idx="8">
                  <c:v>0.0112359550561798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图标生成!$A$60</c:f>
              <c:strCache>
                <c:ptCount val="1"/>
                <c:pt idx="0">
                  <c:v>2月</c:v>
                </c:pt>
              </c:strCache>
            </c:strRef>
          </c:tx>
          <c:dLbls>
            <c:delete val="1"/>
          </c:dLbls>
          <c:cat>
            <c:strRef>
              <c:f>图标生成!$B$58:$J$58</c:f>
              <c:strCache>
                <c:ptCount val="9"/>
                <c:pt idx="0">
                  <c:v>总部</c:v>
                </c:pt>
                <c:pt idx="1">
                  <c:v>JMC</c:v>
                </c:pt>
                <c:pt idx="2">
                  <c:v>万福</c:v>
                </c:pt>
                <c:pt idx="3">
                  <c:v>万里</c:v>
                </c:pt>
                <c:pt idx="4">
                  <c:v>萧山</c:v>
                </c:pt>
                <c:pt idx="5">
                  <c:v>嘉兴</c:v>
                </c:pt>
                <c:pt idx="6">
                  <c:v>湖州</c:v>
                </c:pt>
                <c:pt idx="7">
                  <c:v>绍兴</c:v>
                </c:pt>
                <c:pt idx="8">
                  <c:v>广银</c:v>
                </c:pt>
              </c:strCache>
            </c:strRef>
          </c:cat>
          <c:val>
            <c:numRef>
              <c:f>图标生成!$B$60:$J$60</c:f>
              <c:numCache>
                <c:formatCode>0%</c:formatCode>
                <c:ptCount val="9"/>
                <c:pt idx="0">
                  <c:v>0.107021517553794</c:v>
                </c:pt>
                <c:pt idx="1">
                  <c:v>0.152509652509653</c:v>
                </c:pt>
                <c:pt idx="2">
                  <c:v>0.104166666666667</c:v>
                </c:pt>
                <c:pt idx="3">
                  <c:v>0.0355731225296443</c:v>
                </c:pt>
                <c:pt idx="4">
                  <c:v>0</c:v>
                </c:pt>
                <c:pt idx="5">
                  <c:v>0.0555555555555556</c:v>
                </c:pt>
                <c:pt idx="6">
                  <c:v>0.0772442588726513</c:v>
                </c:pt>
                <c:pt idx="7">
                  <c:v>0.0550795593635251</c:v>
                </c:pt>
                <c:pt idx="8">
                  <c:v>0.00930232558139535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图标生成!$A$61</c:f>
              <c:strCache>
                <c:ptCount val="1"/>
                <c:pt idx="0">
                  <c:v>3月</c:v>
                </c:pt>
              </c:strCache>
            </c:strRef>
          </c:tx>
          <c:dLbls>
            <c:delete val="1"/>
          </c:dLbls>
          <c:cat>
            <c:strRef>
              <c:f>图标生成!$B$58:$J$58</c:f>
              <c:strCache>
                <c:ptCount val="9"/>
                <c:pt idx="0">
                  <c:v>总部</c:v>
                </c:pt>
                <c:pt idx="1">
                  <c:v>JMC</c:v>
                </c:pt>
                <c:pt idx="2">
                  <c:v>万福</c:v>
                </c:pt>
                <c:pt idx="3">
                  <c:v>万里</c:v>
                </c:pt>
                <c:pt idx="4">
                  <c:v>萧山</c:v>
                </c:pt>
                <c:pt idx="5">
                  <c:v>嘉兴</c:v>
                </c:pt>
                <c:pt idx="6">
                  <c:v>湖州</c:v>
                </c:pt>
                <c:pt idx="7">
                  <c:v>绍兴</c:v>
                </c:pt>
                <c:pt idx="8">
                  <c:v>广银</c:v>
                </c:pt>
              </c:strCache>
            </c:strRef>
          </c:cat>
          <c:val>
            <c:numRef>
              <c:f>图标生成!$B$61:$J$61</c:f>
              <c:numCache>
                <c:formatCode>0%</c:formatCode>
                <c:ptCount val="9"/>
                <c:pt idx="0">
                  <c:v>0.0637204522096608</c:v>
                </c:pt>
                <c:pt idx="1">
                  <c:v>0.04</c:v>
                </c:pt>
                <c:pt idx="2">
                  <c:v>0.0534458509142053</c:v>
                </c:pt>
                <c:pt idx="3">
                  <c:v>0.0571428571428571</c:v>
                </c:pt>
                <c:pt idx="4">
                  <c:v>0</c:v>
                </c:pt>
                <c:pt idx="5">
                  <c:v>0.0540037243947858</c:v>
                </c:pt>
                <c:pt idx="6">
                  <c:v>0.0333333333333333</c:v>
                </c:pt>
                <c:pt idx="7">
                  <c:v>0.103327495621716</c:v>
                </c:pt>
                <c:pt idx="8">
                  <c:v>0.0356472795497186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643648"/>
        <c:axId val="65645184"/>
      </c:lineChart>
      <c:catAx>
        <c:axId val="65643648"/>
        <c:scaling>
          <c:orientation val="minMax"/>
        </c:scaling>
        <c:delete val="0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65645184"/>
        <c:crosses val="autoZero"/>
        <c:auto val="1"/>
        <c:lblAlgn val="ctr"/>
        <c:lblOffset val="100"/>
        <c:noMultiLvlLbl val="0"/>
      </c:catAx>
      <c:valAx>
        <c:axId val="65645184"/>
        <c:scaling>
          <c:orientation val="minMax"/>
        </c:scaling>
        <c:delete val="0"/>
        <c:axPos val="l"/>
        <c:majorGridlines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线索有效率</a:t>
                </a:r>
                <a:endParaRPr lang="zh-CN" altLang="en-US"/>
              </a:p>
            </c:rich>
          </c:tx>
          <c:layout/>
          <c:overlay val="0"/>
        </c:title>
        <c:numFmt formatCode="0%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65643648"/>
        <c:crosses val="autoZero"/>
        <c:crossBetween val="between"/>
      </c:valAx>
      <c:dTable>
        <c:showHorzBorder val="1"/>
        <c:showVertBorder val="1"/>
        <c:showOutline val="1"/>
        <c:showKeys val="1"/>
        <c:txPr>
          <a:bodyPr rot="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dTable>
    </c:plotArea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1-3</a:t>
            </a:r>
            <a:r>
              <a:rPr lang="zh-CN" altLang="en-US"/>
              <a:t>月基盘车型成交</a:t>
            </a:r>
            <a:endParaRPr lang="zh-CN" altLang="en-US"/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explosion val="0"/>
          <c:dPt>
            <c:idx val="0"/>
            <c:bubble3D val="0"/>
          </c:dPt>
          <c:dPt>
            <c:idx val="1"/>
            <c:bubble3D val="0"/>
          </c:dPt>
          <c:dPt>
            <c:idx val="2"/>
            <c:bubble3D val="0"/>
          </c:dPt>
          <c:dLbls>
            <c:dLbl>
              <c:idx val="0"/>
              <c:layout>
                <c:manualLayout>
                  <c:x val="0.0103346456692913"/>
                  <c:y val="0.0017293671624380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0.083842738407699"/>
                  <c:y val="-0.10206000291630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/>
              </c:ext>
            </c:extLst>
          </c:dLbls>
          <c:cat>
            <c:strRef>
              <c:f>图标生成!$A$206:$A$208</c:f>
              <c:strCache>
                <c:ptCount val="3"/>
                <c:pt idx="0">
                  <c:v>新全顺</c:v>
                </c:pt>
                <c:pt idx="1">
                  <c:v>江铃轻卡</c:v>
                </c:pt>
                <c:pt idx="2">
                  <c:v>江铃皮卡</c:v>
                </c:pt>
              </c:strCache>
            </c:strRef>
          </c:cat>
          <c:val>
            <c:numRef>
              <c:f>图标生成!$B$206:$B$208</c:f>
              <c:numCache>
                <c:formatCode>General</c:formatCode>
                <c:ptCount val="3"/>
                <c:pt idx="0">
                  <c:v>3</c:v>
                </c:pt>
                <c:pt idx="1">
                  <c:v>10</c:v>
                </c:pt>
                <c:pt idx="2">
                  <c:v>1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1-3</a:t>
            </a:r>
            <a:r>
              <a:rPr lang="zh-CN" altLang="en-US"/>
              <a:t>月其他（下表）跨度时间</a:t>
            </a:r>
            <a:endParaRPr lang="zh-CN" alt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图标生成!$B$169</c:f>
              <c:strCache>
                <c:ptCount val="1"/>
                <c:pt idx="0">
                  <c:v>跨度时间</c:v>
                </c:pt>
              </c:strCache>
            </c:strRef>
          </c:tx>
          <c:invertIfNegative val="0"/>
          <c:dLbls>
            <c:delete val="1"/>
          </c:dLbls>
          <c:cat>
            <c:strRef>
              <c:f>图标生成!$A$170:$A$191</c:f>
              <c:strCache>
                <c:ptCount val="22"/>
                <c:pt idx="0">
                  <c:v>新全顺</c:v>
                </c:pt>
                <c:pt idx="1">
                  <c:v>新全顺</c:v>
                </c:pt>
                <c:pt idx="2">
                  <c:v>新全顺</c:v>
                </c:pt>
                <c:pt idx="3">
                  <c:v>轻卡</c:v>
                </c:pt>
                <c:pt idx="4">
                  <c:v>凯运宽体</c:v>
                </c:pt>
                <c:pt idx="5">
                  <c:v>顺达</c:v>
                </c:pt>
                <c:pt idx="6">
                  <c:v>宝典</c:v>
                </c:pt>
                <c:pt idx="7">
                  <c:v>陆风X7</c:v>
                </c:pt>
                <c:pt idx="8">
                  <c:v>新全顺</c:v>
                </c:pt>
                <c:pt idx="9">
                  <c:v>新全顺</c:v>
                </c:pt>
                <c:pt idx="10">
                  <c:v>宝典</c:v>
                </c:pt>
                <c:pt idx="11">
                  <c:v>域虎</c:v>
                </c:pt>
                <c:pt idx="12">
                  <c:v>宝典</c:v>
                </c:pt>
                <c:pt idx="13">
                  <c:v>顺达</c:v>
                </c:pt>
                <c:pt idx="14">
                  <c:v>顺达</c:v>
                </c:pt>
                <c:pt idx="15">
                  <c:v>顺达</c:v>
                </c:pt>
                <c:pt idx="16">
                  <c:v>顺达</c:v>
                </c:pt>
                <c:pt idx="17">
                  <c:v>顺达</c:v>
                </c:pt>
                <c:pt idx="18">
                  <c:v>顺达</c:v>
                </c:pt>
                <c:pt idx="19">
                  <c:v>顺达</c:v>
                </c:pt>
                <c:pt idx="20">
                  <c:v>顺达</c:v>
                </c:pt>
                <c:pt idx="21">
                  <c:v>新全顺</c:v>
                </c:pt>
              </c:strCache>
            </c:strRef>
          </c:cat>
          <c:val>
            <c:numRef>
              <c:f>图标生成!$B$170:$B$191</c:f>
              <c:numCache>
                <c:formatCode>General</c:formatCode>
                <c:ptCount val="22"/>
                <c:pt idx="0">
                  <c:v>2</c:v>
                </c:pt>
                <c:pt idx="1">
                  <c:v>33</c:v>
                </c:pt>
                <c:pt idx="2">
                  <c:v>37</c:v>
                </c:pt>
                <c:pt idx="3">
                  <c:v>7</c:v>
                </c:pt>
                <c:pt idx="4">
                  <c:v>24</c:v>
                </c:pt>
                <c:pt idx="5">
                  <c:v>18</c:v>
                </c:pt>
                <c:pt idx="6">
                  <c:v>29</c:v>
                </c:pt>
                <c:pt idx="7">
                  <c:v>20</c:v>
                </c:pt>
                <c:pt idx="8">
                  <c:v>54</c:v>
                </c:pt>
                <c:pt idx="9">
                  <c:v>52</c:v>
                </c:pt>
                <c:pt idx="10">
                  <c:v>57</c:v>
                </c:pt>
                <c:pt idx="11">
                  <c:v>35</c:v>
                </c:pt>
                <c:pt idx="12">
                  <c:v>53</c:v>
                </c:pt>
                <c:pt idx="13">
                  <c:v>62</c:v>
                </c:pt>
                <c:pt idx="14">
                  <c:v>70</c:v>
                </c:pt>
                <c:pt idx="15">
                  <c:v>43</c:v>
                </c:pt>
                <c:pt idx="16">
                  <c:v>89</c:v>
                </c:pt>
                <c:pt idx="17">
                  <c:v>93</c:v>
                </c:pt>
                <c:pt idx="18">
                  <c:v>55</c:v>
                </c:pt>
                <c:pt idx="19">
                  <c:v>56</c:v>
                </c:pt>
                <c:pt idx="20">
                  <c:v>40</c:v>
                </c:pt>
                <c:pt idx="21">
                  <c:v>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851392"/>
        <c:axId val="69857280"/>
      </c:barChart>
      <c:catAx>
        <c:axId val="69851392"/>
        <c:scaling>
          <c:orientation val="minMax"/>
        </c:scaling>
        <c:delete val="0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69857280"/>
        <c:crosses val="autoZero"/>
        <c:auto val="1"/>
        <c:lblAlgn val="ctr"/>
        <c:lblOffset val="100"/>
        <c:noMultiLvlLbl val="0"/>
      </c:catAx>
      <c:valAx>
        <c:axId val="69857280"/>
        <c:scaling>
          <c:orientation val="minMax"/>
        </c:scaling>
        <c:delete val="0"/>
        <c:axPos val="l"/>
        <c:majorGridlines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天数</a:t>
                </a:r>
                <a:endParaRPr lang="zh-CN" alt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69851392"/>
        <c:crosses val="autoZero"/>
        <c:crossBetween val="between"/>
      </c:valAx>
      <c:dTable>
        <c:showHorzBorder val="1"/>
        <c:showVertBorder val="1"/>
        <c:showOutline val="1"/>
        <c:showKeys val="1"/>
        <c:txPr>
          <a:bodyPr rot="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dTable>
    </c:plotArea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1-3</a:t>
            </a:r>
            <a:r>
              <a:rPr lang="zh-CN" altLang="en-US"/>
              <a:t>月其他（下表）车型成交</a:t>
            </a:r>
            <a:endParaRPr lang="zh-CN" altLang="en-US"/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explosion val="0"/>
          <c:dPt>
            <c:idx val="0"/>
            <c:bubble3D val="0"/>
          </c:dPt>
          <c:dPt>
            <c:idx val="1"/>
            <c:bubble3D val="0"/>
          </c:dPt>
          <c:dPt>
            <c:idx val="2"/>
            <c:bubble3D val="0"/>
          </c:dPt>
          <c:dPt>
            <c:idx val="3"/>
            <c:bubble3D val="0"/>
          </c:dPt>
          <c:dLbls>
            <c:dLbl>
              <c:idx val="0"/>
              <c:layout>
                <c:manualLayout>
                  <c:x val="0.0106548556430446"/>
                  <c:y val="0.0293358121901429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0.0858030402449695"/>
                  <c:y val="-0.022198891805191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0.0103790463692038"/>
                  <c:y val="0.112669145523476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/>
              </c:ext>
            </c:extLst>
          </c:dLbls>
          <c:cat>
            <c:strRef>
              <c:f>图标生成!$A$221:$A$224</c:f>
              <c:strCache>
                <c:ptCount val="4"/>
                <c:pt idx="0">
                  <c:v>新全顺</c:v>
                </c:pt>
                <c:pt idx="1">
                  <c:v>江铃轻卡</c:v>
                </c:pt>
                <c:pt idx="2">
                  <c:v>江铃皮卡</c:v>
                </c:pt>
                <c:pt idx="3">
                  <c:v>陆风X7</c:v>
                </c:pt>
              </c:strCache>
            </c:strRef>
          </c:cat>
          <c:val>
            <c:numRef>
              <c:f>图标生成!$B$221:$B$224</c:f>
              <c:numCache>
                <c:formatCode>General</c:formatCode>
                <c:ptCount val="4"/>
                <c:pt idx="0">
                  <c:v>6</c:v>
                </c:pt>
                <c:pt idx="1">
                  <c:v>11</c:v>
                </c:pt>
                <c:pt idx="2">
                  <c:v>4</c:v>
                </c:pt>
                <c:pt idx="3">
                  <c:v>1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1-3</a:t>
            </a:r>
            <a:r>
              <a:rPr lang="zh-CN" altLang="en-US"/>
              <a:t>月江铃</a:t>
            </a:r>
            <a:r>
              <a:rPr lang="en-US" altLang="zh-CN"/>
              <a:t>JP</a:t>
            </a:r>
            <a:r>
              <a:rPr lang="zh-CN" altLang="en-US"/>
              <a:t>车型</a:t>
            </a:r>
            <a:endParaRPr lang="zh-CN" alt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图标生成!$B$1</c:f>
              <c:strCache>
                <c:ptCount val="1"/>
                <c:pt idx="0">
                  <c:v>1月</c:v>
                </c:pt>
              </c:strCache>
            </c:strRef>
          </c:tx>
          <c:dLbls>
            <c:delete val="1"/>
          </c:dLbls>
          <c:cat>
            <c:strRef>
              <c:f>图标生成!$A$2:$A$11</c:f>
              <c:strCache>
                <c:ptCount val="10"/>
                <c:pt idx="0">
                  <c:v>福特猛禽F150</c:v>
                </c:pt>
                <c:pt idx="1">
                  <c:v>福特全顺</c:v>
                </c:pt>
                <c:pt idx="2">
                  <c:v>江铃驭胜</c:v>
                </c:pt>
                <c:pt idx="3">
                  <c:v>江铃宝典</c:v>
                </c:pt>
                <c:pt idx="4">
                  <c:v>江铃域虎</c:v>
                </c:pt>
                <c:pt idx="5">
                  <c:v>江铃轻卡</c:v>
                </c:pt>
                <c:pt idx="6">
                  <c:v>江铃轻汽T5</c:v>
                </c:pt>
                <c:pt idx="7">
                  <c:v>江铃顺达</c:v>
                </c:pt>
                <c:pt idx="8">
                  <c:v>江铃凯运</c:v>
                </c:pt>
                <c:pt idx="9">
                  <c:v>五十铃瑞迈</c:v>
                </c:pt>
              </c:strCache>
            </c:strRef>
          </c:cat>
          <c:val>
            <c:numRef>
              <c:f>图标生成!$B$2:$B$11</c:f>
              <c:numCache>
                <c:formatCode>0%</c:formatCode>
                <c:ptCount val="10"/>
                <c:pt idx="0">
                  <c:v>0.12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图标生成!$C$1</c:f>
              <c:strCache>
                <c:ptCount val="1"/>
                <c:pt idx="0">
                  <c:v>2月</c:v>
                </c:pt>
              </c:strCache>
            </c:strRef>
          </c:tx>
          <c:dLbls>
            <c:delete val="1"/>
          </c:dLbls>
          <c:cat>
            <c:strRef>
              <c:f>图标生成!$A$2:$A$11</c:f>
              <c:strCache>
                <c:ptCount val="10"/>
                <c:pt idx="0">
                  <c:v>福特猛禽F150</c:v>
                </c:pt>
                <c:pt idx="1">
                  <c:v>福特全顺</c:v>
                </c:pt>
                <c:pt idx="2">
                  <c:v>江铃驭胜</c:v>
                </c:pt>
                <c:pt idx="3">
                  <c:v>江铃宝典</c:v>
                </c:pt>
                <c:pt idx="4">
                  <c:v>江铃域虎</c:v>
                </c:pt>
                <c:pt idx="5">
                  <c:v>江铃轻卡</c:v>
                </c:pt>
                <c:pt idx="6">
                  <c:v>江铃轻汽T5</c:v>
                </c:pt>
                <c:pt idx="7">
                  <c:v>江铃顺达</c:v>
                </c:pt>
                <c:pt idx="8">
                  <c:v>江铃凯运</c:v>
                </c:pt>
                <c:pt idx="9">
                  <c:v>五十铃瑞迈</c:v>
                </c:pt>
              </c:strCache>
            </c:strRef>
          </c:cat>
          <c:val>
            <c:numRef>
              <c:f>图标生成!$C$2:$C$11</c:f>
              <c:numCache>
                <c:formatCode>0%</c:formatCode>
                <c:ptCount val="10"/>
                <c:pt idx="0">
                  <c:v>0.0555555555555556</c:v>
                </c:pt>
                <c:pt idx="1">
                  <c:v>0.125</c:v>
                </c:pt>
                <c:pt idx="2">
                  <c:v>0.0434782608695652</c:v>
                </c:pt>
                <c:pt idx="3">
                  <c:v>0</c:v>
                </c:pt>
                <c:pt idx="4">
                  <c:v>0</c:v>
                </c:pt>
                <c:pt idx="5">
                  <c:v>0.242424242424242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图标生成!$D$1</c:f>
              <c:strCache>
                <c:ptCount val="1"/>
                <c:pt idx="0">
                  <c:v>3月</c:v>
                </c:pt>
              </c:strCache>
            </c:strRef>
          </c:tx>
          <c:dLbls>
            <c:delete val="1"/>
          </c:dLbls>
          <c:cat>
            <c:strRef>
              <c:f>图标生成!$A$2:$A$11</c:f>
              <c:strCache>
                <c:ptCount val="10"/>
                <c:pt idx="0">
                  <c:v>福特猛禽F150</c:v>
                </c:pt>
                <c:pt idx="1">
                  <c:v>福特全顺</c:v>
                </c:pt>
                <c:pt idx="2">
                  <c:v>江铃驭胜</c:v>
                </c:pt>
                <c:pt idx="3">
                  <c:v>江铃宝典</c:v>
                </c:pt>
                <c:pt idx="4">
                  <c:v>江铃域虎</c:v>
                </c:pt>
                <c:pt idx="5">
                  <c:v>江铃轻卡</c:v>
                </c:pt>
                <c:pt idx="6">
                  <c:v>江铃轻汽T5</c:v>
                </c:pt>
                <c:pt idx="7">
                  <c:v>江铃顺达</c:v>
                </c:pt>
                <c:pt idx="8">
                  <c:v>江铃凯运</c:v>
                </c:pt>
                <c:pt idx="9">
                  <c:v>五十铃瑞迈</c:v>
                </c:pt>
              </c:strCache>
            </c:strRef>
          </c:cat>
          <c:val>
            <c:numRef>
              <c:f>图标生成!$D$2:$D$11</c:f>
              <c:numCache>
                <c:formatCode>0%</c:formatCode>
                <c:ptCount val="10"/>
                <c:pt idx="0">
                  <c:v>0</c:v>
                </c:pt>
                <c:pt idx="1">
                  <c:v>0.275</c:v>
                </c:pt>
                <c:pt idx="2">
                  <c:v>0.163265306122449</c:v>
                </c:pt>
                <c:pt idx="3">
                  <c:v>0.2</c:v>
                </c:pt>
                <c:pt idx="4">
                  <c:v>0</c:v>
                </c:pt>
                <c:pt idx="5">
                  <c:v>0.17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952256"/>
        <c:axId val="69953792"/>
      </c:lineChart>
      <c:catAx>
        <c:axId val="69952256"/>
        <c:scaling>
          <c:orientation val="minMax"/>
        </c:scaling>
        <c:delete val="0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69953792"/>
        <c:crosses val="autoZero"/>
        <c:auto val="1"/>
        <c:lblAlgn val="ctr"/>
        <c:lblOffset val="100"/>
        <c:noMultiLvlLbl val="0"/>
      </c:catAx>
      <c:valAx>
        <c:axId val="69953792"/>
        <c:scaling>
          <c:orientation val="minMax"/>
        </c:scaling>
        <c:delete val="0"/>
        <c:axPos val="l"/>
        <c:majorGridlines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线索有效率</a:t>
                </a:r>
                <a:endParaRPr lang="zh-CN" altLang="en-US"/>
              </a:p>
            </c:rich>
          </c:tx>
          <c:layout/>
          <c:overlay val="0"/>
        </c:title>
        <c:numFmt formatCode="0%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69952256"/>
        <c:crosses val="autoZero"/>
        <c:crossBetween val="between"/>
      </c:valAx>
      <c:dTable>
        <c:showHorzBorder val="1"/>
        <c:showVertBorder val="1"/>
        <c:showOutline val="1"/>
        <c:showKeys val="1"/>
        <c:txPr>
          <a:bodyPr rot="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dTable>
    </c:plotArea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1-3</a:t>
            </a:r>
            <a:r>
              <a:rPr lang="zh-CN" altLang="en-US"/>
              <a:t>月各区域</a:t>
            </a:r>
            <a:r>
              <a:rPr lang="en-US" altLang="zh-CN"/>
              <a:t>JP</a:t>
            </a:r>
            <a:r>
              <a:rPr lang="zh-CN" altLang="en-US"/>
              <a:t>客源有效表</a:t>
            </a:r>
            <a:endParaRPr lang="zh-CN" alt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图标生成!$A$59</c:f>
              <c:strCache>
                <c:ptCount val="1"/>
                <c:pt idx="0">
                  <c:v>1月</c:v>
                </c:pt>
              </c:strCache>
            </c:strRef>
          </c:tx>
          <c:dLbls>
            <c:delete val="1"/>
          </c:dLbls>
          <c:cat>
            <c:strRef>
              <c:f>图标生成!$B$58:$J$58</c:f>
              <c:strCache>
                <c:ptCount val="9"/>
                <c:pt idx="0">
                  <c:v>总部</c:v>
                </c:pt>
                <c:pt idx="1">
                  <c:v>JMC</c:v>
                </c:pt>
                <c:pt idx="2">
                  <c:v>万福</c:v>
                </c:pt>
                <c:pt idx="3">
                  <c:v>万里</c:v>
                </c:pt>
                <c:pt idx="4">
                  <c:v>萧山</c:v>
                </c:pt>
                <c:pt idx="5">
                  <c:v>嘉兴</c:v>
                </c:pt>
                <c:pt idx="6">
                  <c:v>湖州</c:v>
                </c:pt>
                <c:pt idx="7">
                  <c:v>绍兴</c:v>
                </c:pt>
                <c:pt idx="8">
                  <c:v>广银</c:v>
                </c:pt>
              </c:strCache>
            </c:strRef>
          </c:cat>
          <c:val>
            <c:numRef>
              <c:f>图标生成!$B$59:$J$59</c:f>
              <c:numCache>
                <c:formatCode>0%</c:formatCode>
                <c:ptCount val="9"/>
                <c:pt idx="0">
                  <c:v>0.0660247592847318</c:v>
                </c:pt>
                <c:pt idx="1">
                  <c:v>0.010230179028133</c:v>
                </c:pt>
                <c:pt idx="2">
                  <c:v>0.06265664160401</c:v>
                </c:pt>
                <c:pt idx="3">
                  <c:v>0.0257936507936508</c:v>
                </c:pt>
                <c:pt idx="4">
                  <c:v>0</c:v>
                </c:pt>
                <c:pt idx="5">
                  <c:v>0.120588235294118</c:v>
                </c:pt>
                <c:pt idx="6">
                  <c:v>0.115606936416185</c:v>
                </c:pt>
                <c:pt idx="7">
                  <c:v>0.0271186440677966</c:v>
                </c:pt>
                <c:pt idx="8">
                  <c:v>0.0112359550561798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图标生成!$A$60</c:f>
              <c:strCache>
                <c:ptCount val="1"/>
                <c:pt idx="0">
                  <c:v>2月</c:v>
                </c:pt>
              </c:strCache>
            </c:strRef>
          </c:tx>
          <c:dLbls>
            <c:delete val="1"/>
          </c:dLbls>
          <c:cat>
            <c:strRef>
              <c:f>图标生成!$B$58:$J$58</c:f>
              <c:strCache>
                <c:ptCount val="9"/>
                <c:pt idx="0">
                  <c:v>总部</c:v>
                </c:pt>
                <c:pt idx="1">
                  <c:v>JMC</c:v>
                </c:pt>
                <c:pt idx="2">
                  <c:v>万福</c:v>
                </c:pt>
                <c:pt idx="3">
                  <c:v>万里</c:v>
                </c:pt>
                <c:pt idx="4">
                  <c:v>萧山</c:v>
                </c:pt>
                <c:pt idx="5">
                  <c:v>嘉兴</c:v>
                </c:pt>
                <c:pt idx="6">
                  <c:v>湖州</c:v>
                </c:pt>
                <c:pt idx="7">
                  <c:v>绍兴</c:v>
                </c:pt>
                <c:pt idx="8">
                  <c:v>广银</c:v>
                </c:pt>
              </c:strCache>
            </c:strRef>
          </c:cat>
          <c:val>
            <c:numRef>
              <c:f>图标生成!$B$60:$J$60</c:f>
              <c:numCache>
                <c:formatCode>0%</c:formatCode>
                <c:ptCount val="9"/>
                <c:pt idx="0">
                  <c:v>0.107021517553794</c:v>
                </c:pt>
                <c:pt idx="1">
                  <c:v>0.152509652509653</c:v>
                </c:pt>
                <c:pt idx="2">
                  <c:v>0.104166666666667</c:v>
                </c:pt>
                <c:pt idx="3">
                  <c:v>0.0355731225296443</c:v>
                </c:pt>
                <c:pt idx="4">
                  <c:v>0</c:v>
                </c:pt>
                <c:pt idx="5">
                  <c:v>0.0555555555555556</c:v>
                </c:pt>
                <c:pt idx="6">
                  <c:v>0.0772442588726513</c:v>
                </c:pt>
                <c:pt idx="7">
                  <c:v>0.0550795593635251</c:v>
                </c:pt>
                <c:pt idx="8">
                  <c:v>0.00930232558139535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图标生成!$A$61</c:f>
              <c:strCache>
                <c:ptCount val="1"/>
                <c:pt idx="0">
                  <c:v>3月</c:v>
                </c:pt>
              </c:strCache>
            </c:strRef>
          </c:tx>
          <c:dLbls>
            <c:delete val="1"/>
          </c:dLbls>
          <c:cat>
            <c:strRef>
              <c:f>图标生成!$B$58:$J$58</c:f>
              <c:strCache>
                <c:ptCount val="9"/>
                <c:pt idx="0">
                  <c:v>总部</c:v>
                </c:pt>
                <c:pt idx="1">
                  <c:v>JMC</c:v>
                </c:pt>
                <c:pt idx="2">
                  <c:v>万福</c:v>
                </c:pt>
                <c:pt idx="3">
                  <c:v>万里</c:v>
                </c:pt>
                <c:pt idx="4">
                  <c:v>萧山</c:v>
                </c:pt>
                <c:pt idx="5">
                  <c:v>嘉兴</c:v>
                </c:pt>
                <c:pt idx="6">
                  <c:v>湖州</c:v>
                </c:pt>
                <c:pt idx="7">
                  <c:v>绍兴</c:v>
                </c:pt>
                <c:pt idx="8">
                  <c:v>广银</c:v>
                </c:pt>
              </c:strCache>
            </c:strRef>
          </c:cat>
          <c:val>
            <c:numRef>
              <c:f>图标生成!$B$61:$J$61</c:f>
              <c:numCache>
                <c:formatCode>0%</c:formatCode>
                <c:ptCount val="9"/>
                <c:pt idx="0">
                  <c:v>0.0637204522096608</c:v>
                </c:pt>
                <c:pt idx="1">
                  <c:v>0.04</c:v>
                </c:pt>
                <c:pt idx="2">
                  <c:v>0.0534458509142053</c:v>
                </c:pt>
                <c:pt idx="3">
                  <c:v>0.0571428571428571</c:v>
                </c:pt>
                <c:pt idx="4">
                  <c:v>0</c:v>
                </c:pt>
                <c:pt idx="5">
                  <c:v>0.0540037243947858</c:v>
                </c:pt>
                <c:pt idx="6">
                  <c:v>0.0333333333333333</c:v>
                </c:pt>
                <c:pt idx="7">
                  <c:v>0.103327495621716</c:v>
                </c:pt>
                <c:pt idx="8">
                  <c:v>0.0356472795497186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260224"/>
        <c:axId val="70261760"/>
      </c:lineChart>
      <c:catAx>
        <c:axId val="70260224"/>
        <c:scaling>
          <c:orientation val="minMax"/>
        </c:scaling>
        <c:delete val="0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0261760"/>
        <c:crosses val="autoZero"/>
        <c:auto val="1"/>
        <c:lblAlgn val="ctr"/>
        <c:lblOffset val="100"/>
        <c:noMultiLvlLbl val="0"/>
      </c:catAx>
      <c:valAx>
        <c:axId val="70261760"/>
        <c:scaling>
          <c:orientation val="minMax"/>
        </c:scaling>
        <c:delete val="0"/>
        <c:axPos val="l"/>
        <c:majorGridlines/>
        <c:title>
          <c:layout/>
          <c:overlay val="0"/>
          <c:txPr>
            <a:bodyPr rot="-5400000" spcFirstLastPara="0" vertOverflow="ellipsis" vert="horz" wrap="square" anchor="ctr" anchorCtr="1"/>
            <a:lstStyle/>
            <a:p>
              <a:pPr>
                <a:defRPr lang="zh-CN"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</a:p>
          </c:txPr>
        </c:title>
        <c:numFmt formatCode="0%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0260224"/>
        <c:crosses val="autoZero"/>
        <c:crossBetween val="between"/>
      </c:valAx>
      <c:dTable>
        <c:showHorzBorder val="1"/>
        <c:showVertBorder val="1"/>
        <c:showOutline val="1"/>
        <c:showKeys val="1"/>
        <c:txPr>
          <a:bodyPr rot="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dTable>
    </c:plotArea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1-3</a:t>
            </a:r>
            <a:r>
              <a:rPr lang="zh-CN" altLang="en-US"/>
              <a:t>月竞品成交跨度时间</a:t>
            </a:r>
            <a:endParaRPr lang="zh-CN" alt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图标生成!$D$82</c:f>
              <c:strCache>
                <c:ptCount val="1"/>
                <c:pt idx="0">
                  <c:v>跨度时间</c:v>
                </c:pt>
              </c:strCache>
            </c:strRef>
          </c:tx>
          <c:invertIfNegative val="0"/>
          <c:dLbls>
            <c:delete val="1"/>
          </c:dLbls>
          <c:cat>
            <c:multiLvlStrRef>
              <c:f>图标生成!$B$83:$C$92</c:f>
              <c:multiLvlStrCache>
                <c:ptCount val="10"/>
                <c:lvl>
                  <c:pt idx="0">
                    <c:v>17.2.16新全顺</c:v>
                  </c:pt>
                  <c:pt idx="1">
                    <c:v>17.2.4江铃域虎</c:v>
                  </c:pt>
                  <c:pt idx="2">
                    <c:v>17.2.13五十铃瑞迈</c:v>
                  </c:pt>
                  <c:pt idx="3">
                    <c:v>17.2.16新全顺</c:v>
                  </c:pt>
                  <c:pt idx="4">
                    <c:v>17.2.17江铃皮卡</c:v>
                  </c:pt>
                  <c:pt idx="5">
                    <c:v>17.2.15新全顺</c:v>
                  </c:pt>
                  <c:pt idx="6">
                    <c:v>17.2.22新全顺</c:v>
                  </c:pt>
                  <c:pt idx="7">
                    <c:v>17.3.30新全顺</c:v>
                  </c:pt>
                  <c:pt idx="8">
                    <c:v>17.3.24新全顺</c:v>
                  </c:pt>
                  <c:pt idx="9">
                    <c:v>17.3.23新全顺</c:v>
                  </c:pt>
                </c:lvl>
                <c:lvl>
                  <c:pt idx="0">
                    <c:v>17.2.13YWK</c:v>
                  </c:pt>
                  <c:pt idx="1">
                    <c:v>16.12.23WL</c:v>
                  </c:pt>
                  <c:pt idx="2">
                    <c:v>16.12.23WL</c:v>
                  </c:pt>
                  <c:pt idx="3">
                    <c:v>16.12.23WL</c:v>
                  </c:pt>
                  <c:pt idx="4">
                    <c:v>16.12.23WL</c:v>
                  </c:pt>
                  <c:pt idx="5">
                    <c:v>17.2.13DTg10</c:v>
                  </c:pt>
                  <c:pt idx="6">
                    <c:v>16.12.23WL</c:v>
                  </c:pt>
                  <c:pt idx="7">
                    <c:v>17.3.8JBHS</c:v>
                  </c:pt>
                  <c:pt idx="8">
                    <c:v>16.12.23WL</c:v>
                  </c:pt>
                  <c:pt idx="9">
                    <c:v>16.12.5JEEP</c:v>
                  </c:pt>
                </c:lvl>
              </c:multiLvlStrCache>
            </c:multiLvlStrRef>
          </c:cat>
          <c:val>
            <c:numRef>
              <c:f>图标生成!$D$83:$D$92</c:f>
              <c:numCache>
                <c:formatCode>General</c:formatCode>
                <c:ptCount val="10"/>
                <c:pt idx="0">
                  <c:v>3</c:v>
                </c:pt>
                <c:pt idx="1">
                  <c:v>43</c:v>
                </c:pt>
                <c:pt idx="2">
                  <c:v>52</c:v>
                </c:pt>
                <c:pt idx="3">
                  <c:v>55</c:v>
                </c:pt>
                <c:pt idx="4">
                  <c:v>56</c:v>
                </c:pt>
                <c:pt idx="5">
                  <c:v>2</c:v>
                </c:pt>
                <c:pt idx="6">
                  <c:v>61</c:v>
                </c:pt>
                <c:pt idx="7">
                  <c:v>22</c:v>
                </c:pt>
                <c:pt idx="8">
                  <c:v>91</c:v>
                </c:pt>
                <c:pt idx="9">
                  <c:v>108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300032"/>
        <c:axId val="70301568"/>
      </c:barChart>
      <c:catAx>
        <c:axId val="70300032"/>
        <c:scaling>
          <c:orientation val="minMax"/>
        </c:scaling>
        <c:delete val="0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0301568"/>
        <c:crosses val="autoZero"/>
        <c:auto val="1"/>
        <c:lblAlgn val="ctr"/>
        <c:lblOffset val="100"/>
        <c:noMultiLvlLbl val="0"/>
      </c:catAx>
      <c:valAx>
        <c:axId val="70301568"/>
        <c:scaling>
          <c:orientation val="minMax"/>
        </c:scaling>
        <c:delete val="0"/>
        <c:axPos val="l"/>
        <c:majorGridlines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天数</a:t>
                </a:r>
                <a:endParaRPr lang="zh-CN" alt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0300032"/>
        <c:crosses val="autoZero"/>
        <c:crossBetween val="between"/>
      </c:valAx>
      <c:dTable>
        <c:showHorzBorder val="1"/>
        <c:showVertBorder val="1"/>
        <c:showOutline val="1"/>
        <c:showKeys val="1"/>
        <c:txPr>
          <a:bodyPr rot="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dTable>
    </c:plotArea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1-3</a:t>
            </a:r>
            <a:r>
              <a:rPr lang="zh-CN" altLang="en-US"/>
              <a:t>月乘用车</a:t>
            </a:r>
            <a:r>
              <a:rPr lang="en-US" altLang="zh-CN"/>
              <a:t>JP</a:t>
            </a:r>
            <a:r>
              <a:rPr lang="zh-CN" altLang="en-US"/>
              <a:t>车型</a:t>
            </a:r>
            <a:endParaRPr lang="zh-CN" alt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图标生成!$B$15</c:f>
              <c:strCache>
                <c:ptCount val="1"/>
                <c:pt idx="0">
                  <c:v>1月</c:v>
                </c:pt>
              </c:strCache>
            </c:strRef>
          </c:tx>
          <c:dLbls>
            <c:delete val="1"/>
          </c:dLbls>
          <c:cat>
            <c:strRef>
              <c:f>图标生成!$A$16:$A$24</c:f>
              <c:strCache>
                <c:ptCount val="9"/>
                <c:pt idx="0">
                  <c:v>比亚迪S6</c:v>
                </c:pt>
                <c:pt idx="1">
                  <c:v>广汽传祺GS4</c:v>
                </c:pt>
                <c:pt idx="2">
                  <c:v>哈佛H6</c:v>
                </c:pt>
                <c:pt idx="3">
                  <c:v>长安CS75</c:v>
                </c:pt>
                <c:pt idx="4">
                  <c:v>福特锐界</c:v>
                </c:pt>
                <c:pt idx="5">
                  <c:v>丰田汉兰达</c:v>
                </c:pt>
                <c:pt idx="6">
                  <c:v>丰田霸道</c:v>
                </c:pt>
                <c:pt idx="7">
                  <c:v>吉利博越</c:v>
                </c:pt>
                <c:pt idx="8">
                  <c:v>吉普</c:v>
                </c:pt>
              </c:strCache>
            </c:strRef>
          </c:cat>
          <c:val>
            <c:numRef>
              <c:f>图标生成!$B$16:$B$24</c:f>
              <c:numCache>
                <c:formatCode>0%</c:formatCode>
                <c:ptCount val="9"/>
                <c:pt idx="0">
                  <c:v>0.099009900990099</c:v>
                </c:pt>
                <c:pt idx="1">
                  <c:v>0.0404984423676012</c:v>
                </c:pt>
                <c:pt idx="2">
                  <c:v>0.0307692307692308</c:v>
                </c:pt>
                <c:pt idx="3">
                  <c:v>0.0566037735849057</c:v>
                </c:pt>
                <c:pt idx="4">
                  <c:v>0.054320987654321</c:v>
                </c:pt>
                <c:pt idx="5">
                  <c:v>0.0710659898477157</c:v>
                </c:pt>
                <c:pt idx="6">
                  <c:v>0.0520231213872832</c:v>
                </c:pt>
                <c:pt idx="7">
                  <c:v>0.0748201438848921</c:v>
                </c:pt>
                <c:pt idx="8">
                  <c:v>0.0112359550561798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图标生成!$C$15</c:f>
              <c:strCache>
                <c:ptCount val="1"/>
                <c:pt idx="0">
                  <c:v>2月</c:v>
                </c:pt>
              </c:strCache>
            </c:strRef>
          </c:tx>
          <c:dLbls>
            <c:delete val="1"/>
          </c:dLbls>
          <c:cat>
            <c:strRef>
              <c:f>图标生成!$A$16:$A$24</c:f>
              <c:strCache>
                <c:ptCount val="9"/>
                <c:pt idx="0">
                  <c:v>比亚迪S6</c:v>
                </c:pt>
                <c:pt idx="1">
                  <c:v>广汽传祺GS4</c:v>
                </c:pt>
                <c:pt idx="2">
                  <c:v>哈佛H6</c:v>
                </c:pt>
                <c:pt idx="3">
                  <c:v>长安CS75</c:v>
                </c:pt>
                <c:pt idx="4">
                  <c:v>福特锐界</c:v>
                </c:pt>
                <c:pt idx="5">
                  <c:v>丰田汉兰达</c:v>
                </c:pt>
                <c:pt idx="6">
                  <c:v>丰田霸道</c:v>
                </c:pt>
                <c:pt idx="7">
                  <c:v>吉利博越</c:v>
                </c:pt>
                <c:pt idx="8">
                  <c:v>吉普</c:v>
                </c:pt>
              </c:strCache>
            </c:strRef>
          </c:cat>
          <c:val>
            <c:numRef>
              <c:f>图标生成!$C$16:$C$24</c:f>
              <c:numCache>
                <c:formatCode>0%</c:formatCode>
                <c:ptCount val="9"/>
                <c:pt idx="0">
                  <c:v>0.159420289855072</c:v>
                </c:pt>
                <c:pt idx="1">
                  <c:v>0.0694444444444444</c:v>
                </c:pt>
                <c:pt idx="2">
                  <c:v>0.145359019264448</c:v>
                </c:pt>
                <c:pt idx="3">
                  <c:v>0.111392405063291</c:v>
                </c:pt>
                <c:pt idx="4">
                  <c:v>0.0683139534883721</c:v>
                </c:pt>
                <c:pt idx="5">
                  <c:v>0.0620300751879699</c:v>
                </c:pt>
                <c:pt idx="6">
                  <c:v>0.0256024096385542</c:v>
                </c:pt>
                <c:pt idx="7">
                  <c:v>0.106796116504854</c:v>
                </c:pt>
                <c:pt idx="8">
                  <c:v>0.0179775280898876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图标生成!$D$15</c:f>
              <c:strCache>
                <c:ptCount val="1"/>
                <c:pt idx="0">
                  <c:v>3月</c:v>
                </c:pt>
              </c:strCache>
            </c:strRef>
          </c:tx>
          <c:dLbls>
            <c:delete val="1"/>
          </c:dLbls>
          <c:cat>
            <c:strRef>
              <c:f>图标生成!$A$16:$A$24</c:f>
              <c:strCache>
                <c:ptCount val="9"/>
                <c:pt idx="0">
                  <c:v>比亚迪S6</c:v>
                </c:pt>
                <c:pt idx="1">
                  <c:v>广汽传祺GS4</c:v>
                </c:pt>
                <c:pt idx="2">
                  <c:v>哈佛H6</c:v>
                </c:pt>
                <c:pt idx="3">
                  <c:v>长安CS75</c:v>
                </c:pt>
                <c:pt idx="4">
                  <c:v>福特锐界</c:v>
                </c:pt>
                <c:pt idx="5">
                  <c:v>丰田汉兰达</c:v>
                </c:pt>
                <c:pt idx="6">
                  <c:v>丰田霸道</c:v>
                </c:pt>
                <c:pt idx="7">
                  <c:v>吉利博越</c:v>
                </c:pt>
                <c:pt idx="8">
                  <c:v>吉普</c:v>
                </c:pt>
              </c:strCache>
            </c:strRef>
          </c:cat>
          <c:val>
            <c:numRef>
              <c:f>图标生成!$D$16:$D$24</c:f>
              <c:numCache>
                <c:formatCode>0%</c:formatCode>
                <c:ptCount val="9"/>
                <c:pt idx="0">
                  <c:v>0.05625</c:v>
                </c:pt>
                <c:pt idx="1">
                  <c:v>0.0667779632721202</c:v>
                </c:pt>
                <c:pt idx="2">
                  <c:v>0.0710955710955711</c:v>
                </c:pt>
                <c:pt idx="3">
                  <c:v>0.034</c:v>
                </c:pt>
                <c:pt idx="4">
                  <c:v>0.0356200527704486</c:v>
                </c:pt>
                <c:pt idx="5">
                  <c:v>0.0380952380952381</c:v>
                </c:pt>
                <c:pt idx="6">
                  <c:v>0</c:v>
                </c:pt>
                <c:pt idx="7">
                  <c:v>0.045</c:v>
                </c:pt>
                <c:pt idx="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333184"/>
        <c:axId val="70334720"/>
      </c:lineChart>
      <c:catAx>
        <c:axId val="70333184"/>
        <c:scaling>
          <c:orientation val="minMax"/>
        </c:scaling>
        <c:delete val="0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0334720"/>
        <c:crosses val="autoZero"/>
        <c:auto val="1"/>
        <c:lblAlgn val="ctr"/>
        <c:lblOffset val="100"/>
        <c:noMultiLvlLbl val="0"/>
      </c:catAx>
      <c:valAx>
        <c:axId val="70334720"/>
        <c:scaling>
          <c:orientation val="minMax"/>
        </c:scaling>
        <c:delete val="0"/>
        <c:axPos val="l"/>
        <c:majorGridlines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线索有效率</a:t>
                </a:r>
                <a:endParaRPr lang="zh-CN" altLang="en-US"/>
              </a:p>
            </c:rich>
          </c:tx>
          <c:layout/>
          <c:overlay val="0"/>
        </c:title>
        <c:numFmt formatCode="0%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0333184"/>
        <c:crosses val="autoZero"/>
        <c:crossBetween val="between"/>
      </c:valAx>
      <c:dTable>
        <c:showHorzBorder val="1"/>
        <c:showVertBorder val="1"/>
        <c:showOutline val="1"/>
        <c:showKeys val="1"/>
        <c:txPr>
          <a:bodyPr rot="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dTable>
    </c:plotArea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1-3</a:t>
            </a:r>
            <a:r>
              <a:rPr lang="zh-CN" altLang="en-US"/>
              <a:t>月商用车</a:t>
            </a:r>
            <a:r>
              <a:rPr lang="en-US" altLang="zh-CN"/>
              <a:t>JP</a:t>
            </a:r>
            <a:r>
              <a:rPr lang="zh-CN" altLang="en-US"/>
              <a:t>车型</a:t>
            </a:r>
            <a:endParaRPr lang="zh-CN" alt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图标生成!$B$28</c:f>
              <c:strCache>
                <c:ptCount val="1"/>
                <c:pt idx="0">
                  <c:v>1月</c:v>
                </c:pt>
              </c:strCache>
            </c:strRef>
          </c:tx>
          <c:dLbls>
            <c:delete val="1"/>
          </c:dLbls>
          <c:cat>
            <c:strRef>
              <c:f>图标生成!$A$29:$A$52</c:f>
              <c:strCache>
                <c:ptCount val="24"/>
                <c:pt idx="0">
                  <c:v>依维柯</c:v>
                </c:pt>
                <c:pt idx="1">
                  <c:v>别克G18</c:v>
                </c:pt>
                <c:pt idx="2">
                  <c:v>别克G10</c:v>
                </c:pt>
                <c:pt idx="3">
                  <c:v>大通G10</c:v>
                </c:pt>
                <c:pt idx="4">
                  <c:v>大通V80</c:v>
                </c:pt>
                <c:pt idx="5">
                  <c:v>大通V10</c:v>
                </c:pt>
                <c:pt idx="6">
                  <c:v>金杯海狮</c:v>
                </c:pt>
                <c:pt idx="7">
                  <c:v>五菱宏光</c:v>
                </c:pt>
                <c:pt idx="8">
                  <c:v>五菱荣光</c:v>
                </c:pt>
                <c:pt idx="9">
                  <c:v>江淮轻卡</c:v>
                </c:pt>
                <c:pt idx="10">
                  <c:v>福田轻卡</c:v>
                </c:pt>
                <c:pt idx="11">
                  <c:v>黄海N2</c:v>
                </c:pt>
                <c:pt idx="12">
                  <c:v>江淮T6</c:v>
                </c:pt>
                <c:pt idx="13">
                  <c:v>江淮骏铃</c:v>
                </c:pt>
                <c:pt idx="14">
                  <c:v>江淮帅铃</c:v>
                </c:pt>
                <c:pt idx="15">
                  <c:v>江淮康铃</c:v>
                </c:pt>
                <c:pt idx="16">
                  <c:v>江淮星锐</c:v>
                </c:pt>
                <c:pt idx="17">
                  <c:v>奥铃</c:v>
                </c:pt>
                <c:pt idx="18">
                  <c:v>江淮</c:v>
                </c:pt>
                <c:pt idx="19">
                  <c:v>海马</c:v>
                </c:pt>
                <c:pt idx="20">
                  <c:v>庆铃100P</c:v>
                </c:pt>
                <c:pt idx="21">
                  <c:v>日产锐骐</c:v>
                </c:pt>
                <c:pt idx="22">
                  <c:v>长城风骏</c:v>
                </c:pt>
                <c:pt idx="23">
                  <c:v>福田领航</c:v>
                </c:pt>
              </c:strCache>
            </c:strRef>
          </c:cat>
          <c:val>
            <c:numRef>
              <c:f>图标生成!$B$29:$B$52</c:f>
              <c:numCache>
                <c:formatCode>0%</c:formatCode>
                <c:ptCount val="24"/>
                <c:pt idx="0">
                  <c:v>0</c:v>
                </c:pt>
                <c:pt idx="1">
                  <c:v>0.125</c:v>
                </c:pt>
                <c:pt idx="2">
                  <c:v>0.2</c:v>
                </c:pt>
                <c:pt idx="3">
                  <c:v>0.0196078431372549</c:v>
                </c:pt>
                <c:pt idx="4">
                  <c:v>0.153846153846154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图标生成!$C$28</c:f>
              <c:strCache>
                <c:ptCount val="1"/>
                <c:pt idx="0">
                  <c:v>2月</c:v>
                </c:pt>
              </c:strCache>
            </c:strRef>
          </c:tx>
          <c:dLbls>
            <c:delete val="1"/>
          </c:dLbls>
          <c:cat>
            <c:strRef>
              <c:f>图标生成!$A$29:$A$52</c:f>
              <c:strCache>
                <c:ptCount val="24"/>
                <c:pt idx="0">
                  <c:v>依维柯</c:v>
                </c:pt>
                <c:pt idx="1">
                  <c:v>别克G18</c:v>
                </c:pt>
                <c:pt idx="2">
                  <c:v>别克G10</c:v>
                </c:pt>
                <c:pt idx="3">
                  <c:v>大通G10</c:v>
                </c:pt>
                <c:pt idx="4">
                  <c:v>大通V80</c:v>
                </c:pt>
                <c:pt idx="5">
                  <c:v>大通V10</c:v>
                </c:pt>
                <c:pt idx="6">
                  <c:v>金杯海狮</c:v>
                </c:pt>
                <c:pt idx="7">
                  <c:v>五菱宏光</c:v>
                </c:pt>
                <c:pt idx="8">
                  <c:v>五菱荣光</c:v>
                </c:pt>
                <c:pt idx="9">
                  <c:v>江淮轻卡</c:v>
                </c:pt>
                <c:pt idx="10">
                  <c:v>福田轻卡</c:v>
                </c:pt>
                <c:pt idx="11">
                  <c:v>黄海N2</c:v>
                </c:pt>
                <c:pt idx="12">
                  <c:v>江淮T6</c:v>
                </c:pt>
                <c:pt idx="13">
                  <c:v>江淮骏铃</c:v>
                </c:pt>
                <c:pt idx="14">
                  <c:v>江淮帅铃</c:v>
                </c:pt>
                <c:pt idx="15">
                  <c:v>江淮康铃</c:v>
                </c:pt>
                <c:pt idx="16">
                  <c:v>江淮星锐</c:v>
                </c:pt>
                <c:pt idx="17">
                  <c:v>奥铃</c:v>
                </c:pt>
                <c:pt idx="18">
                  <c:v>江淮</c:v>
                </c:pt>
                <c:pt idx="19">
                  <c:v>海马</c:v>
                </c:pt>
                <c:pt idx="20">
                  <c:v>庆铃100P</c:v>
                </c:pt>
                <c:pt idx="21">
                  <c:v>日产锐骐</c:v>
                </c:pt>
                <c:pt idx="22">
                  <c:v>长城风骏</c:v>
                </c:pt>
                <c:pt idx="23">
                  <c:v>福田领航</c:v>
                </c:pt>
              </c:strCache>
            </c:strRef>
          </c:cat>
          <c:val>
            <c:numRef>
              <c:f>图标生成!$C$29:$C$52</c:f>
              <c:numCache>
                <c:formatCode>0%</c:formatCode>
                <c:ptCount val="24"/>
                <c:pt idx="0">
                  <c:v>0.0714285714285714</c:v>
                </c:pt>
                <c:pt idx="1">
                  <c:v>0.0804597701149425</c:v>
                </c:pt>
                <c:pt idx="2">
                  <c:v>0</c:v>
                </c:pt>
                <c:pt idx="3">
                  <c:v>0.0777777777777778</c:v>
                </c:pt>
                <c:pt idx="4">
                  <c:v>0.0677966101694915</c:v>
                </c:pt>
                <c:pt idx="5">
                  <c:v>0.0857142857142857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图标生成!$D$28</c:f>
              <c:strCache>
                <c:ptCount val="1"/>
                <c:pt idx="0">
                  <c:v>3月</c:v>
                </c:pt>
              </c:strCache>
            </c:strRef>
          </c:tx>
          <c:dLbls>
            <c:delete val="1"/>
          </c:dLbls>
          <c:cat>
            <c:strRef>
              <c:f>图标生成!$A$29:$A$52</c:f>
              <c:strCache>
                <c:ptCount val="24"/>
                <c:pt idx="0">
                  <c:v>依维柯</c:v>
                </c:pt>
                <c:pt idx="1">
                  <c:v>别克G18</c:v>
                </c:pt>
                <c:pt idx="2">
                  <c:v>别克G10</c:v>
                </c:pt>
                <c:pt idx="3">
                  <c:v>大通G10</c:v>
                </c:pt>
                <c:pt idx="4">
                  <c:v>大通V80</c:v>
                </c:pt>
                <c:pt idx="5">
                  <c:v>大通V10</c:v>
                </c:pt>
                <c:pt idx="6">
                  <c:v>金杯海狮</c:v>
                </c:pt>
                <c:pt idx="7">
                  <c:v>五菱宏光</c:v>
                </c:pt>
                <c:pt idx="8">
                  <c:v>五菱荣光</c:v>
                </c:pt>
                <c:pt idx="9">
                  <c:v>江淮轻卡</c:v>
                </c:pt>
                <c:pt idx="10">
                  <c:v>福田轻卡</c:v>
                </c:pt>
                <c:pt idx="11">
                  <c:v>黄海N2</c:v>
                </c:pt>
                <c:pt idx="12">
                  <c:v>江淮T6</c:v>
                </c:pt>
                <c:pt idx="13">
                  <c:v>江淮骏铃</c:v>
                </c:pt>
                <c:pt idx="14">
                  <c:v>江淮帅铃</c:v>
                </c:pt>
                <c:pt idx="15">
                  <c:v>江淮康铃</c:v>
                </c:pt>
                <c:pt idx="16">
                  <c:v>江淮星锐</c:v>
                </c:pt>
                <c:pt idx="17">
                  <c:v>奥铃</c:v>
                </c:pt>
                <c:pt idx="18">
                  <c:v>江淮</c:v>
                </c:pt>
                <c:pt idx="19">
                  <c:v>海马</c:v>
                </c:pt>
                <c:pt idx="20">
                  <c:v>庆铃100P</c:v>
                </c:pt>
                <c:pt idx="21">
                  <c:v>日产锐骐</c:v>
                </c:pt>
                <c:pt idx="22">
                  <c:v>长城风骏</c:v>
                </c:pt>
                <c:pt idx="23">
                  <c:v>福田领航</c:v>
                </c:pt>
              </c:strCache>
            </c:strRef>
          </c:cat>
          <c:val>
            <c:numRef>
              <c:f>图标生成!$D$29:$D$52</c:f>
              <c:numCache>
                <c:formatCode>0%</c:formatCode>
                <c:ptCount val="24"/>
                <c:pt idx="0">
                  <c:v>0.07</c:v>
                </c:pt>
                <c:pt idx="1">
                  <c:v>0.0615384615384615</c:v>
                </c:pt>
                <c:pt idx="2">
                  <c:v>0</c:v>
                </c:pt>
                <c:pt idx="3">
                  <c:v>0.147435897435897</c:v>
                </c:pt>
                <c:pt idx="4">
                  <c:v>0.116666666666667</c:v>
                </c:pt>
                <c:pt idx="5">
                  <c:v>0</c:v>
                </c:pt>
                <c:pt idx="6">
                  <c:v>0.02</c:v>
                </c:pt>
                <c:pt idx="7">
                  <c:v>0.0791666666666667</c:v>
                </c:pt>
                <c:pt idx="8">
                  <c:v>0.075</c:v>
                </c:pt>
                <c:pt idx="9">
                  <c:v>0.285714285714286</c:v>
                </c:pt>
                <c:pt idx="10">
                  <c:v>0.222222222222222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</c:v>
                </c:pt>
                <c:pt idx="16">
                  <c:v>0</c:v>
                </c:pt>
                <c:pt idx="17">
                  <c:v>0.026</c:v>
                </c:pt>
                <c:pt idx="18">
                  <c:v>0.017</c:v>
                </c:pt>
                <c:pt idx="19">
                  <c:v>0.034</c:v>
                </c:pt>
                <c:pt idx="20">
                  <c:v>0</c:v>
                </c:pt>
                <c:pt idx="21">
                  <c:v>0</c:v>
                </c:pt>
                <c:pt idx="22">
                  <c:v>0.078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653824"/>
        <c:axId val="70655360"/>
      </c:lineChart>
      <c:catAx>
        <c:axId val="70653824"/>
        <c:scaling>
          <c:orientation val="minMax"/>
        </c:scaling>
        <c:delete val="0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0655360"/>
        <c:crosses val="autoZero"/>
        <c:auto val="1"/>
        <c:lblAlgn val="ctr"/>
        <c:lblOffset val="100"/>
        <c:noMultiLvlLbl val="0"/>
      </c:catAx>
      <c:valAx>
        <c:axId val="70655360"/>
        <c:scaling>
          <c:orientation val="minMax"/>
        </c:scaling>
        <c:delete val="0"/>
        <c:axPos val="l"/>
        <c:majorGridlines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线索有效率</a:t>
                </a:r>
                <a:endParaRPr lang="zh-CN" altLang="en-US"/>
              </a:p>
            </c:rich>
          </c:tx>
          <c:layout/>
          <c:overlay val="0"/>
        </c:title>
        <c:numFmt formatCode="0%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0653824"/>
        <c:crosses val="autoZero"/>
        <c:crossBetween val="between"/>
      </c:valAx>
      <c:dTable>
        <c:showHorzBorder val="1"/>
        <c:showVertBorder val="1"/>
        <c:showOutline val="1"/>
        <c:showKeys val="1"/>
        <c:txPr>
          <a:bodyPr rot="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dTable>
    </c:plotArea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i="0" baseline="0"/>
              <a:t>1-3</a:t>
            </a:r>
            <a:r>
              <a:rPr lang="zh-CN" altLang="zh-CN" sz="1800" b="1" i="0" baseline="0"/>
              <a:t>月各区域</a:t>
            </a:r>
            <a:r>
              <a:rPr lang="zh-CN" altLang="en-US" sz="1800" b="1" i="0" baseline="0"/>
              <a:t>基盘、其他</a:t>
            </a:r>
            <a:r>
              <a:rPr lang="zh-CN" altLang="zh-CN" sz="1800" b="1" i="0" baseline="0"/>
              <a:t>客源</a:t>
            </a:r>
            <a:endParaRPr lang="zh-CN" altLang="zh-CN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图标生成!$A$117</c:f>
              <c:strCache>
                <c:ptCount val="1"/>
                <c:pt idx="0">
                  <c:v>1月</c:v>
                </c:pt>
              </c:strCache>
            </c:strRef>
          </c:tx>
          <c:dLbls>
            <c:delete val="1"/>
          </c:dLbls>
          <c:cat>
            <c:strRef>
              <c:f>图标生成!$B$116:$J$116</c:f>
              <c:strCache>
                <c:ptCount val="9"/>
                <c:pt idx="0">
                  <c:v>总部</c:v>
                </c:pt>
                <c:pt idx="1">
                  <c:v>JMC</c:v>
                </c:pt>
                <c:pt idx="2">
                  <c:v>万福</c:v>
                </c:pt>
                <c:pt idx="3">
                  <c:v>万里</c:v>
                </c:pt>
                <c:pt idx="4">
                  <c:v>萧山</c:v>
                </c:pt>
                <c:pt idx="5">
                  <c:v>嘉兴</c:v>
                </c:pt>
                <c:pt idx="6">
                  <c:v>湖州</c:v>
                </c:pt>
                <c:pt idx="7">
                  <c:v>绍兴</c:v>
                </c:pt>
                <c:pt idx="8">
                  <c:v>广银</c:v>
                </c:pt>
              </c:strCache>
            </c:strRef>
          </c:cat>
          <c:val>
            <c:numRef>
              <c:f>图标生成!$B$117:$J$117</c:f>
              <c:numCache>
                <c:formatCode>0%</c:formatCode>
                <c:ptCount val="9"/>
                <c:pt idx="0">
                  <c:v>0.0299934080421885</c:v>
                </c:pt>
                <c:pt idx="1" c:formatCode="0.0%">
                  <c:v>0.001</c:v>
                </c:pt>
                <c:pt idx="2">
                  <c:v>0.0561224489795918</c:v>
                </c:pt>
                <c:pt idx="3">
                  <c:v>0</c:v>
                </c:pt>
                <c:pt idx="4">
                  <c:v>0</c:v>
                </c:pt>
                <c:pt idx="5">
                  <c:v>0.229954614220877</c:v>
                </c:pt>
                <c:pt idx="6">
                  <c:v>0.0123657663520989</c:v>
                </c:pt>
                <c:pt idx="7">
                  <c:v>0.00937382827146607</c:v>
                </c:pt>
                <c:pt idx="8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图标生成!$A$118</c:f>
              <c:strCache>
                <c:ptCount val="1"/>
                <c:pt idx="0">
                  <c:v>2月</c:v>
                </c:pt>
              </c:strCache>
            </c:strRef>
          </c:tx>
          <c:dLbls>
            <c:delete val="1"/>
          </c:dLbls>
          <c:cat>
            <c:strRef>
              <c:f>图标生成!$B$116:$J$116</c:f>
              <c:strCache>
                <c:ptCount val="9"/>
                <c:pt idx="0">
                  <c:v>总部</c:v>
                </c:pt>
                <c:pt idx="1">
                  <c:v>JMC</c:v>
                </c:pt>
                <c:pt idx="2">
                  <c:v>万福</c:v>
                </c:pt>
                <c:pt idx="3">
                  <c:v>万里</c:v>
                </c:pt>
                <c:pt idx="4">
                  <c:v>萧山</c:v>
                </c:pt>
                <c:pt idx="5">
                  <c:v>嘉兴</c:v>
                </c:pt>
                <c:pt idx="6">
                  <c:v>湖州</c:v>
                </c:pt>
                <c:pt idx="7">
                  <c:v>绍兴</c:v>
                </c:pt>
                <c:pt idx="8">
                  <c:v>广银</c:v>
                </c:pt>
              </c:strCache>
            </c:strRef>
          </c:cat>
          <c:val>
            <c:numRef>
              <c:f>图标生成!$B$118:$J$118</c:f>
              <c:numCache>
                <c:formatCode>0%</c:formatCode>
                <c:ptCount val="9"/>
                <c:pt idx="0">
                  <c:v>0.0409356725146199</c:v>
                </c:pt>
                <c:pt idx="1">
                  <c:v>0.02</c:v>
                </c:pt>
                <c:pt idx="2">
                  <c:v>0.0977917981072555</c:v>
                </c:pt>
                <c:pt idx="3">
                  <c:v>0</c:v>
                </c:pt>
                <c:pt idx="4">
                  <c:v>0</c:v>
                </c:pt>
                <c:pt idx="5">
                  <c:v>0.183109707971586</c:v>
                </c:pt>
                <c:pt idx="6">
                  <c:v>0.0501193317422434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图标生成!$A$119</c:f>
              <c:strCache>
                <c:ptCount val="1"/>
                <c:pt idx="0">
                  <c:v>3月</c:v>
                </c:pt>
              </c:strCache>
            </c:strRef>
          </c:tx>
          <c:dLbls>
            <c:delete val="1"/>
          </c:dLbls>
          <c:cat>
            <c:strRef>
              <c:f>图标生成!$B$116:$J$116</c:f>
              <c:strCache>
                <c:ptCount val="9"/>
                <c:pt idx="0">
                  <c:v>总部</c:v>
                </c:pt>
                <c:pt idx="1">
                  <c:v>JMC</c:v>
                </c:pt>
                <c:pt idx="2">
                  <c:v>万福</c:v>
                </c:pt>
                <c:pt idx="3">
                  <c:v>万里</c:v>
                </c:pt>
                <c:pt idx="4">
                  <c:v>萧山</c:v>
                </c:pt>
                <c:pt idx="5">
                  <c:v>嘉兴</c:v>
                </c:pt>
                <c:pt idx="6">
                  <c:v>湖州</c:v>
                </c:pt>
                <c:pt idx="7">
                  <c:v>绍兴</c:v>
                </c:pt>
                <c:pt idx="8">
                  <c:v>广银</c:v>
                </c:pt>
              </c:strCache>
            </c:strRef>
          </c:cat>
          <c:val>
            <c:numRef>
              <c:f>图标生成!$B$119:$J$119</c:f>
              <c:numCache>
                <c:formatCode>0%</c:formatCode>
                <c:ptCount val="9"/>
                <c:pt idx="0">
                  <c:v>0.0145803698435277</c:v>
                </c:pt>
                <c:pt idx="1">
                  <c:v>0</c:v>
                </c:pt>
                <c:pt idx="2">
                  <c:v>0.0674107142857143</c:v>
                </c:pt>
                <c:pt idx="3">
                  <c:v>0.0144546649145861</c:v>
                </c:pt>
                <c:pt idx="4">
                  <c:v>0.032901296111665</c:v>
                </c:pt>
                <c:pt idx="5">
                  <c:v>0.039947216890595</c:v>
                </c:pt>
                <c:pt idx="6">
                  <c:v>0.00595238095238095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702208"/>
        <c:axId val="70703744"/>
      </c:lineChart>
      <c:catAx>
        <c:axId val="70702208"/>
        <c:scaling>
          <c:orientation val="minMax"/>
        </c:scaling>
        <c:delete val="0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0703744"/>
        <c:crosses val="autoZero"/>
        <c:auto val="1"/>
        <c:lblAlgn val="ctr"/>
        <c:lblOffset val="100"/>
        <c:noMultiLvlLbl val="0"/>
      </c:catAx>
      <c:valAx>
        <c:axId val="70703744"/>
        <c:scaling>
          <c:orientation val="minMax"/>
        </c:scaling>
        <c:delete val="0"/>
        <c:axPos val="l"/>
        <c:majorGridlines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线索有效率</a:t>
                </a:r>
                <a:endParaRPr lang="zh-CN" altLang="en-US"/>
              </a:p>
            </c:rich>
          </c:tx>
          <c:layout/>
          <c:overlay val="0"/>
        </c:title>
        <c:numFmt formatCode="0%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0702208"/>
        <c:crosses val="autoZero"/>
        <c:crossBetween val="between"/>
      </c:valAx>
      <c:dTable>
        <c:showHorzBorder val="1"/>
        <c:showVertBorder val="1"/>
        <c:showOutline val="1"/>
        <c:showKeys val="1"/>
        <c:txPr>
          <a:bodyPr rot="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dTable>
    </c:plotArea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1-3</a:t>
            </a:r>
            <a:r>
              <a:rPr lang="zh-CN" altLang="en-US"/>
              <a:t>月基盘、其他江铃车型</a:t>
            </a:r>
            <a:endParaRPr lang="zh-CN" alt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图标生成!$B$132</c:f>
              <c:strCache>
                <c:ptCount val="1"/>
                <c:pt idx="0">
                  <c:v>1月</c:v>
                </c:pt>
              </c:strCache>
            </c:strRef>
          </c:tx>
          <c:dLbls>
            <c:delete val="1"/>
          </c:dLbls>
          <c:cat>
            <c:strRef>
              <c:f>图标生成!$A$133:$A$143</c:f>
              <c:strCache>
                <c:ptCount val="11"/>
                <c:pt idx="0">
                  <c:v>驭胜S350</c:v>
                </c:pt>
                <c:pt idx="1">
                  <c:v>驭胜S330</c:v>
                </c:pt>
                <c:pt idx="2">
                  <c:v>撼路者</c:v>
                </c:pt>
                <c:pt idx="3">
                  <c:v>途睿欧</c:v>
                </c:pt>
                <c:pt idx="4">
                  <c:v>全顺</c:v>
                </c:pt>
                <c:pt idx="5">
                  <c:v>新世代全顺</c:v>
                </c:pt>
                <c:pt idx="6">
                  <c:v>福特猛禽</c:v>
                </c:pt>
                <c:pt idx="7">
                  <c:v>轻卡</c:v>
                </c:pt>
                <c:pt idx="8">
                  <c:v>皮卡</c:v>
                </c:pt>
                <c:pt idx="9">
                  <c:v>五十铃</c:v>
                </c:pt>
                <c:pt idx="10">
                  <c:v>陆风</c:v>
                </c:pt>
              </c:strCache>
            </c:strRef>
          </c:cat>
          <c:val>
            <c:numRef>
              <c:f>图标生成!$B$133:$B$143</c:f>
              <c:numCache>
                <c:formatCode>0%</c:formatCode>
                <c:ptCount val="11"/>
                <c:pt idx="0">
                  <c:v>0.0913978494623656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0.0375567478332645</c:v>
                </c:pt>
                <c:pt idx="5">
                  <c:v>0.133462282398453</c:v>
                </c:pt>
                <c:pt idx="6">
                  <c:v>0</c:v>
                </c:pt>
                <c:pt idx="7">
                  <c:v>0.0440427698574338</c:v>
                </c:pt>
                <c:pt idx="8">
                  <c:v>0.038630377524144</c:v>
                </c:pt>
                <c:pt idx="9">
                  <c:v>0</c:v>
                </c:pt>
                <c:pt idx="10">
                  <c:v>0.0110344827586207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图标生成!$C$132</c:f>
              <c:strCache>
                <c:ptCount val="1"/>
                <c:pt idx="0">
                  <c:v>2月</c:v>
                </c:pt>
              </c:strCache>
            </c:strRef>
          </c:tx>
          <c:dLbls>
            <c:delete val="1"/>
          </c:dLbls>
          <c:cat>
            <c:strRef>
              <c:f>图标生成!$A$133:$A$143</c:f>
              <c:strCache>
                <c:ptCount val="11"/>
                <c:pt idx="0">
                  <c:v>驭胜S350</c:v>
                </c:pt>
                <c:pt idx="1">
                  <c:v>驭胜S330</c:v>
                </c:pt>
                <c:pt idx="2">
                  <c:v>撼路者</c:v>
                </c:pt>
                <c:pt idx="3">
                  <c:v>途睿欧</c:v>
                </c:pt>
                <c:pt idx="4">
                  <c:v>全顺</c:v>
                </c:pt>
                <c:pt idx="5">
                  <c:v>新世代全顺</c:v>
                </c:pt>
                <c:pt idx="6">
                  <c:v>福特猛禽</c:v>
                </c:pt>
                <c:pt idx="7">
                  <c:v>轻卡</c:v>
                </c:pt>
                <c:pt idx="8">
                  <c:v>皮卡</c:v>
                </c:pt>
                <c:pt idx="9">
                  <c:v>五十铃</c:v>
                </c:pt>
                <c:pt idx="10">
                  <c:v>陆风</c:v>
                </c:pt>
              </c:strCache>
            </c:strRef>
          </c:cat>
          <c:val>
            <c:numRef>
              <c:f>图标生成!$C$133:$C$143</c:f>
              <c:numCache>
                <c:formatCode>0%</c:formatCode>
                <c:ptCount val="11"/>
                <c:pt idx="0">
                  <c:v>0.2875</c:v>
                </c:pt>
                <c:pt idx="1">
                  <c:v>0.0454545454545455</c:v>
                </c:pt>
                <c:pt idx="2">
                  <c:v>0</c:v>
                </c:pt>
                <c:pt idx="3">
                  <c:v>0</c:v>
                </c:pt>
                <c:pt idx="4">
                  <c:v>0.0760745530620008</c:v>
                </c:pt>
                <c:pt idx="5">
                  <c:v>0.0818713450292398</c:v>
                </c:pt>
                <c:pt idx="6">
                  <c:v>0</c:v>
                </c:pt>
                <c:pt idx="7">
                  <c:v>0.0807017543859649</c:v>
                </c:pt>
                <c:pt idx="8">
                  <c:v>0.0804878048780488</c:v>
                </c:pt>
                <c:pt idx="9">
                  <c:v>0</c:v>
                </c:pt>
                <c:pt idx="10">
                  <c:v>0.226277372262774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图标生成!$D$132</c:f>
              <c:strCache>
                <c:ptCount val="1"/>
                <c:pt idx="0">
                  <c:v>3月</c:v>
                </c:pt>
              </c:strCache>
            </c:strRef>
          </c:tx>
          <c:dLbls>
            <c:delete val="1"/>
          </c:dLbls>
          <c:cat>
            <c:strRef>
              <c:f>图标生成!$A$133:$A$143</c:f>
              <c:strCache>
                <c:ptCount val="11"/>
                <c:pt idx="0">
                  <c:v>驭胜S350</c:v>
                </c:pt>
                <c:pt idx="1">
                  <c:v>驭胜S330</c:v>
                </c:pt>
                <c:pt idx="2">
                  <c:v>撼路者</c:v>
                </c:pt>
                <c:pt idx="3">
                  <c:v>途睿欧</c:v>
                </c:pt>
                <c:pt idx="4">
                  <c:v>全顺</c:v>
                </c:pt>
                <c:pt idx="5">
                  <c:v>新世代全顺</c:v>
                </c:pt>
                <c:pt idx="6">
                  <c:v>福特猛禽</c:v>
                </c:pt>
                <c:pt idx="7">
                  <c:v>轻卡</c:v>
                </c:pt>
                <c:pt idx="8">
                  <c:v>皮卡</c:v>
                </c:pt>
                <c:pt idx="9">
                  <c:v>五十铃</c:v>
                </c:pt>
                <c:pt idx="10">
                  <c:v>陆风</c:v>
                </c:pt>
              </c:strCache>
            </c:strRef>
          </c:cat>
          <c:val>
            <c:numRef>
              <c:f>图标生成!$D$133:$D$143</c:f>
              <c:numCache>
                <c:formatCode>0%</c:formatCode>
                <c:ptCount val="11"/>
                <c:pt idx="0">
                  <c:v>0.0597302504816956</c:v>
                </c:pt>
                <c:pt idx="1">
                  <c:v>0.0633484162895928</c:v>
                </c:pt>
                <c:pt idx="2">
                  <c:v>0.0172413793103448</c:v>
                </c:pt>
                <c:pt idx="3">
                  <c:v>0.032258064516129</c:v>
                </c:pt>
                <c:pt idx="4">
                  <c:v>0.0353125444966539</c:v>
                </c:pt>
                <c:pt idx="5">
                  <c:v>0.0154946364719905</c:v>
                </c:pt>
                <c:pt idx="6">
                  <c:v>0</c:v>
                </c:pt>
                <c:pt idx="7">
                  <c:v>0.0356937248128958</c:v>
                </c:pt>
                <c:pt idx="8">
                  <c:v>0.0349570200573066</c:v>
                </c:pt>
                <c:pt idx="9">
                  <c:v>0.0384615384615385</c:v>
                </c:pt>
                <c:pt idx="10">
                  <c:v>0.0466926070038911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751744"/>
        <c:axId val="70753280"/>
      </c:lineChart>
      <c:catAx>
        <c:axId val="70751744"/>
        <c:scaling>
          <c:orientation val="minMax"/>
        </c:scaling>
        <c:delete val="0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0753280"/>
        <c:crosses val="autoZero"/>
        <c:auto val="1"/>
        <c:lblAlgn val="ctr"/>
        <c:lblOffset val="100"/>
        <c:noMultiLvlLbl val="0"/>
      </c:catAx>
      <c:valAx>
        <c:axId val="70753280"/>
        <c:scaling>
          <c:orientation val="minMax"/>
        </c:scaling>
        <c:delete val="0"/>
        <c:axPos val="l"/>
        <c:majorGridlines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线索有效率</a:t>
                </a:r>
                <a:endParaRPr lang="zh-CN" altLang="en-US"/>
              </a:p>
            </c:rich>
          </c:tx>
          <c:layout/>
          <c:overlay val="0"/>
        </c:title>
        <c:numFmt formatCode="0%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0751744"/>
        <c:crosses val="autoZero"/>
        <c:crossBetween val="between"/>
      </c:valAx>
      <c:dTable>
        <c:showHorzBorder val="1"/>
        <c:showVertBorder val="1"/>
        <c:showOutline val="1"/>
        <c:showKeys val="1"/>
        <c:txPr>
          <a:bodyPr rot="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dTable>
    </c:plotArea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1-3</a:t>
            </a:r>
            <a:r>
              <a:rPr lang="zh-CN" altLang="en-US"/>
              <a:t>月江铃竞品车型</a:t>
            </a:r>
            <a:endParaRPr lang="zh-CN" alt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图标生成!$B$1</c:f>
              <c:strCache>
                <c:ptCount val="1"/>
                <c:pt idx="0">
                  <c:v>1月</c:v>
                </c:pt>
              </c:strCache>
            </c:strRef>
          </c:tx>
          <c:dLbls>
            <c:delete val="1"/>
          </c:dLbls>
          <c:cat>
            <c:strRef>
              <c:f>图标生成!$A$2:$A$11</c:f>
              <c:strCache>
                <c:ptCount val="10"/>
                <c:pt idx="0">
                  <c:v>福特猛禽F150</c:v>
                </c:pt>
                <c:pt idx="1">
                  <c:v>福特全顺</c:v>
                </c:pt>
                <c:pt idx="2">
                  <c:v>江铃驭胜</c:v>
                </c:pt>
                <c:pt idx="3">
                  <c:v>江铃宝典</c:v>
                </c:pt>
                <c:pt idx="4">
                  <c:v>江铃域虎</c:v>
                </c:pt>
                <c:pt idx="5">
                  <c:v>江铃轻卡</c:v>
                </c:pt>
                <c:pt idx="6">
                  <c:v>江铃轻汽T5</c:v>
                </c:pt>
                <c:pt idx="7">
                  <c:v>江铃顺达</c:v>
                </c:pt>
                <c:pt idx="8">
                  <c:v>江铃凯运</c:v>
                </c:pt>
                <c:pt idx="9">
                  <c:v>五十铃瑞迈</c:v>
                </c:pt>
              </c:strCache>
            </c:strRef>
          </c:cat>
          <c:val>
            <c:numRef>
              <c:f>图标生成!$B$2:$B$11</c:f>
              <c:numCache>
                <c:formatCode>0%</c:formatCode>
                <c:ptCount val="10"/>
                <c:pt idx="0">
                  <c:v>0.12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图标生成!$C$1</c:f>
              <c:strCache>
                <c:ptCount val="1"/>
                <c:pt idx="0">
                  <c:v>2月</c:v>
                </c:pt>
              </c:strCache>
            </c:strRef>
          </c:tx>
          <c:dLbls>
            <c:delete val="1"/>
          </c:dLbls>
          <c:cat>
            <c:strRef>
              <c:f>图标生成!$A$2:$A$11</c:f>
              <c:strCache>
                <c:ptCount val="10"/>
                <c:pt idx="0">
                  <c:v>福特猛禽F150</c:v>
                </c:pt>
                <c:pt idx="1">
                  <c:v>福特全顺</c:v>
                </c:pt>
                <c:pt idx="2">
                  <c:v>江铃驭胜</c:v>
                </c:pt>
                <c:pt idx="3">
                  <c:v>江铃宝典</c:v>
                </c:pt>
                <c:pt idx="4">
                  <c:v>江铃域虎</c:v>
                </c:pt>
                <c:pt idx="5">
                  <c:v>江铃轻卡</c:v>
                </c:pt>
                <c:pt idx="6">
                  <c:v>江铃轻汽T5</c:v>
                </c:pt>
                <c:pt idx="7">
                  <c:v>江铃顺达</c:v>
                </c:pt>
                <c:pt idx="8">
                  <c:v>江铃凯运</c:v>
                </c:pt>
                <c:pt idx="9">
                  <c:v>五十铃瑞迈</c:v>
                </c:pt>
              </c:strCache>
            </c:strRef>
          </c:cat>
          <c:val>
            <c:numRef>
              <c:f>图标生成!$C$2:$C$11</c:f>
              <c:numCache>
                <c:formatCode>0%</c:formatCode>
                <c:ptCount val="10"/>
                <c:pt idx="0">
                  <c:v>0.0555555555555556</c:v>
                </c:pt>
                <c:pt idx="1">
                  <c:v>0.125</c:v>
                </c:pt>
                <c:pt idx="2">
                  <c:v>0.0434782608695652</c:v>
                </c:pt>
                <c:pt idx="3">
                  <c:v>0</c:v>
                </c:pt>
                <c:pt idx="4">
                  <c:v>0</c:v>
                </c:pt>
                <c:pt idx="5">
                  <c:v>0.242424242424242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图标生成!$D$1</c:f>
              <c:strCache>
                <c:ptCount val="1"/>
                <c:pt idx="0">
                  <c:v>3月</c:v>
                </c:pt>
              </c:strCache>
            </c:strRef>
          </c:tx>
          <c:dLbls>
            <c:delete val="1"/>
          </c:dLbls>
          <c:cat>
            <c:strRef>
              <c:f>图标生成!$A$2:$A$11</c:f>
              <c:strCache>
                <c:ptCount val="10"/>
                <c:pt idx="0">
                  <c:v>福特猛禽F150</c:v>
                </c:pt>
                <c:pt idx="1">
                  <c:v>福特全顺</c:v>
                </c:pt>
                <c:pt idx="2">
                  <c:v>江铃驭胜</c:v>
                </c:pt>
                <c:pt idx="3">
                  <c:v>江铃宝典</c:v>
                </c:pt>
                <c:pt idx="4">
                  <c:v>江铃域虎</c:v>
                </c:pt>
                <c:pt idx="5">
                  <c:v>江铃轻卡</c:v>
                </c:pt>
                <c:pt idx="6">
                  <c:v>江铃轻汽T5</c:v>
                </c:pt>
                <c:pt idx="7">
                  <c:v>江铃顺达</c:v>
                </c:pt>
                <c:pt idx="8">
                  <c:v>江铃凯运</c:v>
                </c:pt>
                <c:pt idx="9">
                  <c:v>五十铃瑞迈</c:v>
                </c:pt>
              </c:strCache>
            </c:strRef>
          </c:cat>
          <c:val>
            <c:numRef>
              <c:f>图标生成!$D$2:$D$11</c:f>
              <c:numCache>
                <c:formatCode>0%</c:formatCode>
                <c:ptCount val="10"/>
                <c:pt idx="0">
                  <c:v>0</c:v>
                </c:pt>
                <c:pt idx="1">
                  <c:v>0.275</c:v>
                </c:pt>
                <c:pt idx="2">
                  <c:v>0.163265306122449</c:v>
                </c:pt>
                <c:pt idx="3">
                  <c:v>0.2</c:v>
                </c:pt>
                <c:pt idx="4">
                  <c:v>0</c:v>
                </c:pt>
                <c:pt idx="5">
                  <c:v>0.17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582208"/>
        <c:axId val="67592192"/>
      </c:lineChart>
      <c:catAx>
        <c:axId val="67582208"/>
        <c:scaling>
          <c:orientation val="minMax"/>
        </c:scaling>
        <c:delete val="0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67592192"/>
        <c:crosses val="autoZero"/>
        <c:auto val="1"/>
        <c:lblAlgn val="ctr"/>
        <c:lblOffset val="100"/>
        <c:noMultiLvlLbl val="0"/>
      </c:catAx>
      <c:valAx>
        <c:axId val="67592192"/>
        <c:scaling>
          <c:orientation val="minMax"/>
        </c:scaling>
        <c:delete val="0"/>
        <c:axPos val="l"/>
        <c:majorGridlines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线索有效率</a:t>
                </a:r>
                <a:endParaRPr lang="zh-CN" altLang="en-US"/>
              </a:p>
            </c:rich>
          </c:tx>
          <c:layout/>
          <c:overlay val="0"/>
        </c:title>
        <c:numFmt formatCode="0%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67582208"/>
        <c:crosses val="autoZero"/>
        <c:crossBetween val="between"/>
      </c:valAx>
      <c:dTable>
        <c:showHorzBorder val="1"/>
        <c:showVertBorder val="1"/>
        <c:showOutline val="1"/>
        <c:showKeys val="1"/>
        <c:txPr>
          <a:bodyPr rot="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dTable>
    </c:plotArea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1-3</a:t>
            </a:r>
            <a:r>
              <a:rPr lang="zh-CN" altLang="en-US"/>
              <a:t>月基盘成交跨度时间</a:t>
            </a:r>
            <a:endParaRPr lang="zh-CN" alt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图标生成!$B$151</c:f>
              <c:strCache>
                <c:ptCount val="1"/>
                <c:pt idx="0">
                  <c:v>跨度时间</c:v>
                </c:pt>
              </c:strCache>
            </c:strRef>
          </c:tx>
          <c:invertIfNegative val="0"/>
          <c:dLbls>
            <c:delete val="1"/>
          </c:dLbls>
          <c:cat>
            <c:strRef>
              <c:f>图标生成!$A$152:$A$165</c:f>
              <c:strCache>
                <c:ptCount val="14"/>
                <c:pt idx="0">
                  <c:v>新全顺</c:v>
                </c:pt>
                <c:pt idx="1">
                  <c:v>新全顺</c:v>
                </c:pt>
                <c:pt idx="2">
                  <c:v>顺达</c:v>
                </c:pt>
                <c:pt idx="3">
                  <c:v>N720</c:v>
                </c:pt>
                <c:pt idx="4">
                  <c:v>新顺达</c:v>
                </c:pt>
                <c:pt idx="5">
                  <c:v>顺达</c:v>
                </c:pt>
                <c:pt idx="6">
                  <c:v>轻卡</c:v>
                </c:pt>
                <c:pt idx="7">
                  <c:v>顺达</c:v>
                </c:pt>
                <c:pt idx="8">
                  <c:v>新全顺</c:v>
                </c:pt>
                <c:pt idx="9">
                  <c:v>新顺达</c:v>
                </c:pt>
                <c:pt idx="10">
                  <c:v>顺达 </c:v>
                </c:pt>
                <c:pt idx="11">
                  <c:v>宝典</c:v>
                </c:pt>
                <c:pt idx="12">
                  <c:v>凯运</c:v>
                </c:pt>
                <c:pt idx="13">
                  <c:v>凯运</c:v>
                </c:pt>
              </c:strCache>
            </c:strRef>
          </c:cat>
          <c:val>
            <c:numRef>
              <c:f>图标生成!$B$152:$B$165</c:f>
              <c:numCache>
                <c:formatCode>General</c:formatCode>
                <c:ptCount val="14"/>
                <c:pt idx="0">
                  <c:v>6</c:v>
                </c:pt>
                <c:pt idx="1">
                  <c:v>12</c:v>
                </c:pt>
                <c:pt idx="2">
                  <c:v>20</c:v>
                </c:pt>
                <c:pt idx="3">
                  <c:v>6</c:v>
                </c:pt>
                <c:pt idx="4">
                  <c:v>40</c:v>
                </c:pt>
                <c:pt idx="5">
                  <c:v>28</c:v>
                </c:pt>
                <c:pt idx="6">
                  <c:v>33</c:v>
                </c:pt>
                <c:pt idx="7">
                  <c:v>34</c:v>
                </c:pt>
                <c:pt idx="8">
                  <c:v>38</c:v>
                </c:pt>
                <c:pt idx="9">
                  <c:v>6</c:v>
                </c:pt>
                <c:pt idx="10">
                  <c:v>7</c:v>
                </c:pt>
                <c:pt idx="11">
                  <c:v>105</c:v>
                </c:pt>
                <c:pt idx="12">
                  <c:v>138</c:v>
                </c:pt>
                <c:pt idx="13">
                  <c:v>138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775168"/>
        <c:axId val="70776704"/>
      </c:barChart>
      <c:catAx>
        <c:axId val="70775168"/>
        <c:scaling>
          <c:orientation val="minMax"/>
        </c:scaling>
        <c:delete val="0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0776704"/>
        <c:crosses val="autoZero"/>
        <c:auto val="1"/>
        <c:lblAlgn val="ctr"/>
        <c:lblOffset val="100"/>
        <c:noMultiLvlLbl val="0"/>
      </c:catAx>
      <c:valAx>
        <c:axId val="70776704"/>
        <c:scaling>
          <c:orientation val="minMax"/>
        </c:scaling>
        <c:delete val="0"/>
        <c:axPos val="l"/>
        <c:majorGridlines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天数</a:t>
                </a:r>
                <a:endParaRPr lang="zh-CN" alt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0775168"/>
        <c:crosses val="autoZero"/>
        <c:crossBetween val="between"/>
      </c:valAx>
      <c:dTable>
        <c:showHorzBorder val="1"/>
        <c:showVertBorder val="1"/>
        <c:showOutline val="1"/>
        <c:showKeys val="1"/>
        <c:txPr>
          <a:bodyPr rot="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dTable>
    </c:plotArea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1-3</a:t>
            </a:r>
            <a:r>
              <a:rPr lang="zh-CN" altLang="en-US"/>
              <a:t>月其他（下表）跨度时间</a:t>
            </a:r>
            <a:endParaRPr lang="zh-CN" alt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图标生成!$B$169</c:f>
              <c:strCache>
                <c:ptCount val="1"/>
                <c:pt idx="0">
                  <c:v>跨度时间</c:v>
                </c:pt>
              </c:strCache>
            </c:strRef>
          </c:tx>
          <c:invertIfNegative val="0"/>
          <c:dLbls>
            <c:delete val="1"/>
          </c:dLbls>
          <c:cat>
            <c:strRef>
              <c:f>图标生成!$A$170:$A$191</c:f>
              <c:strCache>
                <c:ptCount val="22"/>
                <c:pt idx="0">
                  <c:v>新全顺</c:v>
                </c:pt>
                <c:pt idx="1">
                  <c:v>新全顺</c:v>
                </c:pt>
                <c:pt idx="2">
                  <c:v>新全顺</c:v>
                </c:pt>
                <c:pt idx="3">
                  <c:v>轻卡</c:v>
                </c:pt>
                <c:pt idx="4">
                  <c:v>凯运宽体</c:v>
                </c:pt>
                <c:pt idx="5">
                  <c:v>顺达</c:v>
                </c:pt>
                <c:pt idx="6">
                  <c:v>宝典</c:v>
                </c:pt>
                <c:pt idx="7">
                  <c:v>陆风X7</c:v>
                </c:pt>
                <c:pt idx="8">
                  <c:v>新全顺</c:v>
                </c:pt>
                <c:pt idx="9">
                  <c:v>新全顺</c:v>
                </c:pt>
                <c:pt idx="10">
                  <c:v>宝典</c:v>
                </c:pt>
                <c:pt idx="11">
                  <c:v>域虎</c:v>
                </c:pt>
                <c:pt idx="12">
                  <c:v>宝典</c:v>
                </c:pt>
                <c:pt idx="13">
                  <c:v>顺达</c:v>
                </c:pt>
                <c:pt idx="14">
                  <c:v>顺达</c:v>
                </c:pt>
                <c:pt idx="15">
                  <c:v>顺达</c:v>
                </c:pt>
                <c:pt idx="16">
                  <c:v>顺达</c:v>
                </c:pt>
                <c:pt idx="17">
                  <c:v>顺达</c:v>
                </c:pt>
                <c:pt idx="18">
                  <c:v>顺达</c:v>
                </c:pt>
                <c:pt idx="19">
                  <c:v>顺达</c:v>
                </c:pt>
                <c:pt idx="20">
                  <c:v>顺达</c:v>
                </c:pt>
                <c:pt idx="21">
                  <c:v>新全顺</c:v>
                </c:pt>
              </c:strCache>
            </c:strRef>
          </c:cat>
          <c:val>
            <c:numRef>
              <c:f>图标生成!$B$170:$B$191</c:f>
              <c:numCache>
                <c:formatCode>General</c:formatCode>
                <c:ptCount val="22"/>
                <c:pt idx="0">
                  <c:v>2</c:v>
                </c:pt>
                <c:pt idx="1">
                  <c:v>33</c:v>
                </c:pt>
                <c:pt idx="2">
                  <c:v>37</c:v>
                </c:pt>
                <c:pt idx="3">
                  <c:v>7</c:v>
                </c:pt>
                <c:pt idx="4">
                  <c:v>24</c:v>
                </c:pt>
                <c:pt idx="5">
                  <c:v>18</c:v>
                </c:pt>
                <c:pt idx="6">
                  <c:v>29</c:v>
                </c:pt>
                <c:pt idx="7">
                  <c:v>20</c:v>
                </c:pt>
                <c:pt idx="8">
                  <c:v>54</c:v>
                </c:pt>
                <c:pt idx="9">
                  <c:v>52</c:v>
                </c:pt>
                <c:pt idx="10">
                  <c:v>57</c:v>
                </c:pt>
                <c:pt idx="11">
                  <c:v>35</c:v>
                </c:pt>
                <c:pt idx="12">
                  <c:v>53</c:v>
                </c:pt>
                <c:pt idx="13">
                  <c:v>62</c:v>
                </c:pt>
                <c:pt idx="14">
                  <c:v>70</c:v>
                </c:pt>
                <c:pt idx="15">
                  <c:v>43</c:v>
                </c:pt>
                <c:pt idx="16">
                  <c:v>89</c:v>
                </c:pt>
                <c:pt idx="17">
                  <c:v>93</c:v>
                </c:pt>
                <c:pt idx="18">
                  <c:v>55</c:v>
                </c:pt>
                <c:pt idx="19">
                  <c:v>56</c:v>
                </c:pt>
                <c:pt idx="20">
                  <c:v>40</c:v>
                </c:pt>
                <c:pt idx="21">
                  <c:v>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828032"/>
        <c:axId val="70829568"/>
      </c:barChart>
      <c:catAx>
        <c:axId val="70828032"/>
        <c:scaling>
          <c:orientation val="minMax"/>
        </c:scaling>
        <c:delete val="0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0829568"/>
        <c:crosses val="autoZero"/>
        <c:auto val="1"/>
        <c:lblAlgn val="ctr"/>
        <c:lblOffset val="100"/>
        <c:noMultiLvlLbl val="0"/>
      </c:catAx>
      <c:valAx>
        <c:axId val="70829568"/>
        <c:scaling>
          <c:orientation val="minMax"/>
        </c:scaling>
        <c:delete val="0"/>
        <c:axPos val="l"/>
        <c:majorGridlines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天数</a:t>
                </a:r>
                <a:endParaRPr lang="zh-CN" alt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0828032"/>
        <c:crosses val="autoZero"/>
        <c:crossBetween val="between"/>
      </c:valAx>
      <c:dTable>
        <c:showHorzBorder val="1"/>
        <c:showVertBorder val="1"/>
        <c:showOutline val="1"/>
        <c:showKeys val="1"/>
        <c:txPr>
          <a:bodyPr rot="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dTable>
    </c:plotArea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1-3</a:t>
            </a:r>
            <a:r>
              <a:rPr lang="zh-CN" altLang="en-US"/>
              <a:t>月竞品车型成交</a:t>
            </a:r>
            <a:endParaRPr lang="zh-CN" altLang="en-US"/>
          </a:p>
        </c:rich>
      </c:tx>
      <c:layout>
        <c:manualLayout>
          <c:xMode val="edge"/>
          <c:yMode val="edge"/>
          <c:x val="0.307944444444445"/>
          <c:y val="0.0231481481481481"/>
        </c:manualLayout>
      </c:layout>
      <c:overlay val="0"/>
    </c:title>
    <c:autoTitleDeleted val="0"/>
    <c:plotArea>
      <c:layout/>
      <c:pieChart>
        <c:varyColors val="1"/>
        <c:ser>
          <c:idx val="0"/>
          <c:order val="0"/>
          <c:explosion val="0"/>
          <c:dPt>
            <c:idx val="0"/>
            <c:bubble3D val="0"/>
          </c:dPt>
          <c:dPt>
            <c:idx val="1"/>
            <c:bubble3D val="0"/>
          </c:dPt>
          <c:dPt>
            <c:idx val="2"/>
            <c:bubble3D val="0"/>
          </c:dPt>
          <c:dLbls>
            <c:dLbl>
              <c:idx val="0"/>
              <c:layout>
                <c:manualLayout>
                  <c:x val="0.0207093175853019"/>
                  <c:y val="-0.072785433070866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0.00280293088363955"/>
                  <c:y val="0.076454870224555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/>
              </c:ext>
            </c:extLst>
          </c:dLbls>
          <c:cat>
            <c:strRef>
              <c:f>图标生成!$A$198:$A$200</c:f>
              <c:strCache>
                <c:ptCount val="3"/>
                <c:pt idx="0">
                  <c:v>新全顺</c:v>
                </c:pt>
                <c:pt idx="1">
                  <c:v>江铃皮卡</c:v>
                </c:pt>
                <c:pt idx="2">
                  <c:v>五十铃瑞迈</c:v>
                </c:pt>
              </c:strCache>
            </c:strRef>
          </c:cat>
          <c:val>
            <c:numRef>
              <c:f>图标生成!$B$198:$B$200</c:f>
              <c:numCache>
                <c:formatCode>General</c:formatCode>
                <c:ptCount val="3"/>
                <c:pt idx="0">
                  <c:v>7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1-3</a:t>
            </a:r>
            <a:r>
              <a:rPr lang="zh-CN" altLang="en-US"/>
              <a:t>月基盘车型成交</a:t>
            </a:r>
            <a:endParaRPr lang="zh-CN" altLang="en-US"/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explosion val="0"/>
          <c:dPt>
            <c:idx val="0"/>
            <c:bubble3D val="0"/>
          </c:dPt>
          <c:dPt>
            <c:idx val="1"/>
            <c:bubble3D val="0"/>
          </c:dPt>
          <c:dPt>
            <c:idx val="2"/>
            <c:bubble3D val="0"/>
          </c:dPt>
          <c:dLbls>
            <c:dLbl>
              <c:idx val="0"/>
              <c:layout>
                <c:manualLayout>
                  <c:x val="0.0103346456692913"/>
                  <c:y val="0.0017293671624380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0.083842738407699"/>
                  <c:y val="-0.10206000291630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/>
              </c:ext>
            </c:extLst>
          </c:dLbls>
          <c:cat>
            <c:strRef>
              <c:f>图标生成!$A$206:$A$208</c:f>
              <c:strCache>
                <c:ptCount val="3"/>
                <c:pt idx="0">
                  <c:v>新全顺</c:v>
                </c:pt>
                <c:pt idx="1">
                  <c:v>江铃轻卡</c:v>
                </c:pt>
                <c:pt idx="2">
                  <c:v>江铃皮卡</c:v>
                </c:pt>
              </c:strCache>
            </c:strRef>
          </c:cat>
          <c:val>
            <c:numRef>
              <c:f>图标生成!$B$206:$B$208</c:f>
              <c:numCache>
                <c:formatCode>General</c:formatCode>
                <c:ptCount val="3"/>
                <c:pt idx="0">
                  <c:v>3</c:v>
                </c:pt>
                <c:pt idx="1">
                  <c:v>10</c:v>
                </c:pt>
                <c:pt idx="2">
                  <c:v>1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1-3</a:t>
            </a:r>
            <a:r>
              <a:rPr lang="zh-CN" altLang="en-US"/>
              <a:t>月其他（下表）车型成交</a:t>
            </a:r>
            <a:endParaRPr lang="zh-CN" altLang="en-US"/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explosion val="0"/>
          <c:dPt>
            <c:idx val="0"/>
            <c:bubble3D val="0"/>
          </c:dPt>
          <c:dPt>
            <c:idx val="1"/>
            <c:bubble3D val="0"/>
          </c:dPt>
          <c:dPt>
            <c:idx val="2"/>
            <c:bubble3D val="0"/>
          </c:dPt>
          <c:dPt>
            <c:idx val="3"/>
            <c:bubble3D val="0"/>
          </c:dPt>
          <c:dLbls>
            <c:dLbl>
              <c:idx val="0"/>
              <c:layout>
                <c:manualLayout>
                  <c:x val="0.0106548556430446"/>
                  <c:y val="0.0293358121901429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0.0858030402449694"/>
                  <c:y val="-0.022198891805191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0.0103790463692038"/>
                  <c:y val="0.112669145523476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/>
              </c:ext>
            </c:extLst>
          </c:dLbls>
          <c:cat>
            <c:strRef>
              <c:f>图标生成!$A$221:$A$224</c:f>
              <c:strCache>
                <c:ptCount val="4"/>
                <c:pt idx="0">
                  <c:v>新全顺</c:v>
                </c:pt>
                <c:pt idx="1">
                  <c:v>江铃轻卡</c:v>
                </c:pt>
                <c:pt idx="2">
                  <c:v>江铃皮卡</c:v>
                </c:pt>
                <c:pt idx="3">
                  <c:v>陆风X7</c:v>
                </c:pt>
              </c:strCache>
            </c:strRef>
          </c:cat>
          <c:val>
            <c:numRef>
              <c:f>图标生成!$B$221:$B$224</c:f>
              <c:numCache>
                <c:formatCode>General</c:formatCode>
                <c:ptCount val="4"/>
                <c:pt idx="0">
                  <c:v>6</c:v>
                </c:pt>
                <c:pt idx="1">
                  <c:v>11</c:v>
                </c:pt>
                <c:pt idx="2">
                  <c:v>4</c:v>
                </c:pt>
                <c:pt idx="3">
                  <c:v>1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1-3</a:t>
            </a:r>
            <a:r>
              <a:rPr lang="zh-CN" altLang="en-US"/>
              <a:t>月乘用车竞品车型</a:t>
            </a:r>
            <a:endParaRPr lang="zh-CN" alt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图标生成!$B$15</c:f>
              <c:strCache>
                <c:ptCount val="1"/>
                <c:pt idx="0">
                  <c:v>1月</c:v>
                </c:pt>
              </c:strCache>
            </c:strRef>
          </c:tx>
          <c:dLbls>
            <c:delete val="1"/>
          </c:dLbls>
          <c:cat>
            <c:strRef>
              <c:f>图标生成!$A$16:$A$24</c:f>
              <c:strCache>
                <c:ptCount val="9"/>
                <c:pt idx="0">
                  <c:v>比亚迪S6</c:v>
                </c:pt>
                <c:pt idx="1">
                  <c:v>广汽传祺GS4</c:v>
                </c:pt>
                <c:pt idx="2">
                  <c:v>哈佛H6</c:v>
                </c:pt>
                <c:pt idx="3">
                  <c:v>长安CS75</c:v>
                </c:pt>
                <c:pt idx="4">
                  <c:v>福特锐界</c:v>
                </c:pt>
                <c:pt idx="5">
                  <c:v>丰田汉兰达</c:v>
                </c:pt>
                <c:pt idx="6">
                  <c:v>丰田霸道</c:v>
                </c:pt>
                <c:pt idx="7">
                  <c:v>吉利博越</c:v>
                </c:pt>
                <c:pt idx="8">
                  <c:v>吉普</c:v>
                </c:pt>
              </c:strCache>
            </c:strRef>
          </c:cat>
          <c:val>
            <c:numRef>
              <c:f>图标生成!$B$16:$B$24</c:f>
              <c:numCache>
                <c:formatCode>0%</c:formatCode>
                <c:ptCount val="9"/>
                <c:pt idx="0">
                  <c:v>0.099009900990099</c:v>
                </c:pt>
                <c:pt idx="1">
                  <c:v>0.0404984423676012</c:v>
                </c:pt>
                <c:pt idx="2">
                  <c:v>0.0307692307692308</c:v>
                </c:pt>
                <c:pt idx="3">
                  <c:v>0.0566037735849057</c:v>
                </c:pt>
                <c:pt idx="4">
                  <c:v>0.054320987654321</c:v>
                </c:pt>
                <c:pt idx="5">
                  <c:v>0.0710659898477157</c:v>
                </c:pt>
                <c:pt idx="6">
                  <c:v>0.0520231213872832</c:v>
                </c:pt>
                <c:pt idx="7">
                  <c:v>0.0748201438848921</c:v>
                </c:pt>
                <c:pt idx="8">
                  <c:v>0.0112359550561798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图标生成!$C$15</c:f>
              <c:strCache>
                <c:ptCount val="1"/>
                <c:pt idx="0">
                  <c:v>2月</c:v>
                </c:pt>
              </c:strCache>
            </c:strRef>
          </c:tx>
          <c:dLbls>
            <c:delete val="1"/>
          </c:dLbls>
          <c:cat>
            <c:strRef>
              <c:f>图标生成!$A$16:$A$24</c:f>
              <c:strCache>
                <c:ptCount val="9"/>
                <c:pt idx="0">
                  <c:v>比亚迪S6</c:v>
                </c:pt>
                <c:pt idx="1">
                  <c:v>广汽传祺GS4</c:v>
                </c:pt>
                <c:pt idx="2">
                  <c:v>哈佛H6</c:v>
                </c:pt>
                <c:pt idx="3">
                  <c:v>长安CS75</c:v>
                </c:pt>
                <c:pt idx="4">
                  <c:v>福特锐界</c:v>
                </c:pt>
                <c:pt idx="5">
                  <c:v>丰田汉兰达</c:v>
                </c:pt>
                <c:pt idx="6">
                  <c:v>丰田霸道</c:v>
                </c:pt>
                <c:pt idx="7">
                  <c:v>吉利博越</c:v>
                </c:pt>
                <c:pt idx="8">
                  <c:v>吉普</c:v>
                </c:pt>
              </c:strCache>
            </c:strRef>
          </c:cat>
          <c:val>
            <c:numRef>
              <c:f>图标生成!$C$16:$C$24</c:f>
              <c:numCache>
                <c:formatCode>0%</c:formatCode>
                <c:ptCount val="9"/>
                <c:pt idx="0">
                  <c:v>0.159420289855072</c:v>
                </c:pt>
                <c:pt idx="1">
                  <c:v>0.0694444444444444</c:v>
                </c:pt>
                <c:pt idx="2">
                  <c:v>0.145359019264448</c:v>
                </c:pt>
                <c:pt idx="3">
                  <c:v>0.111392405063291</c:v>
                </c:pt>
                <c:pt idx="4">
                  <c:v>0.0683139534883721</c:v>
                </c:pt>
                <c:pt idx="5">
                  <c:v>0.0620300751879699</c:v>
                </c:pt>
                <c:pt idx="6">
                  <c:v>0.0256024096385542</c:v>
                </c:pt>
                <c:pt idx="7">
                  <c:v>0.106796116504854</c:v>
                </c:pt>
                <c:pt idx="8">
                  <c:v>0.0179775280898876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图标生成!$D$15</c:f>
              <c:strCache>
                <c:ptCount val="1"/>
                <c:pt idx="0">
                  <c:v>3月</c:v>
                </c:pt>
              </c:strCache>
            </c:strRef>
          </c:tx>
          <c:dLbls>
            <c:delete val="1"/>
          </c:dLbls>
          <c:cat>
            <c:strRef>
              <c:f>图标生成!$A$16:$A$24</c:f>
              <c:strCache>
                <c:ptCount val="9"/>
                <c:pt idx="0">
                  <c:v>比亚迪S6</c:v>
                </c:pt>
                <c:pt idx="1">
                  <c:v>广汽传祺GS4</c:v>
                </c:pt>
                <c:pt idx="2">
                  <c:v>哈佛H6</c:v>
                </c:pt>
                <c:pt idx="3">
                  <c:v>长安CS75</c:v>
                </c:pt>
                <c:pt idx="4">
                  <c:v>福特锐界</c:v>
                </c:pt>
                <c:pt idx="5">
                  <c:v>丰田汉兰达</c:v>
                </c:pt>
                <c:pt idx="6">
                  <c:v>丰田霸道</c:v>
                </c:pt>
                <c:pt idx="7">
                  <c:v>吉利博越</c:v>
                </c:pt>
                <c:pt idx="8">
                  <c:v>吉普</c:v>
                </c:pt>
              </c:strCache>
            </c:strRef>
          </c:cat>
          <c:val>
            <c:numRef>
              <c:f>图标生成!$D$16:$D$24</c:f>
              <c:numCache>
                <c:formatCode>0%</c:formatCode>
                <c:ptCount val="9"/>
                <c:pt idx="0">
                  <c:v>0.05625</c:v>
                </c:pt>
                <c:pt idx="1">
                  <c:v>0.0667779632721202</c:v>
                </c:pt>
                <c:pt idx="2">
                  <c:v>0.0710955710955711</c:v>
                </c:pt>
                <c:pt idx="3">
                  <c:v>0.034</c:v>
                </c:pt>
                <c:pt idx="4">
                  <c:v>0.0356200527704486</c:v>
                </c:pt>
                <c:pt idx="5">
                  <c:v>0.0380952380952381</c:v>
                </c:pt>
                <c:pt idx="6">
                  <c:v>0</c:v>
                </c:pt>
                <c:pt idx="7">
                  <c:v>0.045</c:v>
                </c:pt>
                <c:pt idx="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619456"/>
        <c:axId val="67629440"/>
      </c:lineChart>
      <c:catAx>
        <c:axId val="67619456"/>
        <c:scaling>
          <c:orientation val="minMax"/>
        </c:scaling>
        <c:delete val="0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67629440"/>
        <c:crosses val="autoZero"/>
        <c:auto val="1"/>
        <c:lblAlgn val="ctr"/>
        <c:lblOffset val="100"/>
        <c:noMultiLvlLbl val="0"/>
      </c:catAx>
      <c:valAx>
        <c:axId val="67629440"/>
        <c:scaling>
          <c:orientation val="minMax"/>
        </c:scaling>
        <c:delete val="0"/>
        <c:axPos val="l"/>
        <c:majorGridlines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线索有效率</a:t>
                </a:r>
                <a:endParaRPr lang="zh-CN" altLang="en-US"/>
              </a:p>
            </c:rich>
          </c:tx>
          <c:layout/>
          <c:overlay val="0"/>
        </c:title>
        <c:numFmt formatCode="0%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67619456"/>
        <c:crosses val="autoZero"/>
        <c:crossBetween val="between"/>
      </c:valAx>
      <c:dTable>
        <c:showHorzBorder val="1"/>
        <c:showVertBorder val="1"/>
        <c:showOutline val="1"/>
        <c:showKeys val="1"/>
        <c:txPr>
          <a:bodyPr rot="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dTable>
    </c:plotArea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1-3</a:t>
            </a:r>
            <a:r>
              <a:rPr lang="zh-CN" altLang="en-US"/>
              <a:t>月商用车竞品车型</a:t>
            </a:r>
            <a:endParaRPr lang="zh-CN" alt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图标生成!$B$28</c:f>
              <c:strCache>
                <c:ptCount val="1"/>
                <c:pt idx="0">
                  <c:v>1月</c:v>
                </c:pt>
              </c:strCache>
            </c:strRef>
          </c:tx>
          <c:dLbls>
            <c:delete val="1"/>
          </c:dLbls>
          <c:cat>
            <c:strRef>
              <c:f>图标生成!$A$29:$A$52</c:f>
              <c:strCache>
                <c:ptCount val="24"/>
                <c:pt idx="0">
                  <c:v>依维柯</c:v>
                </c:pt>
                <c:pt idx="1">
                  <c:v>别克G18</c:v>
                </c:pt>
                <c:pt idx="2">
                  <c:v>别克G10</c:v>
                </c:pt>
                <c:pt idx="3">
                  <c:v>大通G10</c:v>
                </c:pt>
                <c:pt idx="4">
                  <c:v>大通V80</c:v>
                </c:pt>
                <c:pt idx="5">
                  <c:v>大通V10</c:v>
                </c:pt>
                <c:pt idx="6">
                  <c:v>金杯海狮</c:v>
                </c:pt>
                <c:pt idx="7">
                  <c:v>五菱宏光</c:v>
                </c:pt>
                <c:pt idx="8">
                  <c:v>五菱荣光</c:v>
                </c:pt>
                <c:pt idx="9">
                  <c:v>江淮轻卡</c:v>
                </c:pt>
                <c:pt idx="10">
                  <c:v>福田轻卡</c:v>
                </c:pt>
                <c:pt idx="11">
                  <c:v>黄海N2</c:v>
                </c:pt>
                <c:pt idx="12">
                  <c:v>江淮T6</c:v>
                </c:pt>
                <c:pt idx="13">
                  <c:v>江淮骏铃</c:v>
                </c:pt>
                <c:pt idx="14">
                  <c:v>江淮帅铃</c:v>
                </c:pt>
                <c:pt idx="15">
                  <c:v>江淮康铃</c:v>
                </c:pt>
                <c:pt idx="16">
                  <c:v>江淮星锐</c:v>
                </c:pt>
                <c:pt idx="17">
                  <c:v>奥铃</c:v>
                </c:pt>
                <c:pt idx="18">
                  <c:v>江淮</c:v>
                </c:pt>
                <c:pt idx="19">
                  <c:v>海马</c:v>
                </c:pt>
                <c:pt idx="20">
                  <c:v>庆铃100P</c:v>
                </c:pt>
                <c:pt idx="21">
                  <c:v>日产锐骐</c:v>
                </c:pt>
                <c:pt idx="22">
                  <c:v>长城风骏</c:v>
                </c:pt>
                <c:pt idx="23">
                  <c:v>福田领航</c:v>
                </c:pt>
              </c:strCache>
            </c:strRef>
          </c:cat>
          <c:val>
            <c:numRef>
              <c:f>图标生成!$B$29:$B$52</c:f>
              <c:numCache>
                <c:formatCode>0%</c:formatCode>
                <c:ptCount val="24"/>
                <c:pt idx="0">
                  <c:v>0</c:v>
                </c:pt>
                <c:pt idx="1">
                  <c:v>0.125</c:v>
                </c:pt>
                <c:pt idx="2">
                  <c:v>0.2</c:v>
                </c:pt>
                <c:pt idx="3">
                  <c:v>0.0196078431372549</c:v>
                </c:pt>
                <c:pt idx="4">
                  <c:v>0.153846153846154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图标生成!$C$28</c:f>
              <c:strCache>
                <c:ptCount val="1"/>
                <c:pt idx="0">
                  <c:v>2月</c:v>
                </c:pt>
              </c:strCache>
            </c:strRef>
          </c:tx>
          <c:dLbls>
            <c:delete val="1"/>
          </c:dLbls>
          <c:cat>
            <c:strRef>
              <c:f>图标生成!$A$29:$A$52</c:f>
              <c:strCache>
                <c:ptCount val="24"/>
                <c:pt idx="0">
                  <c:v>依维柯</c:v>
                </c:pt>
                <c:pt idx="1">
                  <c:v>别克G18</c:v>
                </c:pt>
                <c:pt idx="2">
                  <c:v>别克G10</c:v>
                </c:pt>
                <c:pt idx="3">
                  <c:v>大通G10</c:v>
                </c:pt>
                <c:pt idx="4">
                  <c:v>大通V80</c:v>
                </c:pt>
                <c:pt idx="5">
                  <c:v>大通V10</c:v>
                </c:pt>
                <c:pt idx="6">
                  <c:v>金杯海狮</c:v>
                </c:pt>
                <c:pt idx="7">
                  <c:v>五菱宏光</c:v>
                </c:pt>
                <c:pt idx="8">
                  <c:v>五菱荣光</c:v>
                </c:pt>
                <c:pt idx="9">
                  <c:v>江淮轻卡</c:v>
                </c:pt>
                <c:pt idx="10">
                  <c:v>福田轻卡</c:v>
                </c:pt>
                <c:pt idx="11">
                  <c:v>黄海N2</c:v>
                </c:pt>
                <c:pt idx="12">
                  <c:v>江淮T6</c:v>
                </c:pt>
                <c:pt idx="13">
                  <c:v>江淮骏铃</c:v>
                </c:pt>
                <c:pt idx="14">
                  <c:v>江淮帅铃</c:v>
                </c:pt>
                <c:pt idx="15">
                  <c:v>江淮康铃</c:v>
                </c:pt>
                <c:pt idx="16">
                  <c:v>江淮星锐</c:v>
                </c:pt>
                <c:pt idx="17">
                  <c:v>奥铃</c:v>
                </c:pt>
                <c:pt idx="18">
                  <c:v>江淮</c:v>
                </c:pt>
                <c:pt idx="19">
                  <c:v>海马</c:v>
                </c:pt>
                <c:pt idx="20">
                  <c:v>庆铃100P</c:v>
                </c:pt>
                <c:pt idx="21">
                  <c:v>日产锐骐</c:v>
                </c:pt>
                <c:pt idx="22">
                  <c:v>长城风骏</c:v>
                </c:pt>
                <c:pt idx="23">
                  <c:v>福田领航</c:v>
                </c:pt>
              </c:strCache>
            </c:strRef>
          </c:cat>
          <c:val>
            <c:numRef>
              <c:f>图标生成!$C$29:$C$52</c:f>
              <c:numCache>
                <c:formatCode>0%</c:formatCode>
                <c:ptCount val="24"/>
                <c:pt idx="0">
                  <c:v>0.0714285714285714</c:v>
                </c:pt>
                <c:pt idx="1">
                  <c:v>0.0804597701149425</c:v>
                </c:pt>
                <c:pt idx="2">
                  <c:v>0</c:v>
                </c:pt>
                <c:pt idx="3">
                  <c:v>0.0777777777777778</c:v>
                </c:pt>
                <c:pt idx="4">
                  <c:v>0.0677966101694915</c:v>
                </c:pt>
                <c:pt idx="5">
                  <c:v>0.0857142857142857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图标生成!$D$28</c:f>
              <c:strCache>
                <c:ptCount val="1"/>
                <c:pt idx="0">
                  <c:v>3月</c:v>
                </c:pt>
              </c:strCache>
            </c:strRef>
          </c:tx>
          <c:dLbls>
            <c:delete val="1"/>
          </c:dLbls>
          <c:cat>
            <c:strRef>
              <c:f>图标生成!$A$29:$A$52</c:f>
              <c:strCache>
                <c:ptCount val="24"/>
                <c:pt idx="0">
                  <c:v>依维柯</c:v>
                </c:pt>
                <c:pt idx="1">
                  <c:v>别克G18</c:v>
                </c:pt>
                <c:pt idx="2">
                  <c:v>别克G10</c:v>
                </c:pt>
                <c:pt idx="3">
                  <c:v>大通G10</c:v>
                </c:pt>
                <c:pt idx="4">
                  <c:v>大通V80</c:v>
                </c:pt>
                <c:pt idx="5">
                  <c:v>大通V10</c:v>
                </c:pt>
                <c:pt idx="6">
                  <c:v>金杯海狮</c:v>
                </c:pt>
                <c:pt idx="7">
                  <c:v>五菱宏光</c:v>
                </c:pt>
                <c:pt idx="8">
                  <c:v>五菱荣光</c:v>
                </c:pt>
                <c:pt idx="9">
                  <c:v>江淮轻卡</c:v>
                </c:pt>
                <c:pt idx="10">
                  <c:v>福田轻卡</c:v>
                </c:pt>
                <c:pt idx="11">
                  <c:v>黄海N2</c:v>
                </c:pt>
                <c:pt idx="12">
                  <c:v>江淮T6</c:v>
                </c:pt>
                <c:pt idx="13">
                  <c:v>江淮骏铃</c:v>
                </c:pt>
                <c:pt idx="14">
                  <c:v>江淮帅铃</c:v>
                </c:pt>
                <c:pt idx="15">
                  <c:v>江淮康铃</c:v>
                </c:pt>
                <c:pt idx="16">
                  <c:v>江淮星锐</c:v>
                </c:pt>
                <c:pt idx="17">
                  <c:v>奥铃</c:v>
                </c:pt>
                <c:pt idx="18">
                  <c:v>江淮</c:v>
                </c:pt>
                <c:pt idx="19">
                  <c:v>海马</c:v>
                </c:pt>
                <c:pt idx="20">
                  <c:v>庆铃100P</c:v>
                </c:pt>
                <c:pt idx="21">
                  <c:v>日产锐骐</c:v>
                </c:pt>
                <c:pt idx="22">
                  <c:v>长城风骏</c:v>
                </c:pt>
                <c:pt idx="23">
                  <c:v>福田领航</c:v>
                </c:pt>
              </c:strCache>
            </c:strRef>
          </c:cat>
          <c:val>
            <c:numRef>
              <c:f>图标生成!$D$29:$D$52</c:f>
              <c:numCache>
                <c:formatCode>0%</c:formatCode>
                <c:ptCount val="24"/>
                <c:pt idx="0">
                  <c:v>0.07</c:v>
                </c:pt>
                <c:pt idx="1">
                  <c:v>0.0615384615384615</c:v>
                </c:pt>
                <c:pt idx="2">
                  <c:v>0</c:v>
                </c:pt>
                <c:pt idx="3">
                  <c:v>0.147435897435897</c:v>
                </c:pt>
                <c:pt idx="4">
                  <c:v>0.116666666666667</c:v>
                </c:pt>
                <c:pt idx="5">
                  <c:v>0</c:v>
                </c:pt>
                <c:pt idx="6">
                  <c:v>0.02</c:v>
                </c:pt>
                <c:pt idx="7">
                  <c:v>0.0791666666666667</c:v>
                </c:pt>
                <c:pt idx="8">
                  <c:v>0.075</c:v>
                </c:pt>
                <c:pt idx="9">
                  <c:v>0.285714285714286</c:v>
                </c:pt>
                <c:pt idx="10">
                  <c:v>0.222222222222222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</c:v>
                </c:pt>
                <c:pt idx="16">
                  <c:v>0</c:v>
                </c:pt>
                <c:pt idx="17">
                  <c:v>0.026</c:v>
                </c:pt>
                <c:pt idx="18">
                  <c:v>0.017</c:v>
                </c:pt>
                <c:pt idx="19">
                  <c:v>0.034</c:v>
                </c:pt>
                <c:pt idx="20">
                  <c:v>0</c:v>
                </c:pt>
                <c:pt idx="21">
                  <c:v>0</c:v>
                </c:pt>
                <c:pt idx="22">
                  <c:v>0.078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522944"/>
        <c:axId val="67524480"/>
      </c:lineChart>
      <c:catAx>
        <c:axId val="67522944"/>
        <c:scaling>
          <c:orientation val="minMax"/>
        </c:scaling>
        <c:delete val="0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67524480"/>
        <c:crosses val="autoZero"/>
        <c:auto val="1"/>
        <c:lblAlgn val="ctr"/>
        <c:lblOffset val="100"/>
        <c:noMultiLvlLbl val="0"/>
      </c:catAx>
      <c:valAx>
        <c:axId val="67524480"/>
        <c:scaling>
          <c:orientation val="minMax"/>
        </c:scaling>
        <c:delete val="0"/>
        <c:axPos val="l"/>
        <c:majorGridlines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线索有效率</a:t>
                </a:r>
                <a:endParaRPr lang="zh-CN" altLang="en-US"/>
              </a:p>
            </c:rich>
          </c:tx>
          <c:layout/>
          <c:overlay val="0"/>
        </c:title>
        <c:numFmt formatCode="0%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67522944"/>
        <c:crosses val="autoZero"/>
        <c:crossBetween val="between"/>
      </c:valAx>
      <c:dTable>
        <c:showHorzBorder val="1"/>
        <c:showVertBorder val="1"/>
        <c:showOutline val="1"/>
        <c:showKeys val="1"/>
        <c:txPr>
          <a:bodyPr rot="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dTable>
    </c:plotArea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1-3</a:t>
            </a:r>
            <a:r>
              <a:rPr lang="zh-CN" altLang="en-US"/>
              <a:t>月竞品成交跨度时间</a:t>
            </a:r>
            <a:endParaRPr lang="zh-CN" alt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图标生成!$D$82</c:f>
              <c:strCache>
                <c:ptCount val="1"/>
                <c:pt idx="0">
                  <c:v>跨度时间</c:v>
                </c:pt>
              </c:strCache>
            </c:strRef>
          </c:tx>
          <c:invertIfNegative val="0"/>
          <c:dLbls>
            <c:delete val="1"/>
          </c:dLbls>
          <c:cat>
            <c:multiLvlStrRef>
              <c:f>图标生成!$B$83:$C$92</c:f>
              <c:multiLvlStrCache>
                <c:ptCount val="10"/>
                <c:lvl>
                  <c:pt idx="0">
                    <c:v>17.2.16新全顺</c:v>
                  </c:pt>
                  <c:pt idx="1">
                    <c:v>17.2.4江铃域虎</c:v>
                  </c:pt>
                  <c:pt idx="2">
                    <c:v>17.2.13五十铃瑞迈</c:v>
                  </c:pt>
                  <c:pt idx="3">
                    <c:v>17.2.16新全顺</c:v>
                  </c:pt>
                  <c:pt idx="4">
                    <c:v>17.2.17江铃皮卡</c:v>
                  </c:pt>
                  <c:pt idx="5">
                    <c:v>17.2.15新全顺</c:v>
                  </c:pt>
                  <c:pt idx="6">
                    <c:v>17.2.22新全顺</c:v>
                  </c:pt>
                  <c:pt idx="7">
                    <c:v>17.3.30新全顺</c:v>
                  </c:pt>
                  <c:pt idx="8">
                    <c:v>17.3.24新全顺</c:v>
                  </c:pt>
                  <c:pt idx="9">
                    <c:v>17.3.23新全顺</c:v>
                  </c:pt>
                </c:lvl>
                <c:lvl>
                  <c:pt idx="0">
                    <c:v>17.2.13YWK</c:v>
                  </c:pt>
                  <c:pt idx="1">
                    <c:v>16.12.23WL</c:v>
                  </c:pt>
                  <c:pt idx="2">
                    <c:v>16.12.23WL</c:v>
                  </c:pt>
                  <c:pt idx="3">
                    <c:v>16.12.23WL</c:v>
                  </c:pt>
                  <c:pt idx="4">
                    <c:v>16.12.23WL</c:v>
                  </c:pt>
                  <c:pt idx="5">
                    <c:v>17.2.13DTg10</c:v>
                  </c:pt>
                  <c:pt idx="6">
                    <c:v>16.12.23WL</c:v>
                  </c:pt>
                  <c:pt idx="7">
                    <c:v>17.3.8JBHS</c:v>
                  </c:pt>
                  <c:pt idx="8">
                    <c:v>16.12.23WL</c:v>
                  </c:pt>
                  <c:pt idx="9">
                    <c:v>16.12.5JEEP</c:v>
                  </c:pt>
                </c:lvl>
              </c:multiLvlStrCache>
            </c:multiLvlStrRef>
          </c:cat>
          <c:val>
            <c:numRef>
              <c:f>图标生成!$D$83:$D$92</c:f>
              <c:numCache>
                <c:formatCode>General</c:formatCode>
                <c:ptCount val="10"/>
                <c:pt idx="0">
                  <c:v>3</c:v>
                </c:pt>
                <c:pt idx="1">
                  <c:v>43</c:v>
                </c:pt>
                <c:pt idx="2">
                  <c:v>52</c:v>
                </c:pt>
                <c:pt idx="3">
                  <c:v>55</c:v>
                </c:pt>
                <c:pt idx="4">
                  <c:v>56</c:v>
                </c:pt>
                <c:pt idx="5">
                  <c:v>2</c:v>
                </c:pt>
                <c:pt idx="6">
                  <c:v>61</c:v>
                </c:pt>
                <c:pt idx="7">
                  <c:v>22</c:v>
                </c:pt>
                <c:pt idx="8">
                  <c:v>91</c:v>
                </c:pt>
                <c:pt idx="9">
                  <c:v>108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7639552"/>
        <c:axId val="67665920"/>
      </c:barChart>
      <c:catAx>
        <c:axId val="67639552"/>
        <c:scaling>
          <c:orientation val="minMax"/>
        </c:scaling>
        <c:delete val="0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67665920"/>
        <c:crosses val="autoZero"/>
        <c:auto val="1"/>
        <c:lblAlgn val="ctr"/>
        <c:lblOffset val="100"/>
        <c:noMultiLvlLbl val="0"/>
      </c:catAx>
      <c:valAx>
        <c:axId val="67665920"/>
        <c:scaling>
          <c:orientation val="minMax"/>
        </c:scaling>
        <c:delete val="0"/>
        <c:axPos val="l"/>
        <c:majorGridlines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天数</a:t>
                </a:r>
                <a:endParaRPr lang="zh-CN" alt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67639552"/>
        <c:crosses val="autoZero"/>
        <c:crossBetween val="between"/>
      </c:valAx>
      <c:dTable>
        <c:showHorzBorder val="1"/>
        <c:showVertBorder val="1"/>
        <c:showOutline val="1"/>
        <c:showKeys val="1"/>
        <c:txPr>
          <a:bodyPr rot="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dTable>
    </c:plotArea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1-3</a:t>
            </a:r>
            <a:r>
              <a:rPr lang="zh-CN" altLang="en-US"/>
              <a:t>月竞品车型成交</a:t>
            </a:r>
            <a:endParaRPr lang="zh-CN" altLang="en-US"/>
          </a:p>
        </c:rich>
      </c:tx>
      <c:layout>
        <c:manualLayout>
          <c:xMode val="edge"/>
          <c:yMode val="edge"/>
          <c:x val="0.307944444444445"/>
          <c:y val="0.0231481481481481"/>
        </c:manualLayout>
      </c:layout>
      <c:overlay val="0"/>
    </c:title>
    <c:autoTitleDeleted val="0"/>
    <c:plotArea>
      <c:layout/>
      <c:pieChart>
        <c:varyColors val="1"/>
        <c:ser>
          <c:idx val="0"/>
          <c:order val="0"/>
          <c:explosion val="0"/>
          <c:dPt>
            <c:idx val="0"/>
            <c:bubble3D val="0"/>
          </c:dPt>
          <c:dPt>
            <c:idx val="1"/>
            <c:bubble3D val="0"/>
          </c:dPt>
          <c:dPt>
            <c:idx val="2"/>
            <c:bubble3D val="0"/>
          </c:dPt>
          <c:dLbls>
            <c:dLbl>
              <c:idx val="0"/>
              <c:layout>
                <c:manualLayout>
                  <c:x val="0.0207093175853019"/>
                  <c:y val="-0.072785433070866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0.00280293088363955"/>
                  <c:y val="0.076454870224555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0.0759722921232784"/>
                  <c:y val="0.0421161949350926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/>
              </c:ext>
            </c:extLst>
          </c:dLbls>
          <c:cat>
            <c:strRef>
              <c:f>图标生成!$A$198:$A$200</c:f>
              <c:strCache>
                <c:ptCount val="3"/>
                <c:pt idx="0">
                  <c:v>新全顺</c:v>
                </c:pt>
                <c:pt idx="1">
                  <c:v>江铃皮卡</c:v>
                </c:pt>
                <c:pt idx="2">
                  <c:v>五十铃瑞迈</c:v>
                </c:pt>
              </c:strCache>
            </c:strRef>
          </c:cat>
          <c:val>
            <c:numRef>
              <c:f>图标生成!$B$198:$B$200</c:f>
              <c:numCache>
                <c:formatCode>General</c:formatCode>
                <c:ptCount val="3"/>
                <c:pt idx="0">
                  <c:v>7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i="0" baseline="0"/>
              <a:t>1-3</a:t>
            </a:r>
            <a:r>
              <a:rPr lang="zh-CN" altLang="zh-CN" sz="1800" b="1" i="0" baseline="0"/>
              <a:t>月各区域</a:t>
            </a:r>
            <a:r>
              <a:rPr lang="zh-CN" altLang="en-US" sz="1800" b="1" i="0" baseline="0"/>
              <a:t>基盘、其他</a:t>
            </a:r>
            <a:r>
              <a:rPr lang="zh-CN" altLang="zh-CN" sz="1800" b="1" i="0" baseline="0"/>
              <a:t>客源</a:t>
            </a:r>
            <a:endParaRPr lang="zh-CN" altLang="zh-CN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图标生成!$A$117</c:f>
              <c:strCache>
                <c:ptCount val="1"/>
                <c:pt idx="0">
                  <c:v>1月</c:v>
                </c:pt>
              </c:strCache>
            </c:strRef>
          </c:tx>
          <c:dLbls>
            <c:delete val="1"/>
          </c:dLbls>
          <c:cat>
            <c:strRef>
              <c:f>图标生成!$B$116:$J$116</c:f>
              <c:strCache>
                <c:ptCount val="9"/>
                <c:pt idx="0">
                  <c:v>总部</c:v>
                </c:pt>
                <c:pt idx="1">
                  <c:v>JMC</c:v>
                </c:pt>
                <c:pt idx="2">
                  <c:v>万福</c:v>
                </c:pt>
                <c:pt idx="3">
                  <c:v>万里</c:v>
                </c:pt>
                <c:pt idx="4">
                  <c:v>萧山</c:v>
                </c:pt>
                <c:pt idx="5">
                  <c:v>嘉兴</c:v>
                </c:pt>
                <c:pt idx="6">
                  <c:v>湖州</c:v>
                </c:pt>
                <c:pt idx="7">
                  <c:v>绍兴</c:v>
                </c:pt>
                <c:pt idx="8">
                  <c:v>广银</c:v>
                </c:pt>
              </c:strCache>
            </c:strRef>
          </c:cat>
          <c:val>
            <c:numRef>
              <c:f>图标生成!$B$117:$J$117</c:f>
              <c:numCache>
                <c:formatCode>0%</c:formatCode>
                <c:ptCount val="9"/>
                <c:pt idx="0">
                  <c:v>0.0299934080421885</c:v>
                </c:pt>
                <c:pt idx="1" c:formatCode="0.0%">
                  <c:v>0.001</c:v>
                </c:pt>
                <c:pt idx="2">
                  <c:v>0.0561224489795918</c:v>
                </c:pt>
                <c:pt idx="3">
                  <c:v>0</c:v>
                </c:pt>
                <c:pt idx="4">
                  <c:v>0</c:v>
                </c:pt>
                <c:pt idx="5">
                  <c:v>0.229954614220877</c:v>
                </c:pt>
                <c:pt idx="6">
                  <c:v>0.0123657663520989</c:v>
                </c:pt>
                <c:pt idx="7">
                  <c:v>0.00937382827146607</c:v>
                </c:pt>
                <c:pt idx="8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图标生成!$A$118</c:f>
              <c:strCache>
                <c:ptCount val="1"/>
                <c:pt idx="0">
                  <c:v>2月</c:v>
                </c:pt>
              </c:strCache>
            </c:strRef>
          </c:tx>
          <c:dLbls>
            <c:delete val="1"/>
          </c:dLbls>
          <c:cat>
            <c:strRef>
              <c:f>图标生成!$B$116:$J$116</c:f>
              <c:strCache>
                <c:ptCount val="9"/>
                <c:pt idx="0">
                  <c:v>总部</c:v>
                </c:pt>
                <c:pt idx="1">
                  <c:v>JMC</c:v>
                </c:pt>
                <c:pt idx="2">
                  <c:v>万福</c:v>
                </c:pt>
                <c:pt idx="3">
                  <c:v>万里</c:v>
                </c:pt>
                <c:pt idx="4">
                  <c:v>萧山</c:v>
                </c:pt>
                <c:pt idx="5">
                  <c:v>嘉兴</c:v>
                </c:pt>
                <c:pt idx="6">
                  <c:v>湖州</c:v>
                </c:pt>
                <c:pt idx="7">
                  <c:v>绍兴</c:v>
                </c:pt>
                <c:pt idx="8">
                  <c:v>广银</c:v>
                </c:pt>
              </c:strCache>
            </c:strRef>
          </c:cat>
          <c:val>
            <c:numRef>
              <c:f>图标生成!$B$118:$J$118</c:f>
              <c:numCache>
                <c:formatCode>0%</c:formatCode>
                <c:ptCount val="9"/>
                <c:pt idx="0">
                  <c:v>0.0409356725146199</c:v>
                </c:pt>
                <c:pt idx="1">
                  <c:v>0.02</c:v>
                </c:pt>
                <c:pt idx="2">
                  <c:v>0.0977917981072555</c:v>
                </c:pt>
                <c:pt idx="3">
                  <c:v>0</c:v>
                </c:pt>
                <c:pt idx="4">
                  <c:v>0</c:v>
                </c:pt>
                <c:pt idx="5">
                  <c:v>0.183109707971586</c:v>
                </c:pt>
                <c:pt idx="6">
                  <c:v>0.0501193317422434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图标生成!$A$119</c:f>
              <c:strCache>
                <c:ptCount val="1"/>
                <c:pt idx="0">
                  <c:v>3月</c:v>
                </c:pt>
              </c:strCache>
            </c:strRef>
          </c:tx>
          <c:dLbls>
            <c:delete val="1"/>
          </c:dLbls>
          <c:cat>
            <c:strRef>
              <c:f>图标生成!$B$116:$J$116</c:f>
              <c:strCache>
                <c:ptCount val="9"/>
                <c:pt idx="0">
                  <c:v>总部</c:v>
                </c:pt>
                <c:pt idx="1">
                  <c:v>JMC</c:v>
                </c:pt>
                <c:pt idx="2">
                  <c:v>万福</c:v>
                </c:pt>
                <c:pt idx="3">
                  <c:v>万里</c:v>
                </c:pt>
                <c:pt idx="4">
                  <c:v>萧山</c:v>
                </c:pt>
                <c:pt idx="5">
                  <c:v>嘉兴</c:v>
                </c:pt>
                <c:pt idx="6">
                  <c:v>湖州</c:v>
                </c:pt>
                <c:pt idx="7">
                  <c:v>绍兴</c:v>
                </c:pt>
                <c:pt idx="8">
                  <c:v>广银</c:v>
                </c:pt>
              </c:strCache>
            </c:strRef>
          </c:cat>
          <c:val>
            <c:numRef>
              <c:f>图标生成!$B$119:$J$119</c:f>
              <c:numCache>
                <c:formatCode>0%</c:formatCode>
                <c:ptCount val="9"/>
                <c:pt idx="0">
                  <c:v>0.0145803698435277</c:v>
                </c:pt>
                <c:pt idx="1">
                  <c:v>0</c:v>
                </c:pt>
                <c:pt idx="2">
                  <c:v>0.0674107142857143</c:v>
                </c:pt>
                <c:pt idx="3">
                  <c:v>0.0144546649145861</c:v>
                </c:pt>
                <c:pt idx="4">
                  <c:v>0.032901296111665</c:v>
                </c:pt>
                <c:pt idx="5">
                  <c:v>0.039947216890595</c:v>
                </c:pt>
                <c:pt idx="6">
                  <c:v>0.00595238095238095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534464"/>
        <c:axId val="69536000"/>
      </c:lineChart>
      <c:catAx>
        <c:axId val="69534464"/>
        <c:scaling>
          <c:orientation val="minMax"/>
        </c:scaling>
        <c:delete val="0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69536000"/>
        <c:crosses val="autoZero"/>
        <c:auto val="1"/>
        <c:lblAlgn val="ctr"/>
        <c:lblOffset val="100"/>
        <c:noMultiLvlLbl val="0"/>
      </c:catAx>
      <c:valAx>
        <c:axId val="69536000"/>
        <c:scaling>
          <c:orientation val="minMax"/>
        </c:scaling>
        <c:delete val="0"/>
        <c:axPos val="l"/>
        <c:majorGridlines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线索有效率</a:t>
                </a:r>
                <a:endParaRPr lang="zh-CN" altLang="en-US"/>
              </a:p>
            </c:rich>
          </c:tx>
          <c:layout/>
          <c:overlay val="0"/>
        </c:title>
        <c:numFmt formatCode="0%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69534464"/>
        <c:crosses val="autoZero"/>
        <c:crossBetween val="between"/>
      </c:valAx>
      <c:dTable>
        <c:showHorzBorder val="1"/>
        <c:showVertBorder val="1"/>
        <c:showOutline val="1"/>
        <c:showKeys val="1"/>
        <c:txPr>
          <a:bodyPr rot="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dTable>
    </c:plotArea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1-3</a:t>
            </a:r>
            <a:r>
              <a:rPr lang="zh-CN" altLang="en-US"/>
              <a:t>月基盘、其他江铃车型</a:t>
            </a:r>
            <a:endParaRPr lang="zh-CN" alt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图标生成!$B$132</c:f>
              <c:strCache>
                <c:ptCount val="1"/>
                <c:pt idx="0">
                  <c:v>1月</c:v>
                </c:pt>
              </c:strCache>
            </c:strRef>
          </c:tx>
          <c:dLbls>
            <c:delete val="1"/>
          </c:dLbls>
          <c:cat>
            <c:strRef>
              <c:f>图标生成!$A$133:$A$143</c:f>
              <c:strCache>
                <c:ptCount val="11"/>
                <c:pt idx="0">
                  <c:v>驭胜S350</c:v>
                </c:pt>
                <c:pt idx="1">
                  <c:v>驭胜S330</c:v>
                </c:pt>
                <c:pt idx="2">
                  <c:v>撼路者</c:v>
                </c:pt>
                <c:pt idx="3">
                  <c:v>途睿欧</c:v>
                </c:pt>
                <c:pt idx="4">
                  <c:v>全顺</c:v>
                </c:pt>
                <c:pt idx="5">
                  <c:v>新世代全顺</c:v>
                </c:pt>
                <c:pt idx="6">
                  <c:v>福特猛禽</c:v>
                </c:pt>
                <c:pt idx="7">
                  <c:v>轻卡</c:v>
                </c:pt>
                <c:pt idx="8">
                  <c:v>皮卡</c:v>
                </c:pt>
                <c:pt idx="9">
                  <c:v>五十铃</c:v>
                </c:pt>
                <c:pt idx="10">
                  <c:v>陆风</c:v>
                </c:pt>
              </c:strCache>
            </c:strRef>
          </c:cat>
          <c:val>
            <c:numRef>
              <c:f>图标生成!$B$133:$B$143</c:f>
              <c:numCache>
                <c:formatCode>0%</c:formatCode>
                <c:ptCount val="11"/>
                <c:pt idx="0">
                  <c:v>0.0913978494623656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0.0375567478332645</c:v>
                </c:pt>
                <c:pt idx="5">
                  <c:v>0.133462282398453</c:v>
                </c:pt>
                <c:pt idx="6">
                  <c:v>0</c:v>
                </c:pt>
                <c:pt idx="7">
                  <c:v>0.0440427698574338</c:v>
                </c:pt>
                <c:pt idx="8">
                  <c:v>0.038630377524144</c:v>
                </c:pt>
                <c:pt idx="9">
                  <c:v>0</c:v>
                </c:pt>
                <c:pt idx="10">
                  <c:v>0.0110344827586207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图标生成!$C$132</c:f>
              <c:strCache>
                <c:ptCount val="1"/>
                <c:pt idx="0">
                  <c:v>2月</c:v>
                </c:pt>
              </c:strCache>
            </c:strRef>
          </c:tx>
          <c:dLbls>
            <c:delete val="1"/>
          </c:dLbls>
          <c:cat>
            <c:strRef>
              <c:f>图标生成!$A$133:$A$143</c:f>
              <c:strCache>
                <c:ptCount val="11"/>
                <c:pt idx="0">
                  <c:v>驭胜S350</c:v>
                </c:pt>
                <c:pt idx="1">
                  <c:v>驭胜S330</c:v>
                </c:pt>
                <c:pt idx="2">
                  <c:v>撼路者</c:v>
                </c:pt>
                <c:pt idx="3">
                  <c:v>途睿欧</c:v>
                </c:pt>
                <c:pt idx="4">
                  <c:v>全顺</c:v>
                </c:pt>
                <c:pt idx="5">
                  <c:v>新世代全顺</c:v>
                </c:pt>
                <c:pt idx="6">
                  <c:v>福特猛禽</c:v>
                </c:pt>
                <c:pt idx="7">
                  <c:v>轻卡</c:v>
                </c:pt>
                <c:pt idx="8">
                  <c:v>皮卡</c:v>
                </c:pt>
                <c:pt idx="9">
                  <c:v>五十铃</c:v>
                </c:pt>
                <c:pt idx="10">
                  <c:v>陆风</c:v>
                </c:pt>
              </c:strCache>
            </c:strRef>
          </c:cat>
          <c:val>
            <c:numRef>
              <c:f>图标生成!$C$133:$C$143</c:f>
              <c:numCache>
                <c:formatCode>0%</c:formatCode>
                <c:ptCount val="11"/>
                <c:pt idx="0">
                  <c:v>0.2875</c:v>
                </c:pt>
                <c:pt idx="1">
                  <c:v>0.0454545454545455</c:v>
                </c:pt>
                <c:pt idx="2">
                  <c:v>0</c:v>
                </c:pt>
                <c:pt idx="3">
                  <c:v>0</c:v>
                </c:pt>
                <c:pt idx="4">
                  <c:v>0.0760745530620008</c:v>
                </c:pt>
                <c:pt idx="5">
                  <c:v>0.0818713450292398</c:v>
                </c:pt>
                <c:pt idx="6">
                  <c:v>0</c:v>
                </c:pt>
                <c:pt idx="7">
                  <c:v>0.0807017543859649</c:v>
                </c:pt>
                <c:pt idx="8">
                  <c:v>0.0804878048780488</c:v>
                </c:pt>
                <c:pt idx="9">
                  <c:v>0</c:v>
                </c:pt>
                <c:pt idx="10">
                  <c:v>0.226277372262774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图标生成!$D$132</c:f>
              <c:strCache>
                <c:ptCount val="1"/>
                <c:pt idx="0">
                  <c:v>3月</c:v>
                </c:pt>
              </c:strCache>
            </c:strRef>
          </c:tx>
          <c:dLbls>
            <c:delete val="1"/>
          </c:dLbls>
          <c:cat>
            <c:strRef>
              <c:f>图标生成!$A$133:$A$143</c:f>
              <c:strCache>
                <c:ptCount val="11"/>
                <c:pt idx="0">
                  <c:v>驭胜S350</c:v>
                </c:pt>
                <c:pt idx="1">
                  <c:v>驭胜S330</c:v>
                </c:pt>
                <c:pt idx="2">
                  <c:v>撼路者</c:v>
                </c:pt>
                <c:pt idx="3">
                  <c:v>途睿欧</c:v>
                </c:pt>
                <c:pt idx="4">
                  <c:v>全顺</c:v>
                </c:pt>
                <c:pt idx="5">
                  <c:v>新世代全顺</c:v>
                </c:pt>
                <c:pt idx="6">
                  <c:v>福特猛禽</c:v>
                </c:pt>
                <c:pt idx="7">
                  <c:v>轻卡</c:v>
                </c:pt>
                <c:pt idx="8">
                  <c:v>皮卡</c:v>
                </c:pt>
                <c:pt idx="9">
                  <c:v>五十铃</c:v>
                </c:pt>
                <c:pt idx="10">
                  <c:v>陆风</c:v>
                </c:pt>
              </c:strCache>
            </c:strRef>
          </c:cat>
          <c:val>
            <c:numRef>
              <c:f>图标生成!$D$133:$D$143</c:f>
              <c:numCache>
                <c:formatCode>0%</c:formatCode>
                <c:ptCount val="11"/>
                <c:pt idx="0">
                  <c:v>0.0597302504816956</c:v>
                </c:pt>
                <c:pt idx="1">
                  <c:v>0.0633484162895928</c:v>
                </c:pt>
                <c:pt idx="2">
                  <c:v>0.0172413793103448</c:v>
                </c:pt>
                <c:pt idx="3">
                  <c:v>0.032258064516129</c:v>
                </c:pt>
                <c:pt idx="4">
                  <c:v>0.0353125444966539</c:v>
                </c:pt>
                <c:pt idx="5">
                  <c:v>0.0154946364719905</c:v>
                </c:pt>
                <c:pt idx="6">
                  <c:v>0</c:v>
                </c:pt>
                <c:pt idx="7">
                  <c:v>0.0356937248128958</c:v>
                </c:pt>
                <c:pt idx="8">
                  <c:v>0.0349570200573066</c:v>
                </c:pt>
                <c:pt idx="9">
                  <c:v>0.0384615384615385</c:v>
                </c:pt>
                <c:pt idx="10">
                  <c:v>0.0466926070038911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596672"/>
        <c:axId val="69598208"/>
      </c:lineChart>
      <c:catAx>
        <c:axId val="69596672"/>
        <c:scaling>
          <c:orientation val="minMax"/>
        </c:scaling>
        <c:delete val="0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69598208"/>
        <c:crosses val="autoZero"/>
        <c:auto val="1"/>
        <c:lblAlgn val="ctr"/>
        <c:lblOffset val="100"/>
        <c:noMultiLvlLbl val="0"/>
      </c:catAx>
      <c:valAx>
        <c:axId val="69598208"/>
        <c:scaling>
          <c:orientation val="minMax"/>
        </c:scaling>
        <c:delete val="0"/>
        <c:axPos val="l"/>
        <c:majorGridlines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线索有效率</a:t>
                </a:r>
                <a:endParaRPr lang="zh-CN" altLang="en-US"/>
              </a:p>
            </c:rich>
          </c:tx>
          <c:layout/>
          <c:overlay val="0"/>
        </c:title>
        <c:numFmt formatCode="0%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69596672"/>
        <c:crosses val="autoZero"/>
        <c:crossBetween val="between"/>
      </c:valAx>
      <c:dTable>
        <c:showHorzBorder val="1"/>
        <c:showVertBorder val="1"/>
        <c:showOutline val="1"/>
        <c:showKeys val="1"/>
        <c:txPr>
          <a:bodyPr rot="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dTable>
    </c:plotArea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1-3</a:t>
            </a:r>
            <a:r>
              <a:rPr lang="zh-CN" altLang="en-US"/>
              <a:t>月基盘成交跨度时间</a:t>
            </a:r>
            <a:endParaRPr lang="zh-CN" alt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图标生成!$B$151</c:f>
              <c:strCache>
                <c:ptCount val="1"/>
                <c:pt idx="0">
                  <c:v>跨度时间</c:v>
                </c:pt>
              </c:strCache>
            </c:strRef>
          </c:tx>
          <c:invertIfNegative val="0"/>
          <c:dLbls>
            <c:delete val="1"/>
          </c:dLbls>
          <c:cat>
            <c:strRef>
              <c:f>图标生成!$A$152:$A$165</c:f>
              <c:strCache>
                <c:ptCount val="14"/>
                <c:pt idx="0">
                  <c:v>新全顺</c:v>
                </c:pt>
                <c:pt idx="1">
                  <c:v>新全顺</c:v>
                </c:pt>
                <c:pt idx="2">
                  <c:v>顺达</c:v>
                </c:pt>
                <c:pt idx="3">
                  <c:v>N720</c:v>
                </c:pt>
                <c:pt idx="4">
                  <c:v>新顺达</c:v>
                </c:pt>
                <c:pt idx="5">
                  <c:v>顺达</c:v>
                </c:pt>
                <c:pt idx="6">
                  <c:v>轻卡</c:v>
                </c:pt>
                <c:pt idx="7">
                  <c:v>顺达</c:v>
                </c:pt>
                <c:pt idx="8">
                  <c:v>新全顺</c:v>
                </c:pt>
                <c:pt idx="9">
                  <c:v>新顺达</c:v>
                </c:pt>
                <c:pt idx="10">
                  <c:v>顺达 </c:v>
                </c:pt>
                <c:pt idx="11">
                  <c:v>宝典</c:v>
                </c:pt>
                <c:pt idx="12">
                  <c:v>凯运</c:v>
                </c:pt>
                <c:pt idx="13">
                  <c:v>凯运</c:v>
                </c:pt>
              </c:strCache>
            </c:strRef>
          </c:cat>
          <c:val>
            <c:numRef>
              <c:f>图标生成!$B$152:$B$165</c:f>
              <c:numCache>
                <c:formatCode>General</c:formatCode>
                <c:ptCount val="14"/>
                <c:pt idx="0">
                  <c:v>6</c:v>
                </c:pt>
                <c:pt idx="1">
                  <c:v>12</c:v>
                </c:pt>
                <c:pt idx="2">
                  <c:v>20</c:v>
                </c:pt>
                <c:pt idx="3">
                  <c:v>6</c:v>
                </c:pt>
                <c:pt idx="4">
                  <c:v>40</c:v>
                </c:pt>
                <c:pt idx="5">
                  <c:v>28</c:v>
                </c:pt>
                <c:pt idx="6">
                  <c:v>33</c:v>
                </c:pt>
                <c:pt idx="7">
                  <c:v>34</c:v>
                </c:pt>
                <c:pt idx="8">
                  <c:v>38</c:v>
                </c:pt>
                <c:pt idx="9">
                  <c:v>6</c:v>
                </c:pt>
                <c:pt idx="10">
                  <c:v>7</c:v>
                </c:pt>
                <c:pt idx="11">
                  <c:v>105</c:v>
                </c:pt>
                <c:pt idx="12">
                  <c:v>138</c:v>
                </c:pt>
                <c:pt idx="13">
                  <c:v>138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731072"/>
        <c:axId val="69732608"/>
      </c:barChart>
      <c:catAx>
        <c:axId val="69731072"/>
        <c:scaling>
          <c:orientation val="minMax"/>
        </c:scaling>
        <c:delete val="0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69732608"/>
        <c:crosses val="autoZero"/>
        <c:auto val="1"/>
        <c:lblAlgn val="ctr"/>
        <c:lblOffset val="100"/>
        <c:noMultiLvlLbl val="0"/>
      </c:catAx>
      <c:valAx>
        <c:axId val="69732608"/>
        <c:scaling>
          <c:orientation val="minMax"/>
        </c:scaling>
        <c:delete val="0"/>
        <c:axPos val="l"/>
        <c:majorGridlines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天数</a:t>
                </a:r>
                <a:endParaRPr lang="zh-CN" alt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69731072"/>
        <c:crosses val="autoZero"/>
        <c:crossBetween val="between"/>
      </c:valAx>
      <c:dTable>
        <c:showHorzBorder val="1"/>
        <c:showVertBorder val="1"/>
        <c:showOutline val="1"/>
        <c:showKeys val="1"/>
        <c:txPr>
          <a:bodyPr rot="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dTable>
    </c:plotArea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8.xml.rels><?xml version="1.0" encoding="UTF-8" standalone="yes"?>
<Relationships xmlns="http://schemas.openxmlformats.org/package/2006/relationships"><Relationship Id="rId9" Type="http://schemas.openxmlformats.org/officeDocument/2006/relationships/chart" Target="../charts/chart21.xml"/><Relationship Id="rId8" Type="http://schemas.openxmlformats.org/officeDocument/2006/relationships/chart" Target="../charts/chart20.xml"/><Relationship Id="rId7" Type="http://schemas.openxmlformats.org/officeDocument/2006/relationships/chart" Target="../charts/chart19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2" Type="http://schemas.openxmlformats.org/officeDocument/2006/relationships/chart" Target="../charts/chart24.xml"/><Relationship Id="rId11" Type="http://schemas.openxmlformats.org/officeDocument/2006/relationships/chart" Target="../charts/chart23.xml"/><Relationship Id="rId10" Type="http://schemas.openxmlformats.org/officeDocument/2006/relationships/chart" Target="../charts/chart22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53</xdr:row>
      <xdr:rowOff>0</xdr:rowOff>
    </xdr:from>
    <xdr:to>
      <xdr:col>8</xdr:col>
      <xdr:colOff>428624</xdr:colOff>
      <xdr:row>71</xdr:row>
      <xdr:rowOff>19050</xdr:rowOff>
    </xdr:to>
    <xdr:graphicFrame>
      <xdr:nvGraphicFramePr>
        <xdr:cNvPr id="3" name="图表 2"/>
        <xdr:cNvGraphicFramePr/>
      </xdr:nvGraphicFramePr>
      <xdr:xfrm>
        <a:off x="0" y="16408400"/>
        <a:ext cx="5285740" cy="3276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15</xdr:row>
      <xdr:rowOff>0</xdr:rowOff>
    </xdr:from>
    <xdr:to>
      <xdr:col>10</xdr:col>
      <xdr:colOff>41369</xdr:colOff>
      <xdr:row>35</xdr:row>
      <xdr:rowOff>0</xdr:rowOff>
    </xdr:to>
    <xdr:graphicFrame>
      <xdr:nvGraphicFramePr>
        <xdr:cNvPr id="5" name="图表 4"/>
        <xdr:cNvGraphicFramePr/>
      </xdr:nvGraphicFramePr>
      <xdr:xfrm>
        <a:off x="0" y="3714750"/>
        <a:ext cx="6899275" cy="36195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51</xdr:row>
      <xdr:rowOff>142874</xdr:rowOff>
    </xdr:from>
    <xdr:to>
      <xdr:col>9</xdr:col>
      <xdr:colOff>638174</xdr:colOff>
      <xdr:row>73</xdr:row>
      <xdr:rowOff>247649</xdr:rowOff>
    </xdr:to>
    <xdr:graphicFrame>
      <xdr:nvGraphicFramePr>
        <xdr:cNvPr id="6" name="图表 5"/>
        <xdr:cNvGraphicFramePr/>
      </xdr:nvGraphicFramePr>
      <xdr:xfrm>
        <a:off x="0" y="11791315"/>
        <a:ext cx="6809740" cy="40862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103</xdr:row>
      <xdr:rowOff>180974</xdr:rowOff>
    </xdr:from>
    <xdr:to>
      <xdr:col>9</xdr:col>
      <xdr:colOff>638175</xdr:colOff>
      <xdr:row>126</xdr:row>
      <xdr:rowOff>9524</xdr:rowOff>
    </xdr:to>
    <xdr:graphicFrame>
      <xdr:nvGraphicFramePr>
        <xdr:cNvPr id="7" name="图表 6"/>
        <xdr:cNvGraphicFramePr/>
      </xdr:nvGraphicFramePr>
      <xdr:xfrm>
        <a:off x="0" y="23373715"/>
        <a:ext cx="6810375" cy="40671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0</xdr:colOff>
      <xdr:row>15</xdr:row>
      <xdr:rowOff>0</xdr:rowOff>
    </xdr:from>
    <xdr:to>
      <xdr:col>10</xdr:col>
      <xdr:colOff>581025</xdr:colOff>
      <xdr:row>40</xdr:row>
      <xdr:rowOff>57150</xdr:rowOff>
    </xdr:to>
    <xdr:graphicFrame>
      <xdr:nvGraphicFramePr>
        <xdr:cNvPr id="2" name="图表 1"/>
        <xdr:cNvGraphicFramePr/>
      </xdr:nvGraphicFramePr>
      <xdr:xfrm>
        <a:off x="1371600" y="5114925"/>
        <a:ext cx="6677025" cy="4581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257174</xdr:colOff>
      <xdr:row>16</xdr:row>
      <xdr:rowOff>133350</xdr:rowOff>
    </xdr:from>
    <xdr:to>
      <xdr:col>14</xdr:col>
      <xdr:colOff>47624</xdr:colOff>
      <xdr:row>36</xdr:row>
      <xdr:rowOff>38100</xdr:rowOff>
    </xdr:to>
    <xdr:graphicFrame>
      <xdr:nvGraphicFramePr>
        <xdr:cNvPr id="3" name="图表 2"/>
        <xdr:cNvGraphicFramePr/>
      </xdr:nvGraphicFramePr>
      <xdr:xfrm>
        <a:off x="8409940" y="5429250"/>
        <a:ext cx="4619625" cy="35242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29</xdr:row>
      <xdr:rowOff>180974</xdr:rowOff>
    </xdr:from>
    <xdr:to>
      <xdr:col>10</xdr:col>
      <xdr:colOff>9526</xdr:colOff>
      <xdr:row>50</xdr:row>
      <xdr:rowOff>66675</xdr:rowOff>
    </xdr:to>
    <xdr:graphicFrame>
      <xdr:nvGraphicFramePr>
        <xdr:cNvPr id="2" name="图表 1"/>
        <xdr:cNvGraphicFramePr/>
      </xdr:nvGraphicFramePr>
      <xdr:xfrm>
        <a:off x="0" y="8627110"/>
        <a:ext cx="6143625" cy="36868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9524</xdr:colOff>
      <xdr:row>15</xdr:row>
      <xdr:rowOff>180974</xdr:rowOff>
    </xdr:from>
    <xdr:to>
      <xdr:col>9</xdr:col>
      <xdr:colOff>609599</xdr:colOff>
      <xdr:row>40</xdr:row>
      <xdr:rowOff>17144</xdr:rowOff>
    </xdr:to>
    <xdr:graphicFrame>
      <xdr:nvGraphicFramePr>
        <xdr:cNvPr id="3" name="图表 2"/>
        <xdr:cNvGraphicFramePr/>
      </xdr:nvGraphicFramePr>
      <xdr:xfrm>
        <a:off x="8890" y="3714115"/>
        <a:ext cx="7267575" cy="43605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28575</xdr:colOff>
      <xdr:row>17</xdr:row>
      <xdr:rowOff>104775</xdr:rowOff>
    </xdr:from>
    <xdr:to>
      <xdr:col>8</xdr:col>
      <xdr:colOff>419100</xdr:colOff>
      <xdr:row>40</xdr:row>
      <xdr:rowOff>68580</xdr:rowOff>
    </xdr:to>
    <xdr:graphicFrame>
      <xdr:nvGraphicFramePr>
        <xdr:cNvPr id="2" name="图表 1"/>
        <xdr:cNvGraphicFramePr/>
      </xdr:nvGraphicFramePr>
      <xdr:xfrm>
        <a:off x="28575" y="3514725"/>
        <a:ext cx="6877050" cy="41262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342900</xdr:colOff>
      <xdr:row>20</xdr:row>
      <xdr:rowOff>28575</xdr:rowOff>
    </xdr:from>
    <xdr:to>
      <xdr:col>12</xdr:col>
      <xdr:colOff>695325</xdr:colOff>
      <xdr:row>35</xdr:row>
      <xdr:rowOff>57150</xdr:rowOff>
    </xdr:to>
    <xdr:graphicFrame>
      <xdr:nvGraphicFramePr>
        <xdr:cNvPr id="3" name="图表 2"/>
        <xdr:cNvGraphicFramePr/>
      </xdr:nvGraphicFramePr>
      <xdr:xfrm>
        <a:off x="7791450" y="39814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25</xdr:row>
      <xdr:rowOff>161925</xdr:rowOff>
    </xdr:from>
    <xdr:to>
      <xdr:col>8</xdr:col>
      <xdr:colOff>866774</xdr:colOff>
      <xdr:row>49</xdr:row>
      <xdr:rowOff>161925</xdr:rowOff>
    </xdr:to>
    <xdr:graphicFrame>
      <xdr:nvGraphicFramePr>
        <xdr:cNvPr id="2" name="图表 1"/>
        <xdr:cNvGraphicFramePr/>
      </xdr:nvGraphicFramePr>
      <xdr:xfrm>
        <a:off x="0" y="5705475"/>
        <a:ext cx="7238365" cy="4343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514350</xdr:colOff>
      <xdr:row>28</xdr:row>
      <xdr:rowOff>114300</xdr:rowOff>
    </xdr:from>
    <xdr:to>
      <xdr:col>12</xdr:col>
      <xdr:colOff>1914525</xdr:colOff>
      <xdr:row>43</xdr:row>
      <xdr:rowOff>142875</xdr:rowOff>
    </xdr:to>
    <xdr:graphicFrame>
      <xdr:nvGraphicFramePr>
        <xdr:cNvPr id="3" name="图表 2"/>
        <xdr:cNvGraphicFramePr/>
      </xdr:nvGraphicFramePr>
      <xdr:xfrm>
        <a:off x="7753350" y="62007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266700</xdr:colOff>
      <xdr:row>0</xdr:row>
      <xdr:rowOff>19049</xdr:rowOff>
    </xdr:from>
    <xdr:to>
      <xdr:col>13</xdr:col>
      <xdr:colOff>590549</xdr:colOff>
      <xdr:row>12</xdr:row>
      <xdr:rowOff>133349</xdr:rowOff>
    </xdr:to>
    <xdr:graphicFrame>
      <xdr:nvGraphicFramePr>
        <xdr:cNvPr id="2" name="图表 1"/>
        <xdr:cNvGraphicFramePr/>
      </xdr:nvGraphicFramePr>
      <xdr:xfrm>
        <a:off x="4867275" y="18415"/>
        <a:ext cx="5809615" cy="26574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63</xdr:row>
      <xdr:rowOff>0</xdr:rowOff>
    </xdr:from>
    <xdr:to>
      <xdr:col>6</xdr:col>
      <xdr:colOff>457200</xdr:colOff>
      <xdr:row>78</xdr:row>
      <xdr:rowOff>28575</xdr:rowOff>
    </xdr:to>
    <xdr:graphicFrame>
      <xdr:nvGraphicFramePr>
        <xdr:cNvPr id="3" name="图表 2"/>
        <xdr:cNvGraphicFramePr/>
      </xdr:nvGraphicFramePr>
      <xdr:xfrm>
        <a:off x="0" y="13325475"/>
        <a:ext cx="574357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209549</xdr:colOff>
      <xdr:row>80</xdr:row>
      <xdr:rowOff>9524</xdr:rowOff>
    </xdr:from>
    <xdr:to>
      <xdr:col>15</xdr:col>
      <xdr:colOff>409575</xdr:colOff>
      <xdr:row>108</xdr:row>
      <xdr:rowOff>133350</xdr:rowOff>
    </xdr:to>
    <xdr:graphicFrame>
      <xdr:nvGraphicFramePr>
        <xdr:cNvPr id="5" name="图表 4"/>
        <xdr:cNvGraphicFramePr/>
      </xdr:nvGraphicFramePr>
      <xdr:xfrm>
        <a:off x="4123690" y="16410940"/>
        <a:ext cx="7744460" cy="5344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561975</xdr:colOff>
      <xdr:row>7</xdr:row>
      <xdr:rowOff>133350</xdr:rowOff>
    </xdr:from>
    <xdr:to>
      <xdr:col>11</xdr:col>
      <xdr:colOff>333375</xdr:colOff>
      <xdr:row>20</xdr:row>
      <xdr:rowOff>180975</xdr:rowOff>
    </xdr:to>
    <xdr:graphicFrame>
      <xdr:nvGraphicFramePr>
        <xdr:cNvPr id="8" name="图表 7"/>
        <xdr:cNvGraphicFramePr/>
      </xdr:nvGraphicFramePr>
      <xdr:xfrm>
        <a:off x="4476750" y="16573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561975</xdr:colOff>
      <xdr:row>26</xdr:row>
      <xdr:rowOff>38099</xdr:rowOff>
    </xdr:from>
    <xdr:to>
      <xdr:col>13</xdr:col>
      <xdr:colOff>314325</xdr:colOff>
      <xdr:row>44</xdr:row>
      <xdr:rowOff>190499</xdr:rowOff>
    </xdr:to>
    <xdr:graphicFrame>
      <xdr:nvGraphicFramePr>
        <xdr:cNvPr id="9" name="图表 8"/>
        <xdr:cNvGraphicFramePr/>
      </xdr:nvGraphicFramePr>
      <xdr:xfrm>
        <a:off x="4476750" y="5457190"/>
        <a:ext cx="5924550" cy="39528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400050</xdr:colOff>
      <xdr:row>111</xdr:row>
      <xdr:rowOff>28575</xdr:rowOff>
    </xdr:from>
    <xdr:to>
      <xdr:col>11</xdr:col>
      <xdr:colOff>171450</xdr:colOff>
      <xdr:row>124</xdr:row>
      <xdr:rowOff>95250</xdr:rowOff>
    </xdr:to>
    <xdr:graphicFrame>
      <xdr:nvGraphicFramePr>
        <xdr:cNvPr id="7" name="图表 6"/>
        <xdr:cNvGraphicFramePr/>
      </xdr:nvGraphicFramePr>
      <xdr:xfrm>
        <a:off x="4314825" y="221932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561975</xdr:colOff>
      <xdr:row>131</xdr:row>
      <xdr:rowOff>209550</xdr:rowOff>
    </xdr:from>
    <xdr:to>
      <xdr:col>11</xdr:col>
      <xdr:colOff>333375</xdr:colOff>
      <xdr:row>145</xdr:row>
      <xdr:rowOff>19050</xdr:rowOff>
    </xdr:to>
    <xdr:graphicFrame>
      <xdr:nvGraphicFramePr>
        <xdr:cNvPr id="10" name="图表 9"/>
        <xdr:cNvGraphicFramePr/>
      </xdr:nvGraphicFramePr>
      <xdr:xfrm>
        <a:off x="4476750" y="263175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561975</xdr:colOff>
      <xdr:row>147</xdr:row>
      <xdr:rowOff>95250</xdr:rowOff>
    </xdr:from>
    <xdr:to>
      <xdr:col>11</xdr:col>
      <xdr:colOff>333375</xdr:colOff>
      <xdr:row>161</xdr:row>
      <xdr:rowOff>161925</xdr:rowOff>
    </xdr:to>
    <xdr:graphicFrame>
      <xdr:nvGraphicFramePr>
        <xdr:cNvPr id="11" name="图表 10"/>
        <xdr:cNvGraphicFramePr/>
      </xdr:nvGraphicFramePr>
      <xdr:xfrm>
        <a:off x="4476750" y="294989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561975</xdr:colOff>
      <xdr:row>171</xdr:row>
      <xdr:rowOff>123825</xdr:rowOff>
    </xdr:from>
    <xdr:to>
      <xdr:col>11</xdr:col>
      <xdr:colOff>333375</xdr:colOff>
      <xdr:row>186</xdr:row>
      <xdr:rowOff>9525</xdr:rowOff>
    </xdr:to>
    <xdr:graphicFrame>
      <xdr:nvGraphicFramePr>
        <xdr:cNvPr id="12" name="图表 11"/>
        <xdr:cNvGraphicFramePr/>
      </xdr:nvGraphicFramePr>
      <xdr:xfrm>
        <a:off x="4476750" y="341185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561976</xdr:colOff>
      <xdr:row>185</xdr:row>
      <xdr:rowOff>133351</xdr:rowOff>
    </xdr:from>
    <xdr:to>
      <xdr:col>11</xdr:col>
      <xdr:colOff>180976</xdr:colOff>
      <xdr:row>201</xdr:row>
      <xdr:rowOff>114301</xdr:rowOff>
    </xdr:to>
    <xdr:graphicFrame>
      <xdr:nvGraphicFramePr>
        <xdr:cNvPr id="13" name="图表 12"/>
        <xdr:cNvGraphicFramePr/>
      </xdr:nvGraphicFramePr>
      <xdr:xfrm>
        <a:off x="4476750" y="36795075"/>
        <a:ext cx="4419600" cy="29337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</xdr:col>
      <xdr:colOff>619125</xdr:colOff>
      <xdr:row>200</xdr:row>
      <xdr:rowOff>76200</xdr:rowOff>
    </xdr:from>
    <xdr:to>
      <xdr:col>11</xdr:col>
      <xdr:colOff>390525</xdr:colOff>
      <xdr:row>215</xdr:row>
      <xdr:rowOff>104775</xdr:rowOff>
    </xdr:to>
    <xdr:graphicFrame>
      <xdr:nvGraphicFramePr>
        <xdr:cNvPr id="14" name="图表 13"/>
        <xdr:cNvGraphicFramePr/>
      </xdr:nvGraphicFramePr>
      <xdr:xfrm>
        <a:off x="4533900" y="395097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</xdr:col>
      <xdr:colOff>561975</xdr:colOff>
      <xdr:row>216</xdr:row>
      <xdr:rowOff>28575</xdr:rowOff>
    </xdr:from>
    <xdr:to>
      <xdr:col>11</xdr:col>
      <xdr:colOff>333375</xdr:colOff>
      <xdr:row>231</xdr:row>
      <xdr:rowOff>57150</xdr:rowOff>
    </xdr:to>
    <xdr:graphicFrame>
      <xdr:nvGraphicFramePr>
        <xdr:cNvPr id="16" name="图表 15"/>
        <xdr:cNvGraphicFramePr/>
      </xdr:nvGraphicFramePr>
      <xdr:xfrm>
        <a:off x="4476750" y="423576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E69"/>
  <sheetViews>
    <sheetView topLeftCell="A37" workbookViewId="0">
      <selection activeCell="AA55" sqref="AA55"/>
    </sheetView>
  </sheetViews>
  <sheetFormatPr defaultColWidth="9" defaultRowHeight="14.25"/>
  <cols>
    <col min="1" max="1" width="17.375" customWidth="1"/>
    <col min="2" max="31" width="6.625" customWidth="1"/>
  </cols>
  <sheetData>
    <row r="1" ht="28.5" spans="1:31">
      <c r="A1" s="312" t="s">
        <v>0</v>
      </c>
      <c r="B1" s="312"/>
      <c r="C1" s="312"/>
      <c r="D1" s="312"/>
      <c r="E1" s="312"/>
      <c r="F1" s="312"/>
      <c r="G1" s="312"/>
      <c r="H1" s="312"/>
      <c r="I1" s="312"/>
      <c r="J1" s="312"/>
      <c r="K1" s="312"/>
      <c r="L1" s="312"/>
      <c r="M1" s="312"/>
      <c r="N1" s="312"/>
      <c r="O1" s="312"/>
      <c r="P1" s="312"/>
      <c r="Q1" s="312"/>
      <c r="R1" s="312"/>
      <c r="S1" s="312"/>
      <c r="T1" s="312"/>
      <c r="U1" s="312"/>
      <c r="V1" s="312"/>
      <c r="W1" s="312"/>
      <c r="X1" s="312"/>
      <c r="Y1" s="312"/>
      <c r="Z1" s="312"/>
      <c r="AA1" s="312"/>
      <c r="AB1" s="312"/>
      <c r="AC1" s="312"/>
      <c r="AD1" s="312"/>
      <c r="AE1" s="312"/>
    </row>
    <row r="2" ht="21" customHeight="1" spans="1:31">
      <c r="A2" s="313" t="s">
        <v>1</v>
      </c>
      <c r="B2" s="160" t="s">
        <v>2</v>
      </c>
      <c r="C2" s="161"/>
      <c r="D2" s="161"/>
      <c r="E2" s="314" t="s">
        <v>3</v>
      </c>
      <c r="F2" s="315"/>
      <c r="G2" s="316"/>
      <c r="H2" s="314" t="s">
        <v>4</v>
      </c>
      <c r="I2" s="315"/>
      <c r="J2" s="316"/>
      <c r="K2" s="314" t="s">
        <v>5</v>
      </c>
      <c r="L2" s="315"/>
      <c r="M2" s="316"/>
      <c r="N2" s="314" t="s">
        <v>6</v>
      </c>
      <c r="O2" s="315"/>
      <c r="P2" s="316"/>
      <c r="Q2" s="314" t="s">
        <v>7</v>
      </c>
      <c r="R2" s="315"/>
      <c r="S2" s="316"/>
      <c r="T2" s="314" t="s">
        <v>8</v>
      </c>
      <c r="U2" s="315"/>
      <c r="V2" s="316"/>
      <c r="W2" s="314" t="s">
        <v>9</v>
      </c>
      <c r="X2" s="315"/>
      <c r="Y2" s="316"/>
      <c r="Z2" s="314" t="s">
        <v>10</v>
      </c>
      <c r="AA2" s="315"/>
      <c r="AB2" s="316"/>
      <c r="AC2" s="314" t="s">
        <v>11</v>
      </c>
      <c r="AD2" s="315"/>
      <c r="AE2" s="316"/>
    </row>
    <row r="3" ht="24.95" customHeight="1" spans="1:31">
      <c r="A3" s="33" t="s">
        <v>12</v>
      </c>
      <c r="B3" s="317">
        <v>28</v>
      </c>
      <c r="C3" s="318">
        <v>0</v>
      </c>
      <c r="D3" s="174">
        <v>0</v>
      </c>
      <c r="E3" s="319">
        <v>28</v>
      </c>
      <c r="F3" s="320">
        <v>0</v>
      </c>
      <c r="G3" s="321">
        <v>0</v>
      </c>
      <c r="H3" s="322"/>
      <c r="I3" s="348"/>
      <c r="J3" s="349"/>
      <c r="K3" s="350"/>
      <c r="L3" s="348"/>
      <c r="M3" s="349"/>
      <c r="N3" s="350"/>
      <c r="O3" s="348"/>
      <c r="P3" s="349"/>
      <c r="Q3" s="359"/>
      <c r="R3" s="360"/>
      <c r="S3" s="361"/>
      <c r="T3" s="350"/>
      <c r="U3" s="348"/>
      <c r="V3" s="349"/>
      <c r="W3" s="350"/>
      <c r="X3" s="348"/>
      <c r="Y3" s="349"/>
      <c r="Z3" s="350"/>
      <c r="AA3" s="348"/>
      <c r="AB3" s="349"/>
      <c r="AC3" s="350"/>
      <c r="AD3" s="348"/>
      <c r="AE3" s="349"/>
    </row>
    <row r="4" ht="24.95" customHeight="1" spans="1:31">
      <c r="A4" s="37" t="s">
        <v>13</v>
      </c>
      <c r="B4" s="323">
        <v>29</v>
      </c>
      <c r="C4" s="324">
        <v>8</v>
      </c>
      <c r="D4" s="325">
        <v>0</v>
      </c>
      <c r="E4" s="326">
        <v>2</v>
      </c>
      <c r="F4" s="327">
        <v>0</v>
      </c>
      <c r="G4" s="328">
        <v>0</v>
      </c>
      <c r="H4" s="329">
        <v>27</v>
      </c>
      <c r="I4" s="351">
        <v>8</v>
      </c>
      <c r="J4" s="352">
        <v>0</v>
      </c>
      <c r="K4" s="353"/>
      <c r="L4" s="351"/>
      <c r="M4" s="352"/>
      <c r="N4" s="353"/>
      <c r="O4" s="351"/>
      <c r="P4" s="352"/>
      <c r="Q4" s="362"/>
      <c r="R4" s="363"/>
      <c r="S4" s="364"/>
      <c r="T4" s="353"/>
      <c r="U4" s="351"/>
      <c r="V4" s="352"/>
      <c r="W4" s="353"/>
      <c r="X4" s="351"/>
      <c r="Y4" s="352"/>
      <c r="Z4" s="353"/>
      <c r="AA4" s="351"/>
      <c r="AB4" s="352"/>
      <c r="AC4" s="353"/>
      <c r="AD4" s="351"/>
      <c r="AE4" s="352"/>
    </row>
    <row r="5" ht="24.95" customHeight="1" spans="1:31">
      <c r="A5" s="33" t="s">
        <v>14</v>
      </c>
      <c r="B5" s="317">
        <v>35</v>
      </c>
      <c r="C5" s="318">
        <v>6</v>
      </c>
      <c r="D5" s="174">
        <v>0</v>
      </c>
      <c r="E5" s="319"/>
      <c r="F5" s="320"/>
      <c r="G5" s="321"/>
      <c r="H5" s="322"/>
      <c r="I5" s="348"/>
      <c r="J5" s="349"/>
      <c r="K5" s="350">
        <v>22</v>
      </c>
      <c r="L5" s="354">
        <v>4</v>
      </c>
      <c r="M5" s="349">
        <v>0</v>
      </c>
      <c r="N5" s="350"/>
      <c r="O5" s="348"/>
      <c r="P5" s="349"/>
      <c r="Q5" s="359"/>
      <c r="R5" s="360"/>
      <c r="S5" s="361"/>
      <c r="T5" s="350">
        <v>4</v>
      </c>
      <c r="U5" s="348">
        <v>0</v>
      </c>
      <c r="V5" s="349">
        <v>0</v>
      </c>
      <c r="W5" s="350">
        <v>5</v>
      </c>
      <c r="X5" s="348">
        <v>1</v>
      </c>
      <c r="Y5" s="349">
        <v>0</v>
      </c>
      <c r="Z5" s="350">
        <v>4</v>
      </c>
      <c r="AA5" s="348">
        <v>1</v>
      </c>
      <c r="AB5" s="349">
        <v>0</v>
      </c>
      <c r="AC5" s="350"/>
      <c r="AD5" s="348"/>
      <c r="AE5" s="349"/>
    </row>
    <row r="6" ht="24.95" customHeight="1" spans="1:31">
      <c r="A6" s="37" t="s">
        <v>15</v>
      </c>
      <c r="B6" s="323">
        <v>98</v>
      </c>
      <c r="C6" s="324">
        <v>16</v>
      </c>
      <c r="D6" s="325">
        <v>0</v>
      </c>
      <c r="E6" s="326"/>
      <c r="F6" s="327"/>
      <c r="G6" s="328"/>
      <c r="H6" s="329">
        <v>62</v>
      </c>
      <c r="I6" s="351">
        <v>9</v>
      </c>
      <c r="J6" s="352">
        <v>0</v>
      </c>
      <c r="K6" s="353"/>
      <c r="L6" s="351"/>
      <c r="M6" s="352"/>
      <c r="N6" s="353"/>
      <c r="O6" s="351"/>
      <c r="P6" s="352"/>
      <c r="Q6" s="362"/>
      <c r="R6" s="363"/>
      <c r="S6" s="364"/>
      <c r="T6" s="353">
        <v>17</v>
      </c>
      <c r="U6" s="351">
        <v>3</v>
      </c>
      <c r="V6" s="352">
        <v>0</v>
      </c>
      <c r="W6" s="353">
        <v>3</v>
      </c>
      <c r="X6" s="351">
        <v>1</v>
      </c>
      <c r="Y6" s="352">
        <v>0</v>
      </c>
      <c r="Z6" s="353">
        <v>16</v>
      </c>
      <c r="AA6" s="351">
        <v>3</v>
      </c>
      <c r="AB6" s="352">
        <v>0</v>
      </c>
      <c r="AC6" s="353"/>
      <c r="AD6" s="351"/>
      <c r="AE6" s="352"/>
    </row>
    <row r="7" ht="24.95" customHeight="1" spans="1:31">
      <c r="A7" s="33" t="s">
        <v>16</v>
      </c>
      <c r="B7" s="317">
        <v>147</v>
      </c>
      <c r="C7" s="318">
        <v>10</v>
      </c>
      <c r="D7" s="174">
        <v>0</v>
      </c>
      <c r="E7" s="319">
        <v>23</v>
      </c>
      <c r="F7" s="320">
        <v>2</v>
      </c>
      <c r="G7" s="321">
        <v>0</v>
      </c>
      <c r="H7" s="322">
        <v>93</v>
      </c>
      <c r="I7" s="348">
        <v>5</v>
      </c>
      <c r="J7" s="349"/>
      <c r="K7" s="350"/>
      <c r="L7" s="348"/>
      <c r="M7" s="349"/>
      <c r="N7" s="350">
        <v>6</v>
      </c>
      <c r="O7" s="348">
        <v>1</v>
      </c>
      <c r="P7" s="349">
        <v>0</v>
      </c>
      <c r="Q7" s="359"/>
      <c r="R7" s="360"/>
      <c r="S7" s="361"/>
      <c r="T7" s="350">
        <v>4</v>
      </c>
      <c r="U7" s="348">
        <v>1</v>
      </c>
      <c r="V7" s="349">
        <v>0</v>
      </c>
      <c r="W7" s="350">
        <v>18</v>
      </c>
      <c r="X7" s="348">
        <v>1</v>
      </c>
      <c r="Y7" s="349">
        <v>0</v>
      </c>
      <c r="Z7" s="350">
        <v>3</v>
      </c>
      <c r="AA7" s="348">
        <v>0</v>
      </c>
      <c r="AB7" s="349">
        <v>0</v>
      </c>
      <c r="AC7" s="350"/>
      <c r="AD7" s="348"/>
      <c r="AE7" s="349"/>
    </row>
    <row r="8" ht="24.95" customHeight="1" spans="1:31">
      <c r="A8" s="37" t="s">
        <v>17</v>
      </c>
      <c r="B8" s="323">
        <v>65</v>
      </c>
      <c r="C8" s="324">
        <v>4</v>
      </c>
      <c r="D8" s="325">
        <v>0</v>
      </c>
      <c r="E8" s="326">
        <v>39</v>
      </c>
      <c r="F8" s="327">
        <v>2</v>
      </c>
      <c r="G8" s="328">
        <v>0</v>
      </c>
      <c r="H8" s="329"/>
      <c r="I8" s="351"/>
      <c r="J8" s="352"/>
      <c r="K8" s="353"/>
      <c r="L8" s="351"/>
      <c r="M8" s="352"/>
      <c r="N8" s="353">
        <v>14</v>
      </c>
      <c r="O8" s="351">
        <v>1</v>
      </c>
      <c r="P8" s="352">
        <v>0</v>
      </c>
      <c r="Q8" s="362"/>
      <c r="R8" s="363"/>
      <c r="S8" s="364"/>
      <c r="T8" s="353">
        <v>6</v>
      </c>
      <c r="U8" s="351">
        <v>1</v>
      </c>
      <c r="V8" s="352">
        <v>0</v>
      </c>
      <c r="W8" s="353">
        <v>2</v>
      </c>
      <c r="X8" s="351">
        <v>0</v>
      </c>
      <c r="Y8" s="352">
        <v>0</v>
      </c>
      <c r="Z8" s="353">
        <v>4</v>
      </c>
      <c r="AA8" s="351">
        <v>0</v>
      </c>
      <c r="AB8" s="352">
        <v>0</v>
      </c>
      <c r="AC8" s="353"/>
      <c r="AD8" s="351"/>
      <c r="AE8" s="352"/>
    </row>
    <row r="9" ht="24.95" customHeight="1" spans="1:31">
      <c r="A9" s="33" t="s">
        <v>18</v>
      </c>
      <c r="B9" s="317">
        <v>156</v>
      </c>
      <c r="C9" s="318">
        <v>23</v>
      </c>
      <c r="D9" s="174">
        <v>0</v>
      </c>
      <c r="E9" s="319"/>
      <c r="F9" s="320"/>
      <c r="G9" s="321"/>
      <c r="H9" s="322">
        <v>89</v>
      </c>
      <c r="I9" s="348">
        <v>18</v>
      </c>
      <c r="J9" s="349">
        <v>0</v>
      </c>
      <c r="K9" s="350"/>
      <c r="L9" s="348"/>
      <c r="M9" s="349"/>
      <c r="N9" s="350">
        <v>14</v>
      </c>
      <c r="O9" s="348">
        <v>1</v>
      </c>
      <c r="P9" s="349">
        <v>0</v>
      </c>
      <c r="Q9" s="359"/>
      <c r="R9" s="360"/>
      <c r="S9" s="361"/>
      <c r="T9" s="350">
        <v>24</v>
      </c>
      <c r="U9" s="348">
        <v>1</v>
      </c>
      <c r="V9" s="349">
        <v>0</v>
      </c>
      <c r="W9" s="350">
        <v>6</v>
      </c>
      <c r="X9" s="348">
        <v>0</v>
      </c>
      <c r="Y9" s="349">
        <v>0</v>
      </c>
      <c r="Z9" s="350">
        <v>23</v>
      </c>
      <c r="AA9" s="348">
        <v>3</v>
      </c>
      <c r="AB9" s="349">
        <v>0</v>
      </c>
      <c r="AC9" s="350"/>
      <c r="AD9" s="348"/>
      <c r="AE9" s="349"/>
    </row>
    <row r="10" ht="24.95" customHeight="1" spans="1:31">
      <c r="A10" s="37" t="s">
        <v>19</v>
      </c>
      <c r="B10" s="323">
        <v>60</v>
      </c>
      <c r="C10" s="324">
        <v>7</v>
      </c>
      <c r="D10" s="325">
        <v>0</v>
      </c>
      <c r="E10" s="326"/>
      <c r="F10" s="327"/>
      <c r="G10" s="328"/>
      <c r="H10" s="329">
        <v>26</v>
      </c>
      <c r="I10" s="351">
        <v>6</v>
      </c>
      <c r="J10" s="352">
        <v>0</v>
      </c>
      <c r="K10" s="353"/>
      <c r="L10" s="351"/>
      <c r="M10" s="352"/>
      <c r="N10" s="353">
        <v>6</v>
      </c>
      <c r="O10" s="351">
        <v>1</v>
      </c>
      <c r="P10" s="352">
        <v>0</v>
      </c>
      <c r="Q10" s="362"/>
      <c r="R10" s="363"/>
      <c r="S10" s="364"/>
      <c r="T10" s="353">
        <v>11</v>
      </c>
      <c r="U10" s="351">
        <v>0</v>
      </c>
      <c r="V10" s="352">
        <v>0</v>
      </c>
      <c r="W10" s="353">
        <v>7</v>
      </c>
      <c r="X10" s="351">
        <v>0</v>
      </c>
      <c r="Y10" s="352">
        <v>0</v>
      </c>
      <c r="Z10" s="353">
        <v>10</v>
      </c>
      <c r="AA10" s="351">
        <v>0</v>
      </c>
      <c r="AB10" s="352">
        <v>0</v>
      </c>
      <c r="AC10" s="353"/>
      <c r="AD10" s="351"/>
      <c r="AE10" s="352"/>
    </row>
    <row r="11" ht="24.95" customHeight="1" spans="1:31">
      <c r="A11" s="33" t="s">
        <v>20</v>
      </c>
      <c r="B11" s="317">
        <v>340</v>
      </c>
      <c r="C11" s="318">
        <v>8</v>
      </c>
      <c r="D11" s="174">
        <v>1</v>
      </c>
      <c r="E11" s="319">
        <v>63</v>
      </c>
      <c r="F11" s="320">
        <v>1</v>
      </c>
      <c r="G11" s="321">
        <v>0</v>
      </c>
      <c r="H11" s="322">
        <v>0</v>
      </c>
      <c r="I11" s="348">
        <v>0</v>
      </c>
      <c r="J11" s="349">
        <v>0</v>
      </c>
      <c r="K11" s="350"/>
      <c r="L11" s="348"/>
      <c r="M11" s="349"/>
      <c r="N11" s="350">
        <v>31</v>
      </c>
      <c r="O11" s="348">
        <v>3</v>
      </c>
      <c r="P11" s="349">
        <v>0</v>
      </c>
      <c r="Q11" s="359"/>
      <c r="R11" s="360"/>
      <c r="S11" s="361"/>
      <c r="T11" s="350">
        <v>12</v>
      </c>
      <c r="U11" s="348">
        <v>1</v>
      </c>
      <c r="V11" s="349">
        <v>1</v>
      </c>
      <c r="W11" s="350">
        <v>220</v>
      </c>
      <c r="X11" s="348">
        <v>1</v>
      </c>
      <c r="Y11" s="349">
        <v>0</v>
      </c>
      <c r="Z11" s="350">
        <v>14</v>
      </c>
      <c r="AA11" s="348">
        <v>2</v>
      </c>
      <c r="AB11" s="349">
        <v>0</v>
      </c>
      <c r="AC11" s="350"/>
      <c r="AD11" s="348"/>
      <c r="AE11" s="349"/>
    </row>
    <row r="12" ht="24.95" customHeight="1" spans="1:31">
      <c r="A12" s="37" t="s">
        <v>21</v>
      </c>
      <c r="B12" s="323">
        <v>480</v>
      </c>
      <c r="C12" s="324">
        <v>38</v>
      </c>
      <c r="D12" s="325">
        <v>0</v>
      </c>
      <c r="E12" s="326">
        <v>256</v>
      </c>
      <c r="F12" s="327">
        <v>13</v>
      </c>
      <c r="G12" s="328">
        <v>0</v>
      </c>
      <c r="H12" s="329">
        <v>34</v>
      </c>
      <c r="I12" s="351">
        <v>4</v>
      </c>
      <c r="J12" s="352">
        <v>0</v>
      </c>
      <c r="K12" s="353">
        <v>19</v>
      </c>
      <c r="L12" s="351">
        <v>1</v>
      </c>
      <c r="M12" s="352">
        <v>0</v>
      </c>
      <c r="N12" s="353">
        <v>11</v>
      </c>
      <c r="O12" s="351">
        <v>5</v>
      </c>
      <c r="P12" s="352">
        <v>0</v>
      </c>
      <c r="Q12" s="362"/>
      <c r="R12" s="363"/>
      <c r="S12" s="364"/>
      <c r="T12" s="353">
        <v>54</v>
      </c>
      <c r="U12" s="351">
        <v>3</v>
      </c>
      <c r="V12" s="352">
        <v>0</v>
      </c>
      <c r="W12" s="353">
        <v>39</v>
      </c>
      <c r="X12" s="351">
        <v>1</v>
      </c>
      <c r="Y12" s="352">
        <v>0</v>
      </c>
      <c r="Z12" s="353">
        <v>67</v>
      </c>
      <c r="AA12" s="351">
        <v>11</v>
      </c>
      <c r="AB12" s="352">
        <v>0</v>
      </c>
      <c r="AC12" s="353"/>
      <c r="AD12" s="351"/>
      <c r="AE12" s="352"/>
    </row>
    <row r="13" ht="24.95" customHeight="1" spans="1:31">
      <c r="A13" s="33" t="s">
        <v>22</v>
      </c>
      <c r="B13" s="317">
        <v>160</v>
      </c>
      <c r="C13" s="318">
        <v>12</v>
      </c>
      <c r="D13" s="174">
        <v>0</v>
      </c>
      <c r="E13" s="319">
        <v>110</v>
      </c>
      <c r="F13" s="320">
        <v>8</v>
      </c>
      <c r="G13" s="321">
        <v>0</v>
      </c>
      <c r="H13" s="322"/>
      <c r="I13" s="348"/>
      <c r="J13" s="349"/>
      <c r="K13" s="350"/>
      <c r="L13" s="348"/>
      <c r="M13" s="349"/>
      <c r="N13" s="350">
        <v>3</v>
      </c>
      <c r="O13" s="348">
        <v>0</v>
      </c>
      <c r="P13" s="349">
        <v>0</v>
      </c>
      <c r="Q13" s="359"/>
      <c r="R13" s="360"/>
      <c r="S13" s="361"/>
      <c r="T13" s="350">
        <v>24</v>
      </c>
      <c r="U13" s="348">
        <v>1</v>
      </c>
      <c r="V13" s="349">
        <v>0</v>
      </c>
      <c r="W13" s="350">
        <v>9</v>
      </c>
      <c r="X13" s="348">
        <v>0</v>
      </c>
      <c r="Y13" s="349">
        <v>0</v>
      </c>
      <c r="Z13" s="350">
        <v>14</v>
      </c>
      <c r="AA13" s="348">
        <v>3</v>
      </c>
      <c r="AB13" s="349">
        <v>0</v>
      </c>
      <c r="AC13" s="350"/>
      <c r="AD13" s="348"/>
      <c r="AE13" s="349"/>
    </row>
    <row r="14" ht="24.95" customHeight="1" spans="1:31">
      <c r="A14" s="330" t="s">
        <v>23</v>
      </c>
      <c r="B14" s="323">
        <v>160</v>
      </c>
      <c r="C14" s="324">
        <v>9</v>
      </c>
      <c r="D14" s="325">
        <v>0</v>
      </c>
      <c r="E14" s="326">
        <v>40</v>
      </c>
      <c r="F14" s="327">
        <v>2</v>
      </c>
      <c r="G14" s="328">
        <v>0</v>
      </c>
      <c r="H14" s="329">
        <v>13</v>
      </c>
      <c r="I14" s="351">
        <v>0</v>
      </c>
      <c r="J14" s="352">
        <v>0</v>
      </c>
      <c r="K14" s="353">
        <v>58</v>
      </c>
      <c r="L14" s="351">
        <v>5</v>
      </c>
      <c r="M14" s="352">
        <v>0</v>
      </c>
      <c r="N14" s="353"/>
      <c r="O14" s="351"/>
      <c r="P14" s="352"/>
      <c r="Q14" s="362"/>
      <c r="R14" s="363"/>
      <c r="S14" s="364"/>
      <c r="T14" s="353">
        <v>18</v>
      </c>
      <c r="U14" s="351">
        <v>1</v>
      </c>
      <c r="V14" s="352">
        <v>0</v>
      </c>
      <c r="W14" s="353">
        <v>8</v>
      </c>
      <c r="X14" s="351">
        <v>0</v>
      </c>
      <c r="Y14" s="352">
        <v>0</v>
      </c>
      <c r="Z14" s="353">
        <v>23</v>
      </c>
      <c r="AA14" s="351">
        <v>1</v>
      </c>
      <c r="AB14" s="352">
        <v>0</v>
      </c>
      <c r="AC14" s="353"/>
      <c r="AD14" s="351"/>
      <c r="AE14" s="352"/>
    </row>
    <row r="15" ht="24.95" customHeight="1" spans="1:31">
      <c r="A15" s="331" t="s">
        <v>24</v>
      </c>
      <c r="B15" s="317">
        <v>599</v>
      </c>
      <c r="C15" s="318">
        <v>40</v>
      </c>
      <c r="D15" s="174">
        <v>0</v>
      </c>
      <c r="E15" s="319">
        <v>213</v>
      </c>
      <c r="F15" s="320">
        <v>16</v>
      </c>
      <c r="G15" s="321">
        <v>0</v>
      </c>
      <c r="H15" s="322">
        <v>95</v>
      </c>
      <c r="I15" s="348">
        <v>7</v>
      </c>
      <c r="J15" s="349">
        <v>0</v>
      </c>
      <c r="K15" s="350">
        <v>92</v>
      </c>
      <c r="L15" s="348">
        <v>5</v>
      </c>
      <c r="M15" s="349">
        <v>0</v>
      </c>
      <c r="N15" s="350"/>
      <c r="O15" s="348"/>
      <c r="P15" s="349"/>
      <c r="Q15" s="359"/>
      <c r="R15" s="360"/>
      <c r="S15" s="361"/>
      <c r="T15" s="350">
        <v>80</v>
      </c>
      <c r="U15" s="348">
        <v>1</v>
      </c>
      <c r="V15" s="349">
        <v>0</v>
      </c>
      <c r="W15" s="350">
        <v>37</v>
      </c>
      <c r="X15" s="348">
        <v>0</v>
      </c>
      <c r="Y15" s="349">
        <v>0</v>
      </c>
      <c r="Z15" s="350">
        <v>82</v>
      </c>
      <c r="AA15" s="348">
        <v>11</v>
      </c>
      <c r="AB15" s="349">
        <v>0</v>
      </c>
      <c r="AC15" s="350"/>
      <c r="AD15" s="348"/>
      <c r="AE15" s="349"/>
    </row>
    <row r="16" ht="24.95" customHeight="1" spans="1:31">
      <c r="A16" s="330" t="s">
        <v>25</v>
      </c>
      <c r="B16" s="323">
        <v>858</v>
      </c>
      <c r="C16" s="324">
        <v>61</v>
      </c>
      <c r="D16" s="325">
        <v>0</v>
      </c>
      <c r="E16" s="326">
        <v>147</v>
      </c>
      <c r="F16" s="327">
        <v>15</v>
      </c>
      <c r="G16" s="328">
        <v>0</v>
      </c>
      <c r="H16" s="329">
        <v>77</v>
      </c>
      <c r="I16" s="351">
        <v>10</v>
      </c>
      <c r="J16" s="352">
        <v>0</v>
      </c>
      <c r="K16" s="353">
        <v>402</v>
      </c>
      <c r="L16" s="351">
        <v>21</v>
      </c>
      <c r="M16" s="352">
        <v>0</v>
      </c>
      <c r="N16" s="353"/>
      <c r="O16" s="351"/>
      <c r="P16" s="352"/>
      <c r="Q16" s="362"/>
      <c r="R16" s="363"/>
      <c r="S16" s="364"/>
      <c r="T16" s="353">
        <v>91</v>
      </c>
      <c r="U16" s="351">
        <v>5</v>
      </c>
      <c r="V16" s="352">
        <v>0</v>
      </c>
      <c r="W16" s="353">
        <v>53</v>
      </c>
      <c r="X16" s="351">
        <v>1</v>
      </c>
      <c r="Y16" s="352">
        <v>0</v>
      </c>
      <c r="Z16" s="353">
        <v>88</v>
      </c>
      <c r="AA16" s="351">
        <v>9</v>
      </c>
      <c r="AB16" s="352">
        <v>0</v>
      </c>
      <c r="AC16" s="353"/>
      <c r="AD16" s="351"/>
      <c r="AE16" s="352"/>
    </row>
    <row r="17" ht="24.95" customHeight="1" spans="1:31">
      <c r="A17" s="331" t="s">
        <v>26</v>
      </c>
      <c r="B17" s="317">
        <v>2606</v>
      </c>
      <c r="C17" s="318">
        <v>89</v>
      </c>
      <c r="D17" s="174">
        <v>0</v>
      </c>
      <c r="E17" s="319">
        <v>52</v>
      </c>
      <c r="F17" s="320">
        <v>3</v>
      </c>
      <c r="G17" s="321">
        <v>0</v>
      </c>
      <c r="H17" s="322">
        <v>2335</v>
      </c>
      <c r="I17" s="348">
        <v>70</v>
      </c>
      <c r="J17" s="349">
        <v>0</v>
      </c>
      <c r="K17" s="350">
        <v>55</v>
      </c>
      <c r="L17" s="348">
        <v>1</v>
      </c>
      <c r="M17" s="349">
        <v>0</v>
      </c>
      <c r="N17" s="350"/>
      <c r="O17" s="348"/>
      <c r="P17" s="349"/>
      <c r="Q17" s="359"/>
      <c r="R17" s="360"/>
      <c r="S17" s="361"/>
      <c r="T17" s="350">
        <v>54</v>
      </c>
      <c r="U17" s="348">
        <v>6</v>
      </c>
      <c r="V17" s="349">
        <v>0</v>
      </c>
      <c r="W17" s="350">
        <v>35</v>
      </c>
      <c r="X17" s="348">
        <v>2</v>
      </c>
      <c r="Y17" s="349">
        <v>0</v>
      </c>
      <c r="Z17" s="350">
        <v>75</v>
      </c>
      <c r="AA17" s="348">
        <v>7</v>
      </c>
      <c r="AB17" s="349">
        <v>0</v>
      </c>
      <c r="AC17" s="350"/>
      <c r="AD17" s="348"/>
      <c r="AE17" s="349"/>
    </row>
    <row r="18" ht="24.95" customHeight="1" spans="1:31">
      <c r="A18" s="37" t="s">
        <v>27</v>
      </c>
      <c r="B18" s="323">
        <v>758</v>
      </c>
      <c r="C18" s="324">
        <v>27</v>
      </c>
      <c r="D18" s="325">
        <v>0</v>
      </c>
      <c r="E18" s="326"/>
      <c r="F18" s="327"/>
      <c r="G18" s="328"/>
      <c r="H18" s="329"/>
      <c r="I18" s="351"/>
      <c r="J18" s="352"/>
      <c r="K18" s="353"/>
      <c r="L18" s="351"/>
      <c r="M18" s="352"/>
      <c r="N18" s="353">
        <v>545</v>
      </c>
      <c r="O18" s="351">
        <v>24</v>
      </c>
      <c r="P18" s="352">
        <v>0</v>
      </c>
      <c r="Q18" s="362"/>
      <c r="R18" s="363"/>
      <c r="S18" s="364"/>
      <c r="T18" s="353">
        <v>74</v>
      </c>
      <c r="U18" s="351">
        <v>1</v>
      </c>
      <c r="V18" s="352">
        <v>0</v>
      </c>
      <c r="W18" s="353">
        <v>60</v>
      </c>
      <c r="X18" s="351">
        <v>0</v>
      </c>
      <c r="Y18" s="352">
        <v>0</v>
      </c>
      <c r="Z18" s="353">
        <v>79</v>
      </c>
      <c r="AA18" s="351">
        <v>2</v>
      </c>
      <c r="AB18" s="352">
        <v>0</v>
      </c>
      <c r="AC18" s="353"/>
      <c r="AD18" s="351"/>
      <c r="AE18" s="352"/>
    </row>
    <row r="19" ht="24.95" customHeight="1" spans="1:31">
      <c r="A19" s="33" t="s">
        <v>28</v>
      </c>
      <c r="B19" s="317">
        <v>630</v>
      </c>
      <c r="C19" s="318">
        <v>24</v>
      </c>
      <c r="D19" s="174">
        <v>0</v>
      </c>
      <c r="E19" s="319"/>
      <c r="F19" s="320"/>
      <c r="G19" s="321"/>
      <c r="H19" s="322"/>
      <c r="I19" s="348"/>
      <c r="J19" s="349"/>
      <c r="K19" s="350"/>
      <c r="L19" s="348"/>
      <c r="M19" s="349"/>
      <c r="N19" s="350"/>
      <c r="O19" s="348"/>
      <c r="P19" s="349"/>
      <c r="Q19" s="359"/>
      <c r="R19" s="360"/>
      <c r="S19" s="361"/>
      <c r="T19" s="350">
        <v>40</v>
      </c>
      <c r="U19" s="348">
        <v>3</v>
      </c>
      <c r="V19" s="349">
        <v>0</v>
      </c>
      <c r="W19" s="350">
        <v>18</v>
      </c>
      <c r="X19" s="348">
        <v>0</v>
      </c>
      <c r="Y19" s="349">
        <v>0</v>
      </c>
      <c r="Z19" s="350">
        <v>39</v>
      </c>
      <c r="AA19" s="348">
        <v>2</v>
      </c>
      <c r="AB19" s="349">
        <v>0</v>
      </c>
      <c r="AC19" s="350">
        <v>533</v>
      </c>
      <c r="AD19" s="348">
        <v>19</v>
      </c>
      <c r="AE19" s="349">
        <v>0</v>
      </c>
    </row>
    <row r="20" ht="24.95" customHeight="1" spans="1:31">
      <c r="A20" s="37" t="s">
        <v>29</v>
      </c>
      <c r="B20" s="323">
        <v>7</v>
      </c>
      <c r="C20" s="324">
        <v>2</v>
      </c>
      <c r="D20" s="325">
        <v>0</v>
      </c>
      <c r="E20" s="326"/>
      <c r="F20" s="327"/>
      <c r="G20" s="328"/>
      <c r="H20" s="329"/>
      <c r="I20" s="351"/>
      <c r="J20" s="352"/>
      <c r="K20" s="353">
        <v>5</v>
      </c>
      <c r="L20" s="351">
        <v>0</v>
      </c>
      <c r="M20" s="352">
        <v>0</v>
      </c>
      <c r="N20" s="353"/>
      <c r="O20" s="351"/>
      <c r="P20" s="352"/>
      <c r="Q20" s="362"/>
      <c r="R20" s="363"/>
      <c r="S20" s="364"/>
      <c r="T20" s="353"/>
      <c r="U20" s="351"/>
      <c r="V20" s="352"/>
      <c r="W20" s="353">
        <v>1</v>
      </c>
      <c r="X20" s="351">
        <v>1</v>
      </c>
      <c r="Y20" s="352">
        <v>0</v>
      </c>
      <c r="Z20" s="353">
        <v>1</v>
      </c>
      <c r="AA20" s="351">
        <v>1</v>
      </c>
      <c r="AB20" s="352">
        <v>0</v>
      </c>
      <c r="AC20" s="353"/>
      <c r="AD20" s="351"/>
      <c r="AE20" s="352"/>
    </row>
    <row r="21" ht="24.95" customHeight="1" spans="1:31">
      <c r="A21" s="33" t="s">
        <v>30</v>
      </c>
      <c r="B21" s="317">
        <v>9</v>
      </c>
      <c r="C21" s="318">
        <v>2</v>
      </c>
      <c r="D21" s="174">
        <v>0</v>
      </c>
      <c r="E21" s="319"/>
      <c r="F21" s="320"/>
      <c r="G21" s="321"/>
      <c r="H21" s="322"/>
      <c r="I21" s="348"/>
      <c r="J21" s="349"/>
      <c r="K21" s="350">
        <v>7</v>
      </c>
      <c r="L21" s="348">
        <v>1</v>
      </c>
      <c r="M21" s="349">
        <v>0</v>
      </c>
      <c r="N21" s="350"/>
      <c r="O21" s="348"/>
      <c r="P21" s="349"/>
      <c r="Q21" s="359"/>
      <c r="R21" s="360"/>
      <c r="S21" s="361"/>
      <c r="T21" s="350">
        <v>1</v>
      </c>
      <c r="U21" s="348">
        <v>0</v>
      </c>
      <c r="V21" s="349">
        <v>0</v>
      </c>
      <c r="W21" s="350"/>
      <c r="X21" s="348"/>
      <c r="Y21" s="349"/>
      <c r="Z21" s="350">
        <v>1</v>
      </c>
      <c r="AA21" s="348">
        <v>1</v>
      </c>
      <c r="AB21" s="349">
        <v>0</v>
      </c>
      <c r="AC21" s="350"/>
      <c r="AD21" s="348"/>
      <c r="AE21" s="349"/>
    </row>
    <row r="22" ht="24.95" customHeight="1" spans="1:31">
      <c r="A22" s="37" t="s">
        <v>31</v>
      </c>
      <c r="B22" s="323">
        <v>4</v>
      </c>
      <c r="C22" s="324">
        <v>0</v>
      </c>
      <c r="D22" s="325">
        <v>0</v>
      </c>
      <c r="E22" s="326"/>
      <c r="F22" s="327"/>
      <c r="G22" s="328"/>
      <c r="H22" s="329"/>
      <c r="I22" s="351"/>
      <c r="J22" s="352"/>
      <c r="K22" s="353">
        <v>3</v>
      </c>
      <c r="L22" s="351">
        <v>0</v>
      </c>
      <c r="M22" s="352">
        <v>0</v>
      </c>
      <c r="N22" s="353"/>
      <c r="O22" s="351"/>
      <c r="P22" s="352"/>
      <c r="Q22" s="362"/>
      <c r="R22" s="363"/>
      <c r="S22" s="364"/>
      <c r="T22" s="353">
        <v>1</v>
      </c>
      <c r="U22" s="351">
        <v>0</v>
      </c>
      <c r="V22" s="352">
        <v>0</v>
      </c>
      <c r="W22" s="353"/>
      <c r="X22" s="351"/>
      <c r="Y22" s="352"/>
      <c r="Z22" s="353"/>
      <c r="AA22" s="351"/>
      <c r="AB22" s="352"/>
      <c r="AC22" s="353"/>
      <c r="AD22" s="351"/>
      <c r="AE22" s="352"/>
    </row>
    <row r="23" ht="24.95" customHeight="1" spans="1:31">
      <c r="A23" s="33" t="s">
        <v>32</v>
      </c>
      <c r="B23" s="317">
        <v>5</v>
      </c>
      <c r="C23" s="318">
        <v>0</v>
      </c>
      <c r="D23" s="174">
        <v>0</v>
      </c>
      <c r="E23" s="319"/>
      <c r="F23" s="320"/>
      <c r="G23" s="321"/>
      <c r="H23" s="322"/>
      <c r="I23" s="348"/>
      <c r="J23" s="349"/>
      <c r="K23" s="350">
        <v>1</v>
      </c>
      <c r="L23" s="348">
        <v>0</v>
      </c>
      <c r="M23" s="349">
        <v>0</v>
      </c>
      <c r="N23" s="350"/>
      <c r="O23" s="348"/>
      <c r="P23" s="349"/>
      <c r="Q23" s="359"/>
      <c r="R23" s="360"/>
      <c r="S23" s="361"/>
      <c r="T23" s="350"/>
      <c r="U23" s="348"/>
      <c r="V23" s="349"/>
      <c r="W23" s="350">
        <v>1</v>
      </c>
      <c r="X23" s="348">
        <v>0</v>
      </c>
      <c r="Y23" s="349">
        <v>0</v>
      </c>
      <c r="Z23" s="350">
        <v>3</v>
      </c>
      <c r="AA23" s="348">
        <v>0</v>
      </c>
      <c r="AB23" s="349">
        <v>0</v>
      </c>
      <c r="AC23" s="350"/>
      <c r="AD23" s="348"/>
      <c r="AE23" s="349"/>
    </row>
    <row r="24" ht="24.95" customHeight="1" spans="1:31">
      <c r="A24" s="37" t="s">
        <v>33</v>
      </c>
      <c r="B24" s="323">
        <v>20</v>
      </c>
      <c r="C24" s="324">
        <v>0</v>
      </c>
      <c r="D24" s="325">
        <v>0</v>
      </c>
      <c r="E24" s="326"/>
      <c r="F24" s="327"/>
      <c r="G24" s="328"/>
      <c r="H24" s="329"/>
      <c r="I24" s="351"/>
      <c r="J24" s="352"/>
      <c r="K24" s="353">
        <v>8</v>
      </c>
      <c r="L24" s="351">
        <v>0</v>
      </c>
      <c r="M24" s="352">
        <v>0</v>
      </c>
      <c r="N24" s="353"/>
      <c r="O24" s="351"/>
      <c r="P24" s="352"/>
      <c r="Q24" s="362"/>
      <c r="R24" s="363"/>
      <c r="S24" s="364"/>
      <c r="T24" s="353">
        <v>7</v>
      </c>
      <c r="U24" s="351">
        <v>0</v>
      </c>
      <c r="V24" s="352">
        <v>0</v>
      </c>
      <c r="W24" s="353"/>
      <c r="X24" s="351"/>
      <c r="Y24" s="352"/>
      <c r="Z24" s="353">
        <v>5</v>
      </c>
      <c r="AA24" s="351">
        <v>0</v>
      </c>
      <c r="AB24" s="352">
        <v>0</v>
      </c>
      <c r="AC24" s="353"/>
      <c r="AD24" s="351"/>
      <c r="AE24" s="352"/>
    </row>
    <row r="25" ht="24.95" customHeight="1" spans="1:31">
      <c r="A25" s="33" t="s">
        <v>34</v>
      </c>
      <c r="B25" s="317">
        <v>7</v>
      </c>
      <c r="C25" s="318">
        <v>0</v>
      </c>
      <c r="D25" s="174">
        <v>0</v>
      </c>
      <c r="E25" s="319"/>
      <c r="F25" s="320"/>
      <c r="G25" s="321"/>
      <c r="H25" s="322"/>
      <c r="I25" s="348"/>
      <c r="J25" s="349"/>
      <c r="K25" s="350">
        <v>4</v>
      </c>
      <c r="L25" s="348">
        <v>0</v>
      </c>
      <c r="M25" s="349">
        <v>0</v>
      </c>
      <c r="N25" s="350"/>
      <c r="O25" s="348"/>
      <c r="P25" s="349"/>
      <c r="Q25" s="359"/>
      <c r="R25" s="360"/>
      <c r="S25" s="361"/>
      <c r="T25" s="350">
        <v>2</v>
      </c>
      <c r="U25" s="348">
        <v>0</v>
      </c>
      <c r="V25" s="349">
        <v>0</v>
      </c>
      <c r="W25" s="350"/>
      <c r="X25" s="348"/>
      <c r="Y25" s="349"/>
      <c r="Z25" s="350">
        <v>1</v>
      </c>
      <c r="AA25" s="348">
        <v>0</v>
      </c>
      <c r="AB25" s="349">
        <v>0</v>
      </c>
      <c r="AC25" s="350"/>
      <c r="AD25" s="348"/>
      <c r="AE25" s="349"/>
    </row>
    <row r="26" ht="24.95" customHeight="1" spans="1:31">
      <c r="A26" s="37" t="s">
        <v>35</v>
      </c>
      <c r="B26" s="323">
        <v>5</v>
      </c>
      <c r="C26" s="324">
        <v>2</v>
      </c>
      <c r="D26" s="325">
        <v>0</v>
      </c>
      <c r="E26" s="326"/>
      <c r="F26" s="327"/>
      <c r="G26" s="328"/>
      <c r="H26" s="329"/>
      <c r="I26" s="351"/>
      <c r="J26" s="352"/>
      <c r="K26" s="353">
        <v>2</v>
      </c>
      <c r="L26" s="351">
        <v>0</v>
      </c>
      <c r="M26" s="352">
        <v>0</v>
      </c>
      <c r="N26" s="353"/>
      <c r="O26" s="351"/>
      <c r="P26" s="352"/>
      <c r="Q26" s="362"/>
      <c r="R26" s="363"/>
      <c r="S26" s="364"/>
      <c r="T26" s="353"/>
      <c r="U26" s="351"/>
      <c r="V26" s="352"/>
      <c r="W26" s="353">
        <v>1</v>
      </c>
      <c r="X26" s="351">
        <v>1</v>
      </c>
      <c r="Y26" s="352">
        <v>0</v>
      </c>
      <c r="Z26" s="353">
        <v>2</v>
      </c>
      <c r="AA26" s="351">
        <v>1</v>
      </c>
      <c r="AB26" s="352">
        <v>0</v>
      </c>
      <c r="AC26" s="353"/>
      <c r="AD26" s="351"/>
      <c r="AE26" s="352"/>
    </row>
    <row r="27" ht="24.95" customHeight="1" spans="1:31">
      <c r="A27" s="33" t="s">
        <v>36</v>
      </c>
      <c r="B27" s="317">
        <v>2</v>
      </c>
      <c r="C27" s="318">
        <v>0</v>
      </c>
      <c r="D27" s="174">
        <v>0</v>
      </c>
      <c r="E27" s="319"/>
      <c r="F27" s="320"/>
      <c r="G27" s="321"/>
      <c r="H27" s="322"/>
      <c r="I27" s="348"/>
      <c r="J27" s="349"/>
      <c r="K27" s="350">
        <v>1</v>
      </c>
      <c r="L27" s="348">
        <v>0</v>
      </c>
      <c r="M27" s="349">
        <v>0</v>
      </c>
      <c r="N27" s="350"/>
      <c r="O27" s="348"/>
      <c r="P27" s="349"/>
      <c r="Q27" s="359"/>
      <c r="R27" s="360"/>
      <c r="S27" s="361"/>
      <c r="T27" s="350">
        <v>1</v>
      </c>
      <c r="U27" s="348">
        <v>0</v>
      </c>
      <c r="V27" s="349">
        <v>0</v>
      </c>
      <c r="W27" s="350"/>
      <c r="X27" s="348"/>
      <c r="Y27" s="349"/>
      <c r="Z27" s="350"/>
      <c r="AA27" s="348"/>
      <c r="AB27" s="349"/>
      <c r="AC27" s="350"/>
      <c r="AD27" s="348"/>
      <c r="AE27" s="349"/>
    </row>
    <row r="28" ht="24.95" customHeight="1" spans="1:31">
      <c r="A28" s="37" t="s">
        <v>37</v>
      </c>
      <c r="B28" s="323">
        <v>10</v>
      </c>
      <c r="C28" s="324">
        <v>2</v>
      </c>
      <c r="D28" s="325">
        <v>0</v>
      </c>
      <c r="E28" s="326"/>
      <c r="F28" s="327"/>
      <c r="G28" s="328"/>
      <c r="H28" s="329"/>
      <c r="I28" s="351"/>
      <c r="J28" s="352"/>
      <c r="K28" s="353">
        <v>5</v>
      </c>
      <c r="L28" s="351">
        <v>0</v>
      </c>
      <c r="M28" s="352">
        <v>0</v>
      </c>
      <c r="N28" s="353"/>
      <c r="O28" s="351"/>
      <c r="P28" s="352"/>
      <c r="Q28" s="362"/>
      <c r="R28" s="363"/>
      <c r="S28" s="364"/>
      <c r="T28" s="353">
        <v>1</v>
      </c>
      <c r="U28" s="351">
        <v>0</v>
      </c>
      <c r="V28" s="352">
        <v>0</v>
      </c>
      <c r="W28" s="353">
        <v>2</v>
      </c>
      <c r="X28" s="351">
        <v>1</v>
      </c>
      <c r="Y28" s="352">
        <v>0</v>
      </c>
      <c r="Z28" s="353">
        <v>2</v>
      </c>
      <c r="AA28" s="351">
        <v>1</v>
      </c>
      <c r="AB28" s="352">
        <v>0</v>
      </c>
      <c r="AC28" s="353"/>
      <c r="AD28" s="351"/>
      <c r="AE28" s="352"/>
    </row>
    <row r="29" ht="24.95" customHeight="1" spans="1:31">
      <c r="A29" s="33" t="s">
        <v>38</v>
      </c>
      <c r="B29" s="317">
        <v>2</v>
      </c>
      <c r="C29" s="318">
        <v>0</v>
      </c>
      <c r="D29" s="174">
        <v>0</v>
      </c>
      <c r="E29" s="319"/>
      <c r="F29" s="320"/>
      <c r="G29" s="321"/>
      <c r="H29" s="322"/>
      <c r="I29" s="348"/>
      <c r="J29" s="349"/>
      <c r="K29" s="350">
        <v>1</v>
      </c>
      <c r="L29" s="348">
        <v>0</v>
      </c>
      <c r="M29" s="349">
        <v>0</v>
      </c>
      <c r="N29" s="350"/>
      <c r="O29" s="348"/>
      <c r="P29" s="349"/>
      <c r="Q29" s="359"/>
      <c r="R29" s="360"/>
      <c r="S29" s="361"/>
      <c r="T29" s="350">
        <v>1</v>
      </c>
      <c r="U29" s="348">
        <v>0</v>
      </c>
      <c r="V29" s="349">
        <v>0</v>
      </c>
      <c r="W29" s="350"/>
      <c r="X29" s="348"/>
      <c r="Y29" s="349"/>
      <c r="Z29" s="350"/>
      <c r="AA29" s="348"/>
      <c r="AB29" s="349"/>
      <c r="AC29" s="350"/>
      <c r="AD29" s="348"/>
      <c r="AE29" s="349"/>
    </row>
    <row r="30" ht="24.95" customHeight="1" spans="1:31">
      <c r="A30" s="37" t="s">
        <v>39</v>
      </c>
      <c r="B30" s="323">
        <v>2</v>
      </c>
      <c r="C30" s="324">
        <v>0</v>
      </c>
      <c r="D30" s="325">
        <v>0</v>
      </c>
      <c r="E30" s="326"/>
      <c r="F30" s="327"/>
      <c r="G30" s="328"/>
      <c r="H30" s="329"/>
      <c r="I30" s="351"/>
      <c r="J30" s="352"/>
      <c r="K30" s="353"/>
      <c r="L30" s="351"/>
      <c r="M30" s="352"/>
      <c r="N30" s="353"/>
      <c r="O30" s="351"/>
      <c r="P30" s="352"/>
      <c r="Q30" s="362"/>
      <c r="R30" s="363"/>
      <c r="S30" s="364"/>
      <c r="T30" s="353">
        <v>2</v>
      </c>
      <c r="U30" s="351">
        <v>0</v>
      </c>
      <c r="V30" s="352">
        <v>0</v>
      </c>
      <c r="W30" s="353"/>
      <c r="X30" s="351"/>
      <c r="Y30" s="352"/>
      <c r="Z30" s="353"/>
      <c r="AA30" s="351"/>
      <c r="AB30" s="352"/>
      <c r="AC30" s="353"/>
      <c r="AD30" s="351"/>
      <c r="AE30" s="352"/>
    </row>
    <row r="31" ht="24.95" customHeight="1" spans="1:31">
      <c r="A31" s="33" t="s">
        <v>40</v>
      </c>
      <c r="B31" s="317">
        <v>17</v>
      </c>
      <c r="C31" s="318">
        <v>0</v>
      </c>
      <c r="D31" s="174">
        <v>0</v>
      </c>
      <c r="E31" s="319"/>
      <c r="F31" s="320"/>
      <c r="G31" s="321"/>
      <c r="H31" s="322"/>
      <c r="I31" s="348"/>
      <c r="J31" s="349"/>
      <c r="K31" s="350">
        <v>8</v>
      </c>
      <c r="L31" s="348">
        <v>0</v>
      </c>
      <c r="M31" s="349">
        <v>0</v>
      </c>
      <c r="N31" s="350"/>
      <c r="O31" s="348"/>
      <c r="P31" s="349"/>
      <c r="Q31" s="359"/>
      <c r="R31" s="360"/>
      <c r="S31" s="361"/>
      <c r="T31" s="350">
        <v>2</v>
      </c>
      <c r="U31" s="348">
        <v>0</v>
      </c>
      <c r="V31" s="349">
        <v>0</v>
      </c>
      <c r="W31" s="350">
        <v>4</v>
      </c>
      <c r="X31" s="348">
        <v>0</v>
      </c>
      <c r="Y31" s="349">
        <v>0</v>
      </c>
      <c r="Z31" s="350">
        <v>3</v>
      </c>
      <c r="AA31" s="348">
        <v>0</v>
      </c>
      <c r="AB31" s="349">
        <v>0</v>
      </c>
      <c r="AC31" s="350"/>
      <c r="AD31" s="348"/>
      <c r="AE31" s="349"/>
    </row>
    <row r="32" ht="24.95" customHeight="1" spans="1:31">
      <c r="A32" s="37" t="s">
        <v>41</v>
      </c>
      <c r="B32" s="323">
        <v>1</v>
      </c>
      <c r="C32" s="324">
        <v>0</v>
      </c>
      <c r="D32" s="325">
        <v>0</v>
      </c>
      <c r="E32" s="326"/>
      <c r="F32" s="327"/>
      <c r="G32" s="328"/>
      <c r="H32" s="329"/>
      <c r="I32" s="351"/>
      <c r="J32" s="352"/>
      <c r="K32" s="353"/>
      <c r="L32" s="351"/>
      <c r="M32" s="352"/>
      <c r="N32" s="353"/>
      <c r="O32" s="351"/>
      <c r="P32" s="352"/>
      <c r="Q32" s="362"/>
      <c r="R32" s="363"/>
      <c r="S32" s="364"/>
      <c r="T32" s="353"/>
      <c r="U32" s="351"/>
      <c r="V32" s="352"/>
      <c r="W32" s="353"/>
      <c r="X32" s="351"/>
      <c r="Y32" s="352"/>
      <c r="Z32" s="353">
        <v>1</v>
      </c>
      <c r="AA32" s="351">
        <v>0</v>
      </c>
      <c r="AB32" s="352">
        <v>0</v>
      </c>
      <c r="AC32" s="353"/>
      <c r="AD32" s="351"/>
      <c r="AE32" s="352"/>
    </row>
    <row r="33" ht="24.95" customHeight="1" spans="1:31">
      <c r="A33" s="33" t="s">
        <v>42</v>
      </c>
      <c r="B33" s="317">
        <v>15</v>
      </c>
      <c r="C33" s="318">
        <v>0</v>
      </c>
      <c r="D33" s="174">
        <v>0</v>
      </c>
      <c r="E33" s="319"/>
      <c r="F33" s="320"/>
      <c r="G33" s="321"/>
      <c r="H33" s="322"/>
      <c r="I33" s="348"/>
      <c r="J33" s="349"/>
      <c r="K33" s="350">
        <v>11</v>
      </c>
      <c r="L33" s="348">
        <v>0</v>
      </c>
      <c r="M33" s="349">
        <v>0</v>
      </c>
      <c r="N33" s="350"/>
      <c r="O33" s="348"/>
      <c r="P33" s="349"/>
      <c r="Q33" s="359"/>
      <c r="R33" s="360"/>
      <c r="S33" s="361"/>
      <c r="T33" s="350">
        <v>1</v>
      </c>
      <c r="U33" s="348">
        <v>0</v>
      </c>
      <c r="V33" s="349">
        <v>0</v>
      </c>
      <c r="W33" s="350"/>
      <c r="X33" s="348"/>
      <c r="Y33" s="349"/>
      <c r="Z33" s="350">
        <v>3</v>
      </c>
      <c r="AA33" s="348">
        <v>0</v>
      </c>
      <c r="AB33" s="349">
        <v>0</v>
      </c>
      <c r="AC33" s="350"/>
      <c r="AD33" s="348"/>
      <c r="AE33" s="349"/>
    </row>
    <row r="34" ht="24.95" customHeight="1" spans="1:31">
      <c r="A34" s="37" t="s">
        <v>43</v>
      </c>
      <c r="B34" s="323">
        <v>3</v>
      </c>
      <c r="C34" s="324">
        <v>0</v>
      </c>
      <c r="D34" s="325">
        <v>0</v>
      </c>
      <c r="E34" s="326"/>
      <c r="F34" s="327"/>
      <c r="G34" s="328"/>
      <c r="H34" s="329"/>
      <c r="I34" s="351"/>
      <c r="J34" s="352"/>
      <c r="K34" s="353"/>
      <c r="L34" s="351"/>
      <c r="M34" s="352"/>
      <c r="N34" s="353"/>
      <c r="O34" s="351"/>
      <c r="P34" s="352"/>
      <c r="Q34" s="362"/>
      <c r="R34" s="363"/>
      <c r="S34" s="364"/>
      <c r="T34" s="353"/>
      <c r="U34" s="351"/>
      <c r="V34" s="352"/>
      <c r="W34" s="353">
        <v>1</v>
      </c>
      <c r="X34" s="351">
        <v>0</v>
      </c>
      <c r="Y34" s="352">
        <v>0</v>
      </c>
      <c r="Z34" s="353">
        <v>2</v>
      </c>
      <c r="AA34" s="351">
        <v>0</v>
      </c>
      <c r="AB34" s="352">
        <v>0</v>
      </c>
      <c r="AC34" s="353"/>
      <c r="AD34" s="351"/>
      <c r="AE34" s="352"/>
    </row>
    <row r="35" ht="24.95" customHeight="1" spans="1:31">
      <c r="A35" s="33" t="s">
        <v>44</v>
      </c>
      <c r="B35" s="317">
        <v>179</v>
      </c>
      <c r="C35" s="318">
        <v>14</v>
      </c>
      <c r="D35" s="174">
        <v>0</v>
      </c>
      <c r="E35" s="319"/>
      <c r="F35" s="320"/>
      <c r="G35" s="321"/>
      <c r="H35" s="322">
        <v>142</v>
      </c>
      <c r="I35" s="348">
        <v>10</v>
      </c>
      <c r="J35" s="349"/>
      <c r="K35" s="350">
        <v>5</v>
      </c>
      <c r="L35" s="348">
        <v>0</v>
      </c>
      <c r="M35" s="349">
        <v>0</v>
      </c>
      <c r="N35" s="350"/>
      <c r="O35" s="348"/>
      <c r="P35" s="349"/>
      <c r="Q35" s="359"/>
      <c r="R35" s="360"/>
      <c r="S35" s="361"/>
      <c r="T35" s="350">
        <v>4</v>
      </c>
      <c r="U35" s="348">
        <v>1</v>
      </c>
      <c r="V35" s="349">
        <v>0</v>
      </c>
      <c r="W35" s="350">
        <v>25</v>
      </c>
      <c r="X35" s="348">
        <v>3</v>
      </c>
      <c r="Y35" s="349"/>
      <c r="Z35" s="350">
        <v>3</v>
      </c>
      <c r="AA35" s="348">
        <v>0</v>
      </c>
      <c r="AB35" s="349">
        <v>0</v>
      </c>
      <c r="AC35" s="350"/>
      <c r="AD35" s="348"/>
      <c r="AE35" s="349"/>
    </row>
    <row r="36" ht="24.95" customHeight="1" spans="1:31">
      <c r="A36" s="37" t="s">
        <v>45</v>
      </c>
      <c r="B36" s="323">
        <v>2</v>
      </c>
      <c r="C36" s="324">
        <v>0</v>
      </c>
      <c r="D36" s="325">
        <v>0</v>
      </c>
      <c r="E36" s="326"/>
      <c r="F36" s="327"/>
      <c r="G36" s="328"/>
      <c r="H36" s="329"/>
      <c r="I36" s="351"/>
      <c r="J36" s="352"/>
      <c r="K36" s="353">
        <v>1</v>
      </c>
      <c r="L36" s="351">
        <v>0</v>
      </c>
      <c r="M36" s="352">
        <v>0</v>
      </c>
      <c r="N36" s="353"/>
      <c r="O36" s="351"/>
      <c r="P36" s="352"/>
      <c r="Q36" s="362"/>
      <c r="R36" s="363"/>
      <c r="S36" s="364"/>
      <c r="T36" s="329"/>
      <c r="U36" s="351"/>
      <c r="V36" s="352"/>
      <c r="W36" s="329"/>
      <c r="X36" s="351"/>
      <c r="Y36" s="352"/>
      <c r="Z36" s="353">
        <v>1</v>
      </c>
      <c r="AA36" s="351">
        <v>0</v>
      </c>
      <c r="AB36" s="352">
        <v>0</v>
      </c>
      <c r="AC36" s="329"/>
      <c r="AD36" s="351"/>
      <c r="AE36" s="352"/>
    </row>
    <row r="37" ht="24.95" customHeight="1" spans="1:31">
      <c r="A37" s="332" t="s">
        <v>46</v>
      </c>
      <c r="B37" s="317">
        <v>4</v>
      </c>
      <c r="C37" s="318">
        <v>0</v>
      </c>
      <c r="D37" s="174">
        <v>0</v>
      </c>
      <c r="E37" s="333"/>
      <c r="F37" s="334"/>
      <c r="G37" s="335"/>
      <c r="H37" s="336"/>
      <c r="I37" s="355"/>
      <c r="J37" s="356"/>
      <c r="K37" s="336">
        <v>1</v>
      </c>
      <c r="L37" s="355">
        <v>0</v>
      </c>
      <c r="M37" s="356">
        <v>0</v>
      </c>
      <c r="N37" s="336"/>
      <c r="O37" s="355"/>
      <c r="P37" s="356"/>
      <c r="Q37" s="365"/>
      <c r="R37" s="366"/>
      <c r="S37" s="367"/>
      <c r="T37" s="336">
        <v>1</v>
      </c>
      <c r="U37" s="355">
        <v>0</v>
      </c>
      <c r="V37" s="356">
        <v>0</v>
      </c>
      <c r="W37" s="336"/>
      <c r="X37" s="355"/>
      <c r="Y37" s="356"/>
      <c r="Z37" s="336">
        <v>2</v>
      </c>
      <c r="AA37" s="355">
        <v>0</v>
      </c>
      <c r="AB37" s="356">
        <v>0</v>
      </c>
      <c r="AC37" s="336"/>
      <c r="AD37" s="355"/>
      <c r="AE37" s="356"/>
    </row>
    <row r="38" ht="24.95" customHeight="1" spans="1:31">
      <c r="A38" s="37" t="s">
        <v>47</v>
      </c>
      <c r="B38" s="323">
        <v>997</v>
      </c>
      <c r="C38" s="324">
        <v>26</v>
      </c>
      <c r="D38" s="325">
        <v>0</v>
      </c>
      <c r="E38" s="326"/>
      <c r="F38" s="327"/>
      <c r="G38" s="328"/>
      <c r="H38" s="329">
        <v>997</v>
      </c>
      <c r="I38" s="357">
        <v>26</v>
      </c>
      <c r="J38" s="352">
        <v>0</v>
      </c>
      <c r="K38" s="329"/>
      <c r="L38" s="357"/>
      <c r="M38" s="352"/>
      <c r="N38" s="329"/>
      <c r="O38" s="357"/>
      <c r="P38" s="352"/>
      <c r="Q38" s="368"/>
      <c r="R38" s="369"/>
      <c r="S38" s="364"/>
      <c r="T38" s="329"/>
      <c r="U38" s="357"/>
      <c r="V38" s="352"/>
      <c r="W38" s="329"/>
      <c r="X38" s="357"/>
      <c r="Y38" s="352"/>
      <c r="Z38" s="329"/>
      <c r="AA38" s="357"/>
      <c r="AB38" s="352"/>
      <c r="AC38" s="329"/>
      <c r="AD38" s="357"/>
      <c r="AE38" s="352"/>
    </row>
    <row r="39" ht="24.95" customHeight="1" spans="1:31">
      <c r="A39" s="332" t="s">
        <v>48</v>
      </c>
      <c r="B39" s="317">
        <v>235</v>
      </c>
      <c r="C39" s="318">
        <v>4</v>
      </c>
      <c r="D39" s="174">
        <v>0</v>
      </c>
      <c r="E39" s="333"/>
      <c r="F39" s="334"/>
      <c r="G39" s="335"/>
      <c r="H39" s="336">
        <v>235</v>
      </c>
      <c r="I39" s="355">
        <v>4</v>
      </c>
      <c r="J39" s="356">
        <v>0</v>
      </c>
      <c r="K39" s="336"/>
      <c r="L39" s="355"/>
      <c r="M39" s="356"/>
      <c r="N39" s="336"/>
      <c r="O39" s="355"/>
      <c r="P39" s="356"/>
      <c r="Q39" s="365"/>
      <c r="R39" s="366"/>
      <c r="S39" s="367"/>
      <c r="T39" s="336"/>
      <c r="U39" s="355"/>
      <c r="V39" s="356"/>
      <c r="W39" s="336"/>
      <c r="X39" s="355"/>
      <c r="Y39" s="356"/>
      <c r="Z39" s="336"/>
      <c r="AA39" s="355"/>
      <c r="AB39" s="356"/>
      <c r="AC39" s="336"/>
      <c r="AD39" s="355"/>
      <c r="AE39" s="356"/>
    </row>
    <row r="40" ht="24.95" customHeight="1" spans="1:31">
      <c r="A40" s="37" t="s">
        <v>49</v>
      </c>
      <c r="B40" s="323">
        <v>354</v>
      </c>
      <c r="C40" s="324">
        <v>16</v>
      </c>
      <c r="D40" s="325">
        <v>0</v>
      </c>
      <c r="E40" s="326"/>
      <c r="F40" s="327"/>
      <c r="G40" s="328"/>
      <c r="H40" s="329">
        <v>354</v>
      </c>
      <c r="I40" s="357">
        <v>16</v>
      </c>
      <c r="J40" s="352">
        <v>0</v>
      </c>
      <c r="K40" s="329"/>
      <c r="L40" s="357"/>
      <c r="M40" s="352"/>
      <c r="N40" s="329"/>
      <c r="O40" s="357"/>
      <c r="P40" s="352"/>
      <c r="Q40" s="368"/>
      <c r="R40" s="369"/>
      <c r="S40" s="364"/>
      <c r="T40" s="329"/>
      <c r="U40" s="357"/>
      <c r="V40" s="352"/>
      <c r="W40" s="329"/>
      <c r="X40" s="357"/>
      <c r="Y40" s="352"/>
      <c r="Z40" s="329"/>
      <c r="AA40" s="357"/>
      <c r="AB40" s="352"/>
      <c r="AC40" s="329"/>
      <c r="AD40" s="357"/>
      <c r="AE40" s="352"/>
    </row>
    <row r="41" customFormat="1" ht="24.95" customHeight="1" spans="1:31">
      <c r="A41" s="332" t="s">
        <v>50</v>
      </c>
      <c r="B41" s="317">
        <v>29</v>
      </c>
      <c r="C41" s="318">
        <v>1</v>
      </c>
      <c r="D41" s="174">
        <v>0</v>
      </c>
      <c r="E41" s="333"/>
      <c r="F41" s="334"/>
      <c r="G41" s="335"/>
      <c r="H41" s="336"/>
      <c r="I41" s="355"/>
      <c r="J41" s="356"/>
      <c r="K41" s="336"/>
      <c r="L41" s="355"/>
      <c r="M41" s="356"/>
      <c r="N41" s="336"/>
      <c r="O41" s="355"/>
      <c r="P41" s="356"/>
      <c r="Q41" s="365"/>
      <c r="R41" s="366"/>
      <c r="S41" s="367"/>
      <c r="T41" s="336"/>
      <c r="U41" s="355"/>
      <c r="V41" s="356"/>
      <c r="W41" s="336">
        <v>29</v>
      </c>
      <c r="X41" s="355">
        <v>1</v>
      </c>
      <c r="Y41" s="356">
        <v>0</v>
      </c>
      <c r="Z41" s="336"/>
      <c r="AA41" s="355"/>
      <c r="AB41" s="356"/>
      <c r="AC41" s="336"/>
      <c r="AD41" s="355"/>
      <c r="AE41" s="356"/>
    </row>
    <row r="42" customFormat="1" ht="24.95" customHeight="1" spans="1:31">
      <c r="A42" s="20" t="s">
        <v>51</v>
      </c>
      <c r="B42" s="337">
        <v>9118</v>
      </c>
      <c r="C42" s="338">
        <v>451</v>
      </c>
      <c r="D42" s="339">
        <v>1</v>
      </c>
      <c r="E42" s="176">
        <v>973</v>
      </c>
      <c r="F42" s="176">
        <v>62</v>
      </c>
      <c r="G42" s="176">
        <v>0</v>
      </c>
      <c r="H42" s="176">
        <v>4579</v>
      </c>
      <c r="I42" s="176">
        <v>193</v>
      </c>
      <c r="J42" s="176">
        <v>0</v>
      </c>
      <c r="K42" s="176">
        <v>711</v>
      </c>
      <c r="L42" s="176">
        <v>38</v>
      </c>
      <c r="M42" s="176">
        <v>0</v>
      </c>
      <c r="N42" s="176">
        <v>630</v>
      </c>
      <c r="O42" s="176">
        <v>36</v>
      </c>
      <c r="P42" s="176">
        <v>0</v>
      </c>
      <c r="Q42" s="176">
        <v>0</v>
      </c>
      <c r="R42" s="176">
        <v>0</v>
      </c>
      <c r="S42" s="176">
        <v>0</v>
      </c>
      <c r="T42" s="176">
        <v>537</v>
      </c>
      <c r="U42" s="176">
        <v>29</v>
      </c>
      <c r="V42" s="176">
        <v>1</v>
      </c>
      <c r="W42" s="176">
        <v>584</v>
      </c>
      <c r="X42" s="176">
        <v>15</v>
      </c>
      <c r="Y42" s="176">
        <v>0</v>
      </c>
      <c r="Z42" s="176">
        <v>571</v>
      </c>
      <c r="AA42" s="176">
        <v>59</v>
      </c>
      <c r="AB42" s="176">
        <v>0</v>
      </c>
      <c r="AC42" s="176">
        <v>533</v>
      </c>
      <c r="AD42" s="176">
        <v>19</v>
      </c>
      <c r="AE42" s="176">
        <v>0</v>
      </c>
    </row>
    <row r="43" customFormat="1"/>
    <row r="44" customFormat="1" ht="43.5" customHeight="1" spans="1:31">
      <c r="A44" s="340" t="s">
        <v>52</v>
      </c>
      <c r="B44" s="340"/>
      <c r="C44" s="340"/>
      <c r="D44" s="340"/>
      <c r="E44" s="340"/>
      <c r="F44" s="340"/>
      <c r="G44" s="340"/>
      <c r="H44" s="340"/>
      <c r="I44" s="340"/>
      <c r="J44" s="340"/>
      <c r="K44" s="340"/>
      <c r="L44" s="340"/>
      <c r="M44" s="340"/>
      <c r="N44" s="340"/>
      <c r="O44" s="340"/>
      <c r="P44" s="340"/>
      <c r="Q44" s="340"/>
      <c r="R44" s="340"/>
      <c r="S44" s="340"/>
      <c r="T44" s="340"/>
      <c r="U44" s="340"/>
      <c r="V44" s="340"/>
      <c r="W44" s="340"/>
      <c r="X44" s="340"/>
      <c r="Y44" s="340"/>
      <c r="Z44" s="340"/>
      <c r="AA44" s="340"/>
      <c r="AB44" s="340"/>
      <c r="AC44" s="340"/>
      <c r="AD44" s="340"/>
      <c r="AE44" s="340"/>
    </row>
    <row r="45" customFormat="1"/>
    <row r="46" customFormat="1"/>
    <row r="47" ht="38.25" customHeight="1" spans="1:28">
      <c r="A47" s="341" t="s">
        <v>53</v>
      </c>
      <c r="B47" s="341"/>
      <c r="C47" s="341"/>
      <c r="D47" s="341"/>
      <c r="E47" s="341"/>
      <c r="F47" s="341"/>
      <c r="G47" s="341"/>
      <c r="H47" s="341"/>
      <c r="I47" s="341"/>
      <c r="J47" s="341"/>
      <c r="K47" s="341"/>
      <c r="L47" s="341"/>
      <c r="M47" s="341"/>
      <c r="N47" s="341"/>
      <c r="O47" s="341"/>
      <c r="P47" s="341"/>
      <c r="Q47" s="341"/>
      <c r="R47" s="341"/>
      <c r="S47" s="341"/>
      <c r="T47" s="341"/>
      <c r="U47" s="341"/>
      <c r="V47" s="341"/>
      <c r="W47" s="341"/>
      <c r="X47" s="341"/>
      <c r="Y47" s="341"/>
      <c r="Z47" s="341"/>
      <c r="AA47" s="341"/>
      <c r="AB47" s="341"/>
    </row>
    <row r="48" ht="42" spans="1:28">
      <c r="A48" s="313" t="s">
        <v>54</v>
      </c>
      <c r="B48" s="212" t="s">
        <v>3</v>
      </c>
      <c r="C48" s="212"/>
      <c r="D48" s="212"/>
      <c r="E48" s="212" t="s">
        <v>4</v>
      </c>
      <c r="F48" s="212"/>
      <c r="G48" s="212"/>
      <c r="H48" s="212" t="s">
        <v>5</v>
      </c>
      <c r="I48" s="212"/>
      <c r="J48" s="212"/>
      <c r="K48" s="212" t="s">
        <v>6</v>
      </c>
      <c r="L48" s="212"/>
      <c r="M48" s="212"/>
      <c r="N48" s="212" t="s">
        <v>7</v>
      </c>
      <c r="O48" s="212"/>
      <c r="P48" s="212"/>
      <c r="Q48" s="212" t="s">
        <v>8</v>
      </c>
      <c r="R48" s="212"/>
      <c r="S48" s="212"/>
      <c r="T48" s="212" t="s">
        <v>9</v>
      </c>
      <c r="U48" s="212"/>
      <c r="V48" s="212"/>
      <c r="W48" s="212" t="s">
        <v>10</v>
      </c>
      <c r="X48" s="212"/>
      <c r="Y48" s="212"/>
      <c r="Z48" s="212" t="s">
        <v>11</v>
      </c>
      <c r="AA48" s="212"/>
      <c r="AB48" s="212"/>
    </row>
    <row r="49" ht="16.5" spans="1:28">
      <c r="A49" s="342" t="s">
        <v>55</v>
      </c>
      <c r="B49" s="343">
        <v>1454</v>
      </c>
      <c r="C49" s="344">
        <v>96</v>
      </c>
      <c r="D49" s="345">
        <v>0</v>
      </c>
      <c r="E49" s="343">
        <v>391</v>
      </c>
      <c r="F49" s="344">
        <v>4</v>
      </c>
      <c r="G49" s="345">
        <v>0</v>
      </c>
      <c r="H49" s="343">
        <v>399</v>
      </c>
      <c r="I49" s="344">
        <v>25</v>
      </c>
      <c r="J49" s="345">
        <v>0</v>
      </c>
      <c r="K49" s="343">
        <v>504</v>
      </c>
      <c r="L49" s="344">
        <v>13</v>
      </c>
      <c r="M49" s="345">
        <v>0</v>
      </c>
      <c r="N49" s="343">
        <v>0</v>
      </c>
      <c r="O49" s="344">
        <v>0</v>
      </c>
      <c r="P49" s="345">
        <v>0</v>
      </c>
      <c r="Q49" s="343">
        <v>340</v>
      </c>
      <c r="R49" s="344">
        <v>41</v>
      </c>
      <c r="S49" s="345">
        <v>0</v>
      </c>
      <c r="T49" s="343">
        <v>173</v>
      </c>
      <c r="U49" s="344">
        <v>20</v>
      </c>
      <c r="V49" s="345">
        <v>0</v>
      </c>
      <c r="W49" s="370">
        <v>295</v>
      </c>
      <c r="X49" s="344">
        <v>8</v>
      </c>
      <c r="Y49" s="345">
        <v>0</v>
      </c>
      <c r="Z49" s="343">
        <v>89</v>
      </c>
      <c r="AA49" s="344">
        <v>1</v>
      </c>
      <c r="AB49" s="345">
        <v>0</v>
      </c>
    </row>
    <row r="50" ht="16.5" spans="1:28">
      <c r="A50" s="37" t="s">
        <v>56</v>
      </c>
      <c r="B50" s="346">
        <v>1766</v>
      </c>
      <c r="C50" s="285">
        <v>189</v>
      </c>
      <c r="D50" s="347">
        <v>0</v>
      </c>
      <c r="E50" s="346">
        <v>518</v>
      </c>
      <c r="F50" s="285">
        <v>79</v>
      </c>
      <c r="G50" s="347">
        <v>0</v>
      </c>
      <c r="H50" s="346">
        <v>720</v>
      </c>
      <c r="I50" s="285">
        <v>75</v>
      </c>
      <c r="J50" s="347">
        <v>0</v>
      </c>
      <c r="K50" s="346">
        <v>506</v>
      </c>
      <c r="L50" s="285">
        <v>18</v>
      </c>
      <c r="M50" s="347">
        <v>0</v>
      </c>
      <c r="N50" s="346">
        <v>0</v>
      </c>
      <c r="O50" s="285">
        <v>0</v>
      </c>
      <c r="P50" s="347">
        <v>0</v>
      </c>
      <c r="Q50" s="346">
        <v>864</v>
      </c>
      <c r="R50" s="285">
        <v>48</v>
      </c>
      <c r="S50" s="347">
        <v>0</v>
      </c>
      <c r="T50" s="346">
        <v>479</v>
      </c>
      <c r="U50" s="285">
        <v>37</v>
      </c>
      <c r="V50" s="347">
        <v>0</v>
      </c>
      <c r="W50" s="346">
        <v>817</v>
      </c>
      <c r="X50" s="285">
        <v>45</v>
      </c>
      <c r="Y50" s="347">
        <v>0</v>
      </c>
      <c r="Z50" s="346">
        <v>215</v>
      </c>
      <c r="AA50" s="285">
        <v>2</v>
      </c>
      <c r="AB50" s="347">
        <v>0</v>
      </c>
    </row>
    <row r="51" ht="16.5" spans="1:28">
      <c r="A51" s="342" t="s">
        <v>57</v>
      </c>
      <c r="B51" s="343">
        <v>973</v>
      </c>
      <c r="C51" s="344">
        <v>62</v>
      </c>
      <c r="D51" s="345">
        <v>0</v>
      </c>
      <c r="E51" s="343">
        <v>4579</v>
      </c>
      <c r="F51" s="344">
        <v>193</v>
      </c>
      <c r="G51" s="345">
        <v>0</v>
      </c>
      <c r="H51" s="343">
        <v>711</v>
      </c>
      <c r="I51" s="344">
        <v>38</v>
      </c>
      <c r="J51" s="345">
        <v>0</v>
      </c>
      <c r="K51" s="343">
        <v>630</v>
      </c>
      <c r="L51" s="344">
        <v>36</v>
      </c>
      <c r="M51" s="345">
        <v>0</v>
      </c>
      <c r="N51" s="343">
        <v>0</v>
      </c>
      <c r="O51" s="344">
        <v>0</v>
      </c>
      <c r="P51" s="345">
        <v>0</v>
      </c>
      <c r="Q51" s="343">
        <v>537</v>
      </c>
      <c r="R51" s="344">
        <v>29</v>
      </c>
      <c r="S51" s="345">
        <v>1</v>
      </c>
      <c r="T51" s="343">
        <v>584</v>
      </c>
      <c r="U51" s="344">
        <v>15</v>
      </c>
      <c r="V51" s="345">
        <v>0</v>
      </c>
      <c r="W51" s="343">
        <v>571</v>
      </c>
      <c r="X51" s="344">
        <v>59</v>
      </c>
      <c r="Y51" s="345">
        <v>0</v>
      </c>
      <c r="Z51" s="343">
        <v>533</v>
      </c>
      <c r="AA51" s="344">
        <v>19</v>
      </c>
      <c r="AB51" s="345">
        <v>0</v>
      </c>
    </row>
    <row r="55" customHeight="1" spans="11:19">
      <c r="K55" s="358" t="s">
        <v>58</v>
      </c>
      <c r="L55" s="358"/>
      <c r="M55" s="358"/>
      <c r="N55" s="358"/>
      <c r="O55" s="358"/>
      <c r="P55" s="358"/>
      <c r="Q55" s="358"/>
      <c r="R55" s="358"/>
      <c r="S55" s="358"/>
    </row>
    <row r="56" customHeight="1" spans="11:19">
      <c r="K56" s="358"/>
      <c r="L56" s="358"/>
      <c r="M56" s="358"/>
      <c r="N56" s="358"/>
      <c r="O56" s="358"/>
      <c r="P56" s="358"/>
      <c r="Q56" s="358"/>
      <c r="R56" s="358"/>
      <c r="S56" s="358"/>
    </row>
    <row r="57" customHeight="1" spans="11:19">
      <c r="K57" s="358"/>
      <c r="L57" s="358"/>
      <c r="M57" s="358"/>
      <c r="N57" s="358"/>
      <c r="O57" s="358"/>
      <c r="P57" s="358"/>
      <c r="Q57" s="358"/>
      <c r="R57" s="358"/>
      <c r="S57" s="358"/>
    </row>
    <row r="58" customHeight="1" spans="11:19">
      <c r="K58" s="358"/>
      <c r="L58" s="358"/>
      <c r="M58" s="358"/>
      <c r="N58" s="358"/>
      <c r="O58" s="358"/>
      <c r="P58" s="358"/>
      <c r="Q58" s="358"/>
      <c r="R58" s="358"/>
      <c r="S58" s="358"/>
    </row>
    <row r="59" customHeight="1" spans="11:19">
      <c r="K59" s="358"/>
      <c r="L59" s="358"/>
      <c r="M59" s="358"/>
      <c r="N59" s="358"/>
      <c r="O59" s="358"/>
      <c r="P59" s="358"/>
      <c r="Q59" s="358"/>
      <c r="R59" s="358"/>
      <c r="S59" s="358"/>
    </row>
    <row r="60" customHeight="1" spans="11:19">
      <c r="K60" s="358"/>
      <c r="L60" s="358"/>
      <c r="M60" s="358"/>
      <c r="N60" s="358"/>
      <c r="O60" s="358"/>
      <c r="P60" s="358"/>
      <c r="Q60" s="358"/>
      <c r="R60" s="358"/>
      <c r="S60" s="358"/>
    </row>
    <row r="61" customHeight="1" spans="11:19">
      <c r="K61" s="358"/>
      <c r="L61" s="358"/>
      <c r="M61" s="358"/>
      <c r="N61" s="358"/>
      <c r="O61" s="358"/>
      <c r="P61" s="358"/>
      <c r="Q61" s="358"/>
      <c r="R61" s="358"/>
      <c r="S61" s="358"/>
    </row>
    <row r="62" spans="11:19">
      <c r="K62" s="358"/>
      <c r="L62" s="358"/>
      <c r="M62" s="358"/>
      <c r="N62" s="358"/>
      <c r="O62" s="358"/>
      <c r="P62" s="358"/>
      <c r="Q62" s="358"/>
      <c r="R62" s="358"/>
      <c r="S62" s="358"/>
    </row>
    <row r="63" spans="11:19">
      <c r="K63" s="358"/>
      <c r="L63" s="358"/>
      <c r="M63" s="358"/>
      <c r="N63" s="358"/>
      <c r="O63" s="358"/>
      <c r="P63" s="358"/>
      <c r="Q63" s="358"/>
      <c r="R63" s="358"/>
      <c r="S63" s="358"/>
    </row>
    <row r="64" spans="11:19">
      <c r="K64" s="358"/>
      <c r="L64" s="358"/>
      <c r="M64" s="358"/>
      <c r="N64" s="358"/>
      <c r="O64" s="358"/>
      <c r="P64" s="358"/>
      <c r="Q64" s="358"/>
      <c r="R64" s="358"/>
      <c r="S64" s="358"/>
    </row>
    <row r="65" spans="11:19">
      <c r="K65" s="358"/>
      <c r="L65" s="358"/>
      <c r="M65" s="358"/>
      <c r="N65" s="358"/>
      <c r="O65" s="358"/>
      <c r="P65" s="358"/>
      <c r="Q65" s="358"/>
      <c r="R65" s="358"/>
      <c r="S65" s="358"/>
    </row>
    <row r="66" spans="11:19">
      <c r="K66" s="358"/>
      <c r="L66" s="358"/>
      <c r="M66" s="358"/>
      <c r="N66" s="358"/>
      <c r="O66" s="358"/>
      <c r="P66" s="358"/>
      <c r="Q66" s="358"/>
      <c r="R66" s="358"/>
      <c r="S66" s="358"/>
    </row>
    <row r="67" spans="11:19">
      <c r="K67" s="358"/>
      <c r="L67" s="358"/>
      <c r="M67" s="358"/>
      <c r="N67" s="358"/>
      <c r="O67" s="358"/>
      <c r="P67" s="358"/>
      <c r="Q67" s="358"/>
      <c r="R67" s="358"/>
      <c r="S67" s="358"/>
    </row>
    <row r="68" spans="11:19">
      <c r="K68" s="358"/>
      <c r="L68" s="358"/>
      <c r="M68" s="358"/>
      <c r="N68" s="358"/>
      <c r="O68" s="358"/>
      <c r="P68" s="358"/>
      <c r="Q68" s="358"/>
      <c r="R68" s="358"/>
      <c r="S68" s="358"/>
    </row>
    <row r="69" spans="11:19">
      <c r="K69" s="358"/>
      <c r="L69" s="358"/>
      <c r="M69" s="358"/>
      <c r="N69" s="358"/>
      <c r="O69" s="358"/>
      <c r="P69" s="358"/>
      <c r="Q69" s="358"/>
      <c r="R69" s="358"/>
      <c r="S69" s="358"/>
    </row>
  </sheetData>
  <mergeCells count="23">
    <mergeCell ref="A1:AE1"/>
    <mergeCell ref="B2:D2"/>
    <mergeCell ref="E2:G2"/>
    <mergeCell ref="H2:J2"/>
    <mergeCell ref="K2:M2"/>
    <mergeCell ref="N2:P2"/>
    <mergeCell ref="Q2:S2"/>
    <mergeCell ref="T2:V2"/>
    <mergeCell ref="W2:Y2"/>
    <mergeCell ref="Z2:AB2"/>
    <mergeCell ref="AC2:AE2"/>
    <mergeCell ref="A44:AE44"/>
    <mergeCell ref="A47:AB47"/>
    <mergeCell ref="B48:D48"/>
    <mergeCell ref="E48:G48"/>
    <mergeCell ref="H48:J48"/>
    <mergeCell ref="K48:M48"/>
    <mergeCell ref="N48:P48"/>
    <mergeCell ref="Q48:S48"/>
    <mergeCell ref="T48:V48"/>
    <mergeCell ref="W48:Y48"/>
    <mergeCell ref="Z48:AB48"/>
    <mergeCell ref="K55:S69"/>
  </mergeCells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S132"/>
  <sheetViews>
    <sheetView workbookViewId="0">
      <selection activeCell="A1" sqref="A1:J1"/>
    </sheetView>
  </sheetViews>
  <sheetFormatPr defaultColWidth="9" defaultRowHeight="14.25"/>
  <sheetData>
    <row r="1" ht="36" customHeight="1" spans="1:19">
      <c r="A1" s="252" t="s">
        <v>59</v>
      </c>
      <c r="B1" s="252"/>
      <c r="C1" s="252"/>
      <c r="D1" s="252"/>
      <c r="E1" s="252"/>
      <c r="F1" s="252"/>
      <c r="G1" s="252"/>
      <c r="H1" s="252"/>
      <c r="I1" s="252"/>
      <c r="J1" s="252"/>
      <c r="K1" s="300"/>
      <c r="L1" s="300"/>
      <c r="M1" s="300"/>
      <c r="N1" s="300"/>
      <c r="O1" s="300"/>
      <c r="P1" s="300"/>
      <c r="Q1" s="300"/>
      <c r="R1" s="300"/>
      <c r="S1" s="300"/>
    </row>
    <row r="2" customFormat="1" ht="36" customHeight="1" spans="1:10">
      <c r="A2" s="253" t="s">
        <v>60</v>
      </c>
      <c r="B2" s="253"/>
      <c r="C2" s="253"/>
      <c r="D2" s="253"/>
      <c r="E2" s="253"/>
      <c r="F2" s="253"/>
      <c r="G2" s="253"/>
      <c r="H2" s="253"/>
      <c r="I2" s="253"/>
      <c r="J2" s="253"/>
    </row>
    <row r="3" ht="21" spans="1:10">
      <c r="A3" s="1" t="s">
        <v>61</v>
      </c>
      <c r="B3" s="254" t="s">
        <v>62</v>
      </c>
      <c r="C3" s="2"/>
      <c r="D3" s="255"/>
      <c r="E3" s="256" t="s">
        <v>63</v>
      </c>
      <c r="F3" s="2"/>
      <c r="G3" s="1"/>
      <c r="H3" s="254" t="s">
        <v>64</v>
      </c>
      <c r="I3" s="2"/>
      <c r="J3" s="255"/>
    </row>
    <row r="4" ht="18" spans="1:10">
      <c r="A4" s="3" t="s">
        <v>12</v>
      </c>
      <c r="B4" s="257">
        <v>25</v>
      </c>
      <c r="C4" s="258">
        <v>3</v>
      </c>
      <c r="D4" s="259">
        <v>0</v>
      </c>
      <c r="E4" s="260">
        <v>18</v>
      </c>
      <c r="F4" s="258">
        <v>1</v>
      </c>
      <c r="G4" s="261">
        <v>0</v>
      </c>
      <c r="H4" s="257">
        <v>28</v>
      </c>
      <c r="I4" s="258">
        <v>0</v>
      </c>
      <c r="J4" s="259">
        <v>0</v>
      </c>
    </row>
    <row r="5" customFormat="1" ht="18" spans="1:10">
      <c r="A5" s="5" t="s">
        <v>13</v>
      </c>
      <c r="B5" s="262">
        <v>6</v>
      </c>
      <c r="C5" s="263">
        <v>0</v>
      </c>
      <c r="D5" s="264">
        <v>0</v>
      </c>
      <c r="E5" s="265">
        <v>56</v>
      </c>
      <c r="F5" s="263">
        <v>7</v>
      </c>
      <c r="G5" s="266">
        <v>0</v>
      </c>
      <c r="H5" s="262">
        <v>29</v>
      </c>
      <c r="I5" s="263">
        <v>8</v>
      </c>
      <c r="J5" s="264">
        <v>0</v>
      </c>
    </row>
    <row r="6" ht="18" spans="1:10">
      <c r="A6" s="3" t="s">
        <v>15</v>
      </c>
      <c r="B6" s="267"/>
      <c r="C6" s="268"/>
      <c r="D6" s="269"/>
      <c r="E6" s="270">
        <v>46</v>
      </c>
      <c r="F6" s="268">
        <v>2</v>
      </c>
      <c r="G6" s="271">
        <v>0</v>
      </c>
      <c r="H6" s="267">
        <v>98</v>
      </c>
      <c r="I6" s="268">
        <v>16</v>
      </c>
      <c r="J6" s="269">
        <v>0</v>
      </c>
    </row>
    <row r="7" customFormat="1" ht="16.5" spans="1:10">
      <c r="A7" s="8" t="s">
        <v>37</v>
      </c>
      <c r="B7" s="272"/>
      <c r="C7" s="273"/>
      <c r="D7" s="274"/>
      <c r="E7" s="275"/>
      <c r="F7" s="273"/>
      <c r="G7" s="276"/>
      <c r="H7" s="277">
        <v>10</v>
      </c>
      <c r="I7" s="301">
        <v>2</v>
      </c>
      <c r="J7" s="302">
        <v>0</v>
      </c>
    </row>
    <row r="8" customFormat="1" ht="16.5" spans="1:10">
      <c r="A8" s="3" t="s">
        <v>40</v>
      </c>
      <c r="B8" s="278"/>
      <c r="C8" s="279"/>
      <c r="D8" s="280"/>
      <c r="E8" s="281"/>
      <c r="F8" s="279"/>
      <c r="G8" s="282"/>
      <c r="H8" s="283">
        <v>17</v>
      </c>
      <c r="I8" s="295">
        <v>0</v>
      </c>
      <c r="J8" s="296">
        <v>0</v>
      </c>
    </row>
    <row r="9" ht="18" spans="1:10">
      <c r="A9" s="8" t="s">
        <v>14</v>
      </c>
      <c r="B9" s="284"/>
      <c r="C9" s="285"/>
      <c r="D9" s="286"/>
      <c r="E9" s="287">
        <v>33</v>
      </c>
      <c r="F9" s="285">
        <v>8</v>
      </c>
      <c r="G9" s="288">
        <v>0</v>
      </c>
      <c r="H9" s="284">
        <v>35</v>
      </c>
      <c r="I9" s="285">
        <v>6</v>
      </c>
      <c r="J9" s="286">
        <v>0</v>
      </c>
    </row>
    <row r="10" ht="16.5" spans="1:10">
      <c r="A10" s="3" t="s">
        <v>38</v>
      </c>
      <c r="B10" s="278"/>
      <c r="C10" s="279"/>
      <c r="D10" s="280"/>
      <c r="E10" s="281"/>
      <c r="F10" s="279"/>
      <c r="G10" s="282"/>
      <c r="H10" s="283">
        <v>2</v>
      </c>
      <c r="I10" s="295">
        <v>0</v>
      </c>
      <c r="J10" s="296">
        <v>0</v>
      </c>
    </row>
    <row r="11" ht="16.5" spans="1:10">
      <c r="A11" s="8" t="s">
        <v>39</v>
      </c>
      <c r="B11" s="272"/>
      <c r="C11" s="273"/>
      <c r="D11" s="274"/>
      <c r="E11" s="275"/>
      <c r="F11" s="273"/>
      <c r="G11" s="276"/>
      <c r="H11" s="277">
        <v>2</v>
      </c>
      <c r="I11" s="301">
        <v>0</v>
      </c>
      <c r="J11" s="302">
        <v>0</v>
      </c>
    </row>
    <row r="12" ht="16.5" spans="1:10">
      <c r="A12" s="3" t="s">
        <v>46</v>
      </c>
      <c r="B12" s="278"/>
      <c r="C12" s="279"/>
      <c r="D12" s="280"/>
      <c r="E12" s="281"/>
      <c r="F12" s="279"/>
      <c r="G12" s="282"/>
      <c r="H12" s="283">
        <v>4</v>
      </c>
      <c r="I12" s="295">
        <v>0</v>
      </c>
      <c r="J12" s="296">
        <v>0</v>
      </c>
    </row>
    <row r="13" ht="16.5" spans="1:10">
      <c r="A13" s="8" t="s">
        <v>43</v>
      </c>
      <c r="B13" s="272"/>
      <c r="C13" s="273"/>
      <c r="D13" s="274"/>
      <c r="E13" s="275"/>
      <c r="F13" s="273"/>
      <c r="G13" s="276"/>
      <c r="H13" s="277">
        <v>3</v>
      </c>
      <c r="I13" s="301">
        <v>0</v>
      </c>
      <c r="J13" s="302">
        <v>0</v>
      </c>
    </row>
    <row r="14" spans="1:10">
      <c r="A14" s="12" t="s">
        <v>65</v>
      </c>
      <c r="B14" s="289">
        <f>SUM(B4:B13)</f>
        <v>31</v>
      </c>
      <c r="C14" s="13">
        <f t="shared" ref="C14:J14" si="0">SUM(C4:C13)</f>
        <v>3</v>
      </c>
      <c r="D14" s="290">
        <f t="shared" si="0"/>
        <v>0</v>
      </c>
      <c r="E14" s="291">
        <f t="shared" si="0"/>
        <v>153</v>
      </c>
      <c r="F14" s="13">
        <f t="shared" si="0"/>
        <v>18</v>
      </c>
      <c r="G14" s="292">
        <f t="shared" si="0"/>
        <v>0</v>
      </c>
      <c r="H14" s="289">
        <f t="shared" si="0"/>
        <v>228</v>
      </c>
      <c r="I14" s="13">
        <f t="shared" si="0"/>
        <v>32</v>
      </c>
      <c r="J14" s="290">
        <f t="shared" si="0"/>
        <v>0</v>
      </c>
    </row>
    <row r="16" customFormat="1"/>
    <row r="17" customFormat="1"/>
    <row r="18" customFormat="1"/>
    <row r="19" customFormat="1"/>
    <row r="20" customFormat="1"/>
    <row r="21" customFormat="1"/>
    <row r="22" customFormat="1"/>
    <row r="23" customFormat="1"/>
    <row r="24" customFormat="1"/>
    <row r="25" customFormat="1"/>
    <row r="26" customFormat="1"/>
    <row r="27" customFormat="1"/>
    <row r="28" customFormat="1"/>
    <row r="29" customFormat="1"/>
    <row r="30" customFormat="1"/>
    <row r="31" customFormat="1"/>
    <row r="32" customFormat="1"/>
    <row r="33" customFormat="1"/>
    <row r="34" customFormat="1"/>
    <row r="35" customFormat="1"/>
    <row r="36" customFormat="1"/>
    <row r="37" customFormat="1" ht="66.75" customHeight="1" spans="1:10">
      <c r="A37" s="224" t="s">
        <v>66</v>
      </c>
      <c r="B37" s="224"/>
      <c r="C37" s="224"/>
      <c r="D37" s="224"/>
      <c r="E37" s="224"/>
      <c r="F37" s="224"/>
      <c r="G37" s="224"/>
      <c r="H37" s="224"/>
      <c r="I37" s="224"/>
      <c r="J37" s="224"/>
    </row>
    <row r="38" customFormat="1"/>
    <row r="39" customFormat="1"/>
    <row r="40" ht="33" customHeight="1" spans="1:10">
      <c r="A40" s="253" t="s">
        <v>67</v>
      </c>
      <c r="B40" s="253"/>
      <c r="C40" s="253"/>
      <c r="D40" s="253"/>
      <c r="E40" s="253"/>
      <c r="F40" s="253"/>
      <c r="G40" s="253"/>
      <c r="H40" s="253"/>
      <c r="I40" s="253"/>
      <c r="J40" s="253"/>
    </row>
    <row r="41" ht="21" customHeight="1" spans="1:10">
      <c r="A41" s="1" t="s">
        <v>1</v>
      </c>
      <c r="B41" s="254" t="s">
        <v>62</v>
      </c>
      <c r="C41" s="2"/>
      <c r="D41" s="255"/>
      <c r="E41" s="256" t="s">
        <v>63</v>
      </c>
      <c r="F41" s="2"/>
      <c r="G41" s="1"/>
      <c r="H41" s="254" t="s">
        <v>64</v>
      </c>
      <c r="I41" s="2"/>
      <c r="J41" s="255"/>
    </row>
    <row r="42" ht="18" spans="1:10">
      <c r="A42" s="293" t="s">
        <v>23</v>
      </c>
      <c r="B42" s="267">
        <v>101</v>
      </c>
      <c r="C42" s="268">
        <v>10</v>
      </c>
      <c r="D42" s="269">
        <v>0</v>
      </c>
      <c r="E42" s="270">
        <v>345</v>
      </c>
      <c r="F42" s="268">
        <v>55</v>
      </c>
      <c r="G42" s="271">
        <v>0</v>
      </c>
      <c r="H42" s="267">
        <v>160</v>
      </c>
      <c r="I42" s="268">
        <v>9</v>
      </c>
      <c r="J42" s="269">
        <v>0</v>
      </c>
    </row>
    <row r="43" ht="18" spans="1:10">
      <c r="A43" s="294" t="s">
        <v>24</v>
      </c>
      <c r="B43" s="284">
        <v>321</v>
      </c>
      <c r="C43" s="285">
        <v>13</v>
      </c>
      <c r="D43" s="286">
        <v>0</v>
      </c>
      <c r="E43" s="287">
        <v>648</v>
      </c>
      <c r="F43" s="285">
        <v>45</v>
      </c>
      <c r="G43" s="288">
        <v>0</v>
      </c>
      <c r="H43" s="284">
        <v>599</v>
      </c>
      <c r="I43" s="285">
        <v>40</v>
      </c>
      <c r="J43" s="286">
        <v>0</v>
      </c>
    </row>
    <row r="44" ht="18" spans="1:10">
      <c r="A44" s="293" t="s">
        <v>25</v>
      </c>
      <c r="B44" s="267">
        <v>520</v>
      </c>
      <c r="C44" s="268">
        <v>16</v>
      </c>
      <c r="D44" s="269">
        <v>0</v>
      </c>
      <c r="E44" s="270">
        <v>571</v>
      </c>
      <c r="F44" s="268">
        <v>83</v>
      </c>
      <c r="G44" s="271">
        <v>0</v>
      </c>
      <c r="H44" s="267">
        <v>858</v>
      </c>
      <c r="I44" s="268">
        <v>61</v>
      </c>
      <c r="J44" s="269">
        <v>0</v>
      </c>
    </row>
    <row r="45" ht="18" spans="1:10">
      <c r="A45" s="294" t="s">
        <v>26</v>
      </c>
      <c r="B45" s="284">
        <v>371</v>
      </c>
      <c r="C45" s="285">
        <v>21</v>
      </c>
      <c r="D45" s="286">
        <v>0</v>
      </c>
      <c r="E45" s="287">
        <v>790</v>
      </c>
      <c r="F45" s="285">
        <v>88</v>
      </c>
      <c r="G45" s="288">
        <v>0</v>
      </c>
      <c r="H45" s="284">
        <v>2606</v>
      </c>
      <c r="I45" s="285">
        <v>89</v>
      </c>
      <c r="J45" s="286">
        <v>0</v>
      </c>
    </row>
    <row r="46" ht="18" spans="1:10">
      <c r="A46" s="3" t="s">
        <v>27</v>
      </c>
      <c r="B46" s="267">
        <v>405</v>
      </c>
      <c r="C46" s="268">
        <v>22</v>
      </c>
      <c r="D46" s="269">
        <v>0</v>
      </c>
      <c r="E46" s="270">
        <v>688</v>
      </c>
      <c r="F46" s="268">
        <v>47</v>
      </c>
      <c r="G46" s="271">
        <v>0</v>
      </c>
      <c r="H46" s="267">
        <v>758</v>
      </c>
      <c r="I46" s="268">
        <v>27</v>
      </c>
      <c r="J46" s="269">
        <v>0</v>
      </c>
    </row>
    <row r="47" ht="18" spans="1:10">
      <c r="A47" s="8" t="s">
        <v>28</v>
      </c>
      <c r="B47" s="284">
        <v>591</v>
      </c>
      <c r="C47" s="285">
        <v>42</v>
      </c>
      <c r="D47" s="286">
        <v>0</v>
      </c>
      <c r="E47" s="287">
        <v>532</v>
      </c>
      <c r="F47" s="285">
        <v>33</v>
      </c>
      <c r="G47" s="288">
        <v>0</v>
      </c>
      <c r="H47" s="284">
        <v>630</v>
      </c>
      <c r="I47" s="285">
        <v>24</v>
      </c>
      <c r="J47" s="286">
        <v>0</v>
      </c>
    </row>
    <row r="48" ht="18" spans="1:10">
      <c r="A48" s="3" t="s">
        <v>68</v>
      </c>
      <c r="B48" s="283">
        <v>346</v>
      </c>
      <c r="C48" s="295">
        <v>18</v>
      </c>
      <c r="D48" s="296">
        <v>0</v>
      </c>
      <c r="E48" s="260">
        <v>664</v>
      </c>
      <c r="F48" s="258">
        <v>17</v>
      </c>
      <c r="G48" s="261">
        <v>0</v>
      </c>
      <c r="H48" s="283"/>
      <c r="I48" s="295"/>
      <c r="J48" s="296"/>
    </row>
    <row r="49" ht="18" spans="1:10">
      <c r="A49" s="5" t="s">
        <v>69</v>
      </c>
      <c r="B49" s="297">
        <v>695</v>
      </c>
      <c r="C49" s="298">
        <v>52</v>
      </c>
      <c r="D49" s="299">
        <v>0</v>
      </c>
      <c r="E49" s="265">
        <v>618</v>
      </c>
      <c r="F49" s="263">
        <v>66</v>
      </c>
      <c r="G49" s="266">
        <v>0</v>
      </c>
      <c r="H49" s="297">
        <v>354</v>
      </c>
      <c r="I49" s="298">
        <v>16</v>
      </c>
      <c r="J49" s="299">
        <v>0</v>
      </c>
    </row>
    <row r="50" ht="18" spans="1:10">
      <c r="A50" s="3" t="s">
        <v>70</v>
      </c>
      <c r="B50" s="283">
        <v>89</v>
      </c>
      <c r="C50" s="295">
        <v>1</v>
      </c>
      <c r="D50" s="296">
        <v>0</v>
      </c>
      <c r="E50" s="260">
        <v>445</v>
      </c>
      <c r="F50" s="258">
        <v>8</v>
      </c>
      <c r="G50" s="261">
        <v>0</v>
      </c>
      <c r="H50" s="283"/>
      <c r="I50" s="295"/>
      <c r="J50" s="296"/>
    </row>
    <row r="51" spans="1:10">
      <c r="A51" s="12" t="s">
        <v>65</v>
      </c>
      <c r="B51" s="289">
        <f t="shared" ref="B51:J51" si="1">SUM(B42:B50)</f>
        <v>3439</v>
      </c>
      <c r="C51" s="13">
        <f t="shared" si="1"/>
        <v>195</v>
      </c>
      <c r="D51" s="290">
        <f t="shared" si="1"/>
        <v>0</v>
      </c>
      <c r="E51" s="291">
        <f t="shared" si="1"/>
        <v>5301</v>
      </c>
      <c r="F51" s="13">
        <f t="shared" si="1"/>
        <v>442</v>
      </c>
      <c r="G51" s="292">
        <f t="shared" si="1"/>
        <v>0</v>
      </c>
      <c r="H51" s="289">
        <f t="shared" si="1"/>
        <v>5965</v>
      </c>
      <c r="I51" s="13">
        <f t="shared" si="1"/>
        <v>266</v>
      </c>
      <c r="J51" s="290">
        <f t="shared" si="1"/>
        <v>0</v>
      </c>
    </row>
    <row r="53" customFormat="1"/>
    <row r="54" customFormat="1"/>
    <row r="55" customFormat="1"/>
    <row r="56" customFormat="1"/>
    <row r="57" customFormat="1"/>
    <row r="58" customFormat="1"/>
    <row r="59" customFormat="1"/>
    <row r="60" customFormat="1"/>
    <row r="61" customFormat="1"/>
    <row r="62" customFormat="1"/>
    <row r="63" customFormat="1"/>
    <row r="64" customFormat="1"/>
    <row r="65" customFormat="1"/>
    <row r="66" customFormat="1"/>
    <row r="67" customFormat="1"/>
    <row r="68" customFormat="1"/>
    <row r="69" customFormat="1"/>
    <row r="70" customFormat="1"/>
    <row r="71" customFormat="1"/>
    <row r="72" customFormat="1"/>
    <row r="73" customFormat="1"/>
    <row r="74" customFormat="1" ht="30" customHeight="1"/>
    <row r="75" customFormat="1" ht="76.5" customHeight="1" spans="1:10">
      <c r="A75" s="224" t="s">
        <v>71</v>
      </c>
      <c r="B75" s="224"/>
      <c r="C75" s="224"/>
      <c r="D75" s="224"/>
      <c r="E75" s="224"/>
      <c r="F75" s="224"/>
      <c r="G75" s="224"/>
      <c r="H75" s="224"/>
      <c r="I75" s="224"/>
      <c r="J75" s="224"/>
    </row>
    <row r="76" customFormat="1"/>
    <row r="77" customFormat="1" ht="31.5" customHeight="1" spans="1:10">
      <c r="A77" s="253" t="s">
        <v>72</v>
      </c>
      <c r="B77" s="253"/>
      <c r="C77" s="253"/>
      <c r="D77" s="253"/>
      <c r="E77" s="253"/>
      <c r="F77" s="253"/>
      <c r="G77" s="253"/>
      <c r="H77" s="253"/>
      <c r="I77" s="253"/>
      <c r="J77" s="253"/>
    </row>
    <row r="78" ht="21" customHeight="1" spans="1:10">
      <c r="A78" s="1" t="s">
        <v>1</v>
      </c>
      <c r="B78" s="254" t="s">
        <v>62</v>
      </c>
      <c r="C78" s="2"/>
      <c r="D78" s="255"/>
      <c r="E78" s="254" t="s">
        <v>63</v>
      </c>
      <c r="F78" s="2"/>
      <c r="G78" s="255"/>
      <c r="H78" s="254" t="s">
        <v>64</v>
      </c>
      <c r="I78" s="2"/>
      <c r="J78" s="255"/>
    </row>
    <row r="79" ht="18" spans="1:10">
      <c r="A79" s="303" t="s">
        <v>16</v>
      </c>
      <c r="B79" s="257">
        <v>18</v>
      </c>
      <c r="C79" s="258">
        <v>0</v>
      </c>
      <c r="D79" s="259">
        <v>0</v>
      </c>
      <c r="E79" s="257">
        <v>70</v>
      </c>
      <c r="F79" s="258">
        <v>5</v>
      </c>
      <c r="G79" s="259">
        <v>1</v>
      </c>
      <c r="H79" s="257">
        <v>147</v>
      </c>
      <c r="I79" s="258">
        <v>10</v>
      </c>
      <c r="J79" s="259">
        <v>0</v>
      </c>
    </row>
    <row r="80" ht="18" spans="1:10">
      <c r="A80" s="8" t="s">
        <v>17</v>
      </c>
      <c r="B80" s="284">
        <v>24</v>
      </c>
      <c r="C80" s="285">
        <v>3</v>
      </c>
      <c r="D80" s="286">
        <v>0</v>
      </c>
      <c r="E80" s="284">
        <v>87</v>
      </c>
      <c r="F80" s="285">
        <v>7</v>
      </c>
      <c r="G80" s="286">
        <v>0</v>
      </c>
      <c r="H80" s="284">
        <v>65</v>
      </c>
      <c r="I80" s="285">
        <v>4</v>
      </c>
      <c r="J80" s="286">
        <v>0</v>
      </c>
    </row>
    <row r="81" customFormat="1" ht="16.5" spans="1:10">
      <c r="A81" s="3" t="s">
        <v>73</v>
      </c>
      <c r="B81" s="304">
        <v>5</v>
      </c>
      <c r="C81" s="305">
        <v>1</v>
      </c>
      <c r="D81" s="306">
        <v>0</v>
      </c>
      <c r="E81" s="304"/>
      <c r="F81" s="305"/>
      <c r="G81" s="306"/>
      <c r="H81" s="304"/>
      <c r="I81" s="305"/>
      <c r="J81" s="306"/>
    </row>
    <row r="82" ht="18" spans="1:10">
      <c r="A82" s="8" t="s">
        <v>18</v>
      </c>
      <c r="B82" s="284">
        <v>102</v>
      </c>
      <c r="C82" s="285">
        <v>2</v>
      </c>
      <c r="D82" s="286">
        <v>0</v>
      </c>
      <c r="E82" s="284">
        <v>180</v>
      </c>
      <c r="F82" s="285">
        <v>14</v>
      </c>
      <c r="G82" s="286">
        <v>1</v>
      </c>
      <c r="H82" s="284">
        <v>156</v>
      </c>
      <c r="I82" s="285">
        <v>23</v>
      </c>
      <c r="J82" s="286">
        <v>0</v>
      </c>
    </row>
    <row r="83" ht="18" spans="1:10">
      <c r="A83" s="3" t="s">
        <v>19</v>
      </c>
      <c r="B83" s="267">
        <v>26</v>
      </c>
      <c r="C83" s="268">
        <v>4</v>
      </c>
      <c r="D83" s="269">
        <v>0</v>
      </c>
      <c r="E83" s="267">
        <v>59</v>
      </c>
      <c r="F83" s="268">
        <v>4</v>
      </c>
      <c r="G83" s="269">
        <v>0</v>
      </c>
      <c r="H83" s="267">
        <v>60</v>
      </c>
      <c r="I83" s="268">
        <v>7</v>
      </c>
      <c r="J83" s="269">
        <v>0</v>
      </c>
    </row>
    <row r="84" customFormat="1" ht="16.5" spans="1:10">
      <c r="A84" s="8" t="s">
        <v>74</v>
      </c>
      <c r="B84" s="307"/>
      <c r="C84" s="301"/>
      <c r="D84" s="302"/>
      <c r="E84" s="307">
        <v>35</v>
      </c>
      <c r="F84" s="301">
        <v>3</v>
      </c>
      <c r="G84" s="302">
        <v>0</v>
      </c>
      <c r="H84" s="307"/>
      <c r="I84" s="301"/>
      <c r="J84" s="302"/>
    </row>
    <row r="85" ht="18" spans="1:10">
      <c r="A85" s="303" t="s">
        <v>20</v>
      </c>
      <c r="B85" s="257"/>
      <c r="C85" s="258"/>
      <c r="D85" s="259"/>
      <c r="E85" s="257"/>
      <c r="F85" s="258"/>
      <c r="G85" s="259"/>
      <c r="H85" s="257">
        <v>340</v>
      </c>
      <c r="I85" s="258">
        <v>8</v>
      </c>
      <c r="J85" s="259">
        <v>1</v>
      </c>
    </row>
    <row r="86" ht="18" spans="1:10">
      <c r="A86" s="8" t="s">
        <v>21</v>
      </c>
      <c r="B86" s="284"/>
      <c r="C86" s="285"/>
      <c r="D86" s="286"/>
      <c r="E86" s="284"/>
      <c r="F86" s="285"/>
      <c r="G86" s="286"/>
      <c r="H86" s="284">
        <v>480</v>
      </c>
      <c r="I86" s="285">
        <v>38</v>
      </c>
      <c r="J86" s="286">
        <v>0</v>
      </c>
    </row>
    <row r="87" ht="18" spans="1:10">
      <c r="A87" s="303" t="s">
        <v>22</v>
      </c>
      <c r="B87" s="257"/>
      <c r="C87" s="258"/>
      <c r="D87" s="259"/>
      <c r="E87" s="257"/>
      <c r="F87" s="258"/>
      <c r="G87" s="259"/>
      <c r="H87" s="257">
        <v>160</v>
      </c>
      <c r="I87" s="258">
        <v>12</v>
      </c>
      <c r="J87" s="259">
        <v>0</v>
      </c>
    </row>
    <row r="88" ht="18" spans="1:10">
      <c r="A88" s="8" t="s">
        <v>29</v>
      </c>
      <c r="B88" s="284"/>
      <c r="C88" s="285"/>
      <c r="D88" s="286"/>
      <c r="E88" s="284"/>
      <c r="F88" s="285"/>
      <c r="G88" s="286"/>
      <c r="H88" s="284">
        <v>7</v>
      </c>
      <c r="I88" s="285">
        <v>2</v>
      </c>
      <c r="J88" s="286">
        <v>0</v>
      </c>
    </row>
    <row r="89" ht="16.5" spans="1:10">
      <c r="A89" s="303" t="s">
        <v>30</v>
      </c>
      <c r="B89" s="283"/>
      <c r="C89" s="295"/>
      <c r="D89" s="296"/>
      <c r="E89" s="283"/>
      <c r="F89" s="295"/>
      <c r="G89" s="296"/>
      <c r="H89" s="283">
        <v>9</v>
      </c>
      <c r="I89" s="295">
        <v>2</v>
      </c>
      <c r="J89" s="296">
        <v>0</v>
      </c>
    </row>
    <row r="90" ht="16.5" spans="1:10">
      <c r="A90" s="8" t="s">
        <v>31</v>
      </c>
      <c r="B90" s="307"/>
      <c r="C90" s="301"/>
      <c r="D90" s="302"/>
      <c r="E90" s="307"/>
      <c r="F90" s="301"/>
      <c r="G90" s="302"/>
      <c r="H90" s="307">
        <v>4</v>
      </c>
      <c r="I90" s="301">
        <v>0</v>
      </c>
      <c r="J90" s="302">
        <v>0</v>
      </c>
    </row>
    <row r="91" ht="16.5" spans="1:10">
      <c r="A91" s="303" t="s">
        <v>32</v>
      </c>
      <c r="B91" s="308"/>
      <c r="C91" s="295"/>
      <c r="D91" s="296"/>
      <c r="E91" s="308"/>
      <c r="F91" s="295"/>
      <c r="G91" s="296"/>
      <c r="H91" s="308">
        <v>5</v>
      </c>
      <c r="I91" s="295">
        <v>0</v>
      </c>
      <c r="J91" s="296">
        <v>0</v>
      </c>
    </row>
    <row r="92" ht="16.5" spans="1:10">
      <c r="A92" s="8" t="s">
        <v>33</v>
      </c>
      <c r="B92" s="307"/>
      <c r="C92" s="301"/>
      <c r="D92" s="302"/>
      <c r="E92" s="307"/>
      <c r="F92" s="301"/>
      <c r="G92" s="302"/>
      <c r="H92" s="307">
        <v>20</v>
      </c>
      <c r="I92" s="301">
        <v>0</v>
      </c>
      <c r="J92" s="302">
        <v>0</v>
      </c>
    </row>
    <row r="93" ht="16.5" spans="1:10">
      <c r="A93" s="303" t="s">
        <v>34</v>
      </c>
      <c r="B93" s="308"/>
      <c r="C93" s="295"/>
      <c r="D93" s="296"/>
      <c r="E93" s="308"/>
      <c r="F93" s="295"/>
      <c r="G93" s="296"/>
      <c r="H93" s="308">
        <v>7</v>
      </c>
      <c r="I93" s="295">
        <v>0</v>
      </c>
      <c r="J93" s="296">
        <v>0</v>
      </c>
    </row>
    <row r="94" ht="16.5" spans="1:10">
      <c r="A94" s="8" t="s">
        <v>35</v>
      </c>
      <c r="B94" s="307"/>
      <c r="C94" s="301"/>
      <c r="D94" s="302"/>
      <c r="E94" s="307"/>
      <c r="F94" s="301"/>
      <c r="G94" s="302"/>
      <c r="H94" s="307">
        <v>5</v>
      </c>
      <c r="I94" s="301">
        <v>2</v>
      </c>
      <c r="J94" s="302">
        <v>0</v>
      </c>
    </row>
    <row r="95" ht="16.5" spans="1:10">
      <c r="A95" s="303" t="s">
        <v>36</v>
      </c>
      <c r="B95" s="308"/>
      <c r="C95" s="295"/>
      <c r="D95" s="296"/>
      <c r="E95" s="308"/>
      <c r="F95" s="295"/>
      <c r="G95" s="296"/>
      <c r="H95" s="308">
        <v>2</v>
      </c>
      <c r="I95" s="295">
        <v>0</v>
      </c>
      <c r="J95" s="296">
        <v>0</v>
      </c>
    </row>
    <row r="96" customFormat="1" ht="16.5" spans="1:10">
      <c r="A96" s="8" t="s">
        <v>48</v>
      </c>
      <c r="B96" s="277"/>
      <c r="C96" s="301"/>
      <c r="D96" s="302"/>
      <c r="E96" s="277"/>
      <c r="F96" s="301"/>
      <c r="G96" s="302"/>
      <c r="H96" s="277">
        <v>235</v>
      </c>
      <c r="I96" s="301">
        <v>4</v>
      </c>
      <c r="J96" s="302">
        <v>0</v>
      </c>
    </row>
    <row r="97" customFormat="1" ht="16.5" spans="1:10">
      <c r="A97" s="3" t="s">
        <v>50</v>
      </c>
      <c r="B97" s="304"/>
      <c r="C97" s="305"/>
      <c r="D97" s="306"/>
      <c r="E97" s="304"/>
      <c r="F97" s="305"/>
      <c r="G97" s="306"/>
      <c r="H97" s="304">
        <v>29</v>
      </c>
      <c r="I97" s="305">
        <v>1</v>
      </c>
      <c r="J97" s="306">
        <v>0</v>
      </c>
    </row>
    <row r="98" customFormat="1" ht="16.5" spans="1:10">
      <c r="A98" s="8" t="s">
        <v>47</v>
      </c>
      <c r="B98" s="277"/>
      <c r="C98" s="301"/>
      <c r="D98" s="302"/>
      <c r="E98" s="277"/>
      <c r="F98" s="301"/>
      <c r="G98" s="302"/>
      <c r="H98" s="277">
        <v>997</v>
      </c>
      <c r="I98" s="301">
        <v>26</v>
      </c>
      <c r="J98" s="302">
        <v>0</v>
      </c>
    </row>
    <row r="99" ht="16.5" spans="1:10">
      <c r="A99" s="3" t="s">
        <v>41</v>
      </c>
      <c r="B99" s="309"/>
      <c r="C99" s="305"/>
      <c r="D99" s="306"/>
      <c r="E99" s="309"/>
      <c r="F99" s="305"/>
      <c r="G99" s="306"/>
      <c r="H99" s="309">
        <v>1</v>
      </c>
      <c r="I99" s="305">
        <v>0</v>
      </c>
      <c r="J99" s="306">
        <v>0</v>
      </c>
    </row>
    <row r="100" ht="16.5" spans="1:10">
      <c r="A100" s="8" t="s">
        <v>42</v>
      </c>
      <c r="B100" s="307"/>
      <c r="C100" s="301"/>
      <c r="D100" s="302"/>
      <c r="E100" s="307"/>
      <c r="F100" s="301"/>
      <c r="G100" s="302"/>
      <c r="H100" s="307">
        <v>15</v>
      </c>
      <c r="I100" s="301">
        <v>0</v>
      </c>
      <c r="J100" s="302">
        <v>0</v>
      </c>
    </row>
    <row r="101" ht="16.5" spans="1:10">
      <c r="A101" s="3" t="s">
        <v>44</v>
      </c>
      <c r="B101" s="309"/>
      <c r="C101" s="305"/>
      <c r="D101" s="306"/>
      <c r="E101" s="309"/>
      <c r="F101" s="305"/>
      <c r="G101" s="306"/>
      <c r="H101" s="309">
        <v>179</v>
      </c>
      <c r="I101" s="305">
        <v>14</v>
      </c>
      <c r="J101" s="306">
        <v>0</v>
      </c>
    </row>
    <row r="102" ht="16.5" spans="1:10">
      <c r="A102" s="8" t="s">
        <v>45</v>
      </c>
      <c r="B102" s="307"/>
      <c r="C102" s="301"/>
      <c r="D102" s="302"/>
      <c r="E102" s="307"/>
      <c r="F102" s="301"/>
      <c r="G102" s="302"/>
      <c r="H102" s="307">
        <v>2</v>
      </c>
      <c r="I102" s="301">
        <v>0</v>
      </c>
      <c r="J102" s="302">
        <v>0</v>
      </c>
    </row>
    <row r="103" spans="1:10">
      <c r="A103" s="12" t="s">
        <v>65</v>
      </c>
      <c r="B103" s="289">
        <f t="shared" ref="B103:J103" si="2">SUM(B79:B102)</f>
        <v>175</v>
      </c>
      <c r="C103" s="13">
        <f t="shared" si="2"/>
        <v>10</v>
      </c>
      <c r="D103" s="290">
        <f t="shared" si="2"/>
        <v>0</v>
      </c>
      <c r="E103" s="289">
        <f t="shared" si="2"/>
        <v>431</v>
      </c>
      <c r="F103" s="13">
        <f t="shared" si="2"/>
        <v>33</v>
      </c>
      <c r="G103" s="290">
        <f t="shared" si="2"/>
        <v>2</v>
      </c>
      <c r="H103" s="289">
        <f t="shared" si="2"/>
        <v>2925</v>
      </c>
      <c r="I103" s="13">
        <f t="shared" si="2"/>
        <v>153</v>
      </c>
      <c r="J103" s="290">
        <f t="shared" si="2"/>
        <v>1</v>
      </c>
    </row>
    <row r="110" ht="20.25" spans="14:14">
      <c r="N110" s="310"/>
    </row>
    <row r="128" ht="83.25" customHeight="1" spans="1:10">
      <c r="A128" s="106" t="s">
        <v>75</v>
      </c>
      <c r="B128" s="106"/>
      <c r="C128" s="106"/>
      <c r="D128" s="106"/>
      <c r="E128" s="106"/>
      <c r="F128" s="106"/>
      <c r="G128" s="106"/>
      <c r="H128" s="106"/>
      <c r="I128" s="106"/>
      <c r="J128" s="106"/>
    </row>
    <row r="132" ht="73.5" customHeight="1" spans="1:10">
      <c r="A132" s="311" t="s">
        <v>76</v>
      </c>
      <c r="B132" s="311"/>
      <c r="C132" s="311"/>
      <c r="D132" s="311"/>
      <c r="E132" s="311"/>
      <c r="F132" s="311"/>
      <c r="G132" s="311"/>
      <c r="H132" s="311"/>
      <c r="I132" s="311"/>
      <c r="J132" s="311"/>
    </row>
  </sheetData>
  <mergeCells count="17">
    <mergeCell ref="A1:J1"/>
    <mergeCell ref="A2:J2"/>
    <mergeCell ref="B3:D3"/>
    <mergeCell ref="E3:G3"/>
    <mergeCell ref="H3:J3"/>
    <mergeCell ref="A37:J37"/>
    <mergeCell ref="A40:J40"/>
    <mergeCell ref="B41:D41"/>
    <mergeCell ref="E41:G41"/>
    <mergeCell ref="H41:J41"/>
    <mergeCell ref="A75:J75"/>
    <mergeCell ref="A77:J77"/>
    <mergeCell ref="B78:D78"/>
    <mergeCell ref="E78:G78"/>
    <mergeCell ref="H78:J78"/>
    <mergeCell ref="A128:J128"/>
    <mergeCell ref="A132:J132"/>
  </mergeCells>
  <pageMargins left="0.699305555555556" right="0.699305555555556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47"/>
  <sheetViews>
    <sheetView workbookViewId="0">
      <selection activeCell="L14" sqref="L14"/>
    </sheetView>
  </sheetViews>
  <sheetFormatPr defaultColWidth="9" defaultRowHeight="14.25"/>
  <cols>
    <col min="3" max="3" width="13.25" customWidth="1"/>
    <col min="5" max="5" width="12.75" customWidth="1"/>
    <col min="12" max="12" width="21.5" customWidth="1"/>
    <col min="13" max="13" width="14.5" customWidth="1"/>
    <col min="14" max="14" width="27.375" customWidth="1"/>
  </cols>
  <sheetData>
    <row r="1" ht="30" customHeight="1" spans="1:14">
      <c r="A1" s="56" t="s">
        <v>77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</row>
    <row r="2" ht="30" customHeight="1" spans="1:14">
      <c r="A2" s="229" t="s">
        <v>78</v>
      </c>
      <c r="B2" s="29" t="s">
        <v>79</v>
      </c>
      <c r="C2" s="29" t="s">
        <v>80</v>
      </c>
      <c r="D2" s="29" t="s">
        <v>81</v>
      </c>
      <c r="E2" s="29" t="s">
        <v>82</v>
      </c>
      <c r="F2" s="29" t="s">
        <v>83</v>
      </c>
      <c r="G2" s="230" t="s">
        <v>84</v>
      </c>
      <c r="H2" s="29" t="s">
        <v>85</v>
      </c>
      <c r="I2" s="29" t="s">
        <v>86</v>
      </c>
      <c r="J2" s="29" t="s">
        <v>87</v>
      </c>
      <c r="K2" s="29" t="s">
        <v>61</v>
      </c>
      <c r="L2" s="29" t="s">
        <v>88</v>
      </c>
      <c r="M2" s="29" t="s">
        <v>89</v>
      </c>
      <c r="N2" s="46" t="s">
        <v>90</v>
      </c>
    </row>
    <row r="3" ht="30" customHeight="1" spans="1:14">
      <c r="A3" s="231" t="s">
        <v>91</v>
      </c>
      <c r="B3" s="232" t="s">
        <v>6</v>
      </c>
      <c r="C3" s="233" t="s">
        <v>92</v>
      </c>
      <c r="D3" s="232" t="s">
        <v>93</v>
      </c>
      <c r="E3" s="232" t="s">
        <v>3</v>
      </c>
      <c r="F3" s="232" t="s">
        <v>94</v>
      </c>
      <c r="G3" s="69" t="s">
        <v>95</v>
      </c>
      <c r="H3" s="30" t="s">
        <v>96</v>
      </c>
      <c r="I3" s="245">
        <v>2.16</v>
      </c>
      <c r="J3" s="245">
        <v>2.16</v>
      </c>
      <c r="K3" s="30" t="s">
        <v>97</v>
      </c>
      <c r="L3" s="246" t="s">
        <v>98</v>
      </c>
      <c r="M3" s="30">
        <v>15158192042</v>
      </c>
      <c r="N3" s="247" t="s">
        <v>99</v>
      </c>
    </row>
    <row r="4" ht="30" customHeight="1" spans="1:14">
      <c r="A4" s="234" t="s">
        <v>9</v>
      </c>
      <c r="B4" s="235" t="s">
        <v>9</v>
      </c>
      <c r="C4" s="233" t="s">
        <v>100</v>
      </c>
      <c r="D4" s="232" t="s">
        <v>101</v>
      </c>
      <c r="E4" s="232" t="s">
        <v>102</v>
      </c>
      <c r="F4" s="232" t="s">
        <v>103</v>
      </c>
      <c r="G4" s="69" t="s">
        <v>104</v>
      </c>
      <c r="H4" s="30" t="s">
        <v>105</v>
      </c>
      <c r="I4" s="245">
        <v>1.3</v>
      </c>
      <c r="J4" s="245">
        <v>2.4</v>
      </c>
      <c r="K4" s="30" t="s">
        <v>40</v>
      </c>
      <c r="L4" s="30" t="s">
        <v>106</v>
      </c>
      <c r="M4" s="30">
        <v>13059956076</v>
      </c>
      <c r="N4" s="30" t="s">
        <v>107</v>
      </c>
    </row>
    <row r="5" ht="30" customHeight="1" spans="1:14">
      <c r="A5" s="236"/>
      <c r="B5" s="237"/>
      <c r="C5" s="233" t="s">
        <v>100</v>
      </c>
      <c r="D5" s="232" t="s">
        <v>101</v>
      </c>
      <c r="E5" s="232" t="s">
        <v>102</v>
      </c>
      <c r="F5" s="232" t="s">
        <v>103</v>
      </c>
      <c r="G5" s="69" t="s">
        <v>108</v>
      </c>
      <c r="H5" s="69" t="s">
        <v>108</v>
      </c>
      <c r="I5" s="245">
        <v>1.8</v>
      </c>
      <c r="J5" s="245">
        <v>2.13</v>
      </c>
      <c r="K5" s="54" t="s">
        <v>43</v>
      </c>
      <c r="L5" s="69" t="s">
        <v>109</v>
      </c>
      <c r="M5" s="109">
        <v>13587943333</v>
      </c>
      <c r="N5" s="69" t="s">
        <v>110</v>
      </c>
    </row>
    <row r="6" ht="30" customHeight="1" spans="1:14">
      <c r="A6" s="236"/>
      <c r="B6" s="237"/>
      <c r="C6" s="233" t="s">
        <v>100</v>
      </c>
      <c r="D6" s="232" t="s">
        <v>101</v>
      </c>
      <c r="E6" s="232" t="s">
        <v>102</v>
      </c>
      <c r="F6" s="232" t="s">
        <v>103</v>
      </c>
      <c r="G6" s="71" t="s">
        <v>111</v>
      </c>
      <c r="H6" s="71" t="s">
        <v>112</v>
      </c>
      <c r="I6" s="245">
        <v>2.7</v>
      </c>
      <c r="J6" s="245">
        <v>2.16</v>
      </c>
      <c r="K6" s="30" t="s">
        <v>97</v>
      </c>
      <c r="L6" s="71" t="s">
        <v>113</v>
      </c>
      <c r="M6" s="111">
        <v>13738225816</v>
      </c>
      <c r="N6" s="71" t="s">
        <v>114</v>
      </c>
    </row>
    <row r="7" ht="30" customHeight="1" spans="1:14">
      <c r="A7" s="236"/>
      <c r="B7" s="237"/>
      <c r="C7" s="233" t="s">
        <v>100</v>
      </c>
      <c r="D7" s="232" t="s">
        <v>101</v>
      </c>
      <c r="E7" s="232" t="s">
        <v>102</v>
      </c>
      <c r="F7" s="232" t="s">
        <v>103</v>
      </c>
      <c r="G7" s="71" t="s">
        <v>108</v>
      </c>
      <c r="H7" s="71" t="s">
        <v>115</v>
      </c>
      <c r="I7" s="245">
        <v>2.5</v>
      </c>
      <c r="J7" s="245">
        <v>2.17</v>
      </c>
      <c r="K7" s="54" t="s">
        <v>116</v>
      </c>
      <c r="L7" s="71" t="s">
        <v>117</v>
      </c>
      <c r="M7" s="111">
        <v>15005729111</v>
      </c>
      <c r="N7" s="71" t="s">
        <v>118</v>
      </c>
    </row>
    <row r="8" ht="30" customHeight="1" spans="1:14">
      <c r="A8" s="236"/>
      <c r="B8" s="237"/>
      <c r="C8" s="238" t="s">
        <v>92</v>
      </c>
      <c r="D8" s="235" t="s">
        <v>93</v>
      </c>
      <c r="E8" s="235" t="s">
        <v>3</v>
      </c>
      <c r="F8" s="238" t="s">
        <v>119</v>
      </c>
      <c r="G8" s="239" t="s">
        <v>104</v>
      </c>
      <c r="H8" s="239" t="s">
        <v>115</v>
      </c>
      <c r="I8" s="248">
        <v>2.14</v>
      </c>
      <c r="J8" s="248">
        <v>2.15</v>
      </c>
      <c r="K8" s="249" t="s">
        <v>97</v>
      </c>
      <c r="L8" s="239" t="s">
        <v>120</v>
      </c>
      <c r="M8" s="250">
        <v>13567285611</v>
      </c>
      <c r="N8" s="71" t="s">
        <v>121</v>
      </c>
    </row>
    <row r="9" ht="30" customHeight="1" spans="1:14">
      <c r="A9" s="240"/>
      <c r="B9" s="241"/>
      <c r="C9" s="68" t="s">
        <v>100</v>
      </c>
      <c r="D9" s="68" t="s">
        <v>101</v>
      </c>
      <c r="E9" s="68" t="s">
        <v>102</v>
      </c>
      <c r="F9" s="68" t="s">
        <v>103</v>
      </c>
      <c r="G9" s="68" t="s">
        <v>104</v>
      </c>
      <c r="H9" s="68" t="s">
        <v>112</v>
      </c>
      <c r="I9" s="68">
        <v>2.8</v>
      </c>
      <c r="J9" s="68">
        <v>2.22</v>
      </c>
      <c r="K9" s="68" t="s">
        <v>97</v>
      </c>
      <c r="L9" s="68" t="s">
        <v>122</v>
      </c>
      <c r="M9" s="68">
        <v>13511234325</v>
      </c>
      <c r="N9" s="68" t="s">
        <v>123</v>
      </c>
    </row>
    <row r="10" customFormat="1" ht="30" customHeight="1" spans="1:14">
      <c r="A10" s="242" t="s">
        <v>8</v>
      </c>
      <c r="B10" s="135" t="s">
        <v>8</v>
      </c>
      <c r="C10" s="84" t="s">
        <v>124</v>
      </c>
      <c r="D10" s="84" t="s">
        <v>125</v>
      </c>
      <c r="E10" s="84" t="s">
        <v>3</v>
      </c>
      <c r="F10" s="84" t="s">
        <v>126</v>
      </c>
      <c r="G10" s="84" t="s">
        <v>127</v>
      </c>
      <c r="H10" s="84" t="s">
        <v>128</v>
      </c>
      <c r="I10" s="84">
        <v>3.17</v>
      </c>
      <c r="J10" s="251">
        <v>3.3</v>
      </c>
      <c r="K10" s="84" t="s">
        <v>97</v>
      </c>
      <c r="L10" s="48" t="s">
        <v>129</v>
      </c>
      <c r="M10" s="48">
        <v>15024354767</v>
      </c>
      <c r="N10" s="48" t="s">
        <v>130</v>
      </c>
    </row>
    <row r="11" customFormat="1" ht="30" customHeight="1" spans="1:14">
      <c r="A11" s="243" t="s">
        <v>9</v>
      </c>
      <c r="B11" s="243" t="s">
        <v>9</v>
      </c>
      <c r="C11" s="84" t="s">
        <v>100</v>
      </c>
      <c r="D11" s="84" t="s">
        <v>101</v>
      </c>
      <c r="E11" s="84" t="s">
        <v>131</v>
      </c>
      <c r="F11" s="84" t="s">
        <v>103</v>
      </c>
      <c r="G11" s="84" t="s">
        <v>111</v>
      </c>
      <c r="H11" s="88" t="s">
        <v>132</v>
      </c>
      <c r="I11" s="84">
        <v>3.16</v>
      </c>
      <c r="J11" s="84">
        <v>3.24</v>
      </c>
      <c r="K11" s="84" t="s">
        <v>97</v>
      </c>
      <c r="L11" s="88" t="s">
        <v>133</v>
      </c>
      <c r="M11" s="119">
        <v>13567979755</v>
      </c>
      <c r="N11" s="88" t="s">
        <v>134</v>
      </c>
    </row>
    <row r="12" customFormat="1" ht="30" customHeight="1" spans="1:14">
      <c r="A12" s="244"/>
      <c r="B12" s="244"/>
      <c r="C12" s="84" t="s">
        <v>135</v>
      </c>
      <c r="D12" s="84" t="s">
        <v>101</v>
      </c>
      <c r="E12" s="84" t="s">
        <v>3</v>
      </c>
      <c r="F12" s="84" t="s">
        <v>136</v>
      </c>
      <c r="G12" s="84" t="s">
        <v>137</v>
      </c>
      <c r="H12" s="88" t="s">
        <v>138</v>
      </c>
      <c r="I12" s="84">
        <v>3.11</v>
      </c>
      <c r="J12" s="84">
        <v>3.23</v>
      </c>
      <c r="K12" s="84" t="s">
        <v>97</v>
      </c>
      <c r="L12" s="88" t="s">
        <v>139</v>
      </c>
      <c r="M12" s="119">
        <v>13705822686</v>
      </c>
      <c r="N12" s="88" t="s">
        <v>140</v>
      </c>
    </row>
    <row r="47" ht="84" customHeight="1" spans="3:12">
      <c r="C47" s="106" t="s">
        <v>141</v>
      </c>
      <c r="D47" s="106"/>
      <c r="E47" s="106"/>
      <c r="F47" s="106"/>
      <c r="G47" s="106"/>
      <c r="H47" s="106"/>
      <c r="I47" s="106"/>
      <c r="J47" s="106"/>
      <c r="K47" s="106"/>
      <c r="L47" s="106"/>
    </row>
  </sheetData>
  <mergeCells count="6">
    <mergeCell ref="A1:N1"/>
    <mergeCell ref="C47:L47"/>
    <mergeCell ref="A4:A9"/>
    <mergeCell ref="A11:A12"/>
    <mergeCell ref="B4:B9"/>
    <mergeCell ref="B11:B12"/>
  </mergeCells>
  <pageMargins left="0.699305555555556" right="0.699305555555556" top="0.75" bottom="0.75" header="0.3" footer="0.3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L47"/>
  <sheetViews>
    <sheetView tabSelected="1" topLeftCell="A10" workbookViewId="0">
      <selection activeCell="P28" sqref="P28"/>
    </sheetView>
  </sheetViews>
  <sheetFormatPr defaultColWidth="9" defaultRowHeight="14.25"/>
  <cols>
    <col min="2" max="2" width="20.5" customWidth="1"/>
    <col min="3" max="35" width="6.375" customWidth="1"/>
  </cols>
  <sheetData>
    <row r="1" ht="27.75" spans="1:38">
      <c r="A1" s="186" t="s">
        <v>142</v>
      </c>
      <c r="B1" s="186"/>
      <c r="C1" s="186"/>
      <c r="D1" s="186"/>
      <c r="E1" s="186"/>
      <c r="F1" s="186"/>
      <c r="G1" s="186"/>
      <c r="H1" s="186"/>
      <c r="I1" s="186"/>
      <c r="J1" s="186"/>
      <c r="K1" s="186"/>
      <c r="L1" s="186"/>
      <c r="M1" s="186"/>
      <c r="N1" s="186"/>
      <c r="O1" s="186"/>
      <c r="P1" s="186"/>
      <c r="Q1" s="186"/>
      <c r="R1" s="186"/>
      <c r="S1" s="186"/>
      <c r="T1" s="186"/>
      <c r="U1" s="186"/>
      <c r="V1" s="186"/>
      <c r="W1" s="186"/>
      <c r="X1" s="186"/>
      <c r="Y1" s="186"/>
      <c r="Z1" s="186"/>
      <c r="AA1" s="186"/>
      <c r="AB1" s="186"/>
      <c r="AC1" s="186"/>
      <c r="AD1" s="186"/>
      <c r="AE1" s="186"/>
      <c r="AF1" s="186"/>
      <c r="AG1" s="186"/>
      <c r="AH1" s="186"/>
      <c r="AI1" s="186"/>
      <c r="AJ1" s="186"/>
      <c r="AK1" s="186"/>
      <c r="AL1" s="186"/>
    </row>
    <row r="2" ht="21" customHeight="1" spans="1:38">
      <c r="A2" s="187" t="s">
        <v>78</v>
      </c>
      <c r="B2" s="188" t="s">
        <v>143</v>
      </c>
      <c r="C2" s="189" t="s">
        <v>2</v>
      </c>
      <c r="D2" s="190"/>
      <c r="E2" s="191"/>
      <c r="F2" s="192" t="s">
        <v>144</v>
      </c>
      <c r="G2" s="192"/>
      <c r="H2" s="193"/>
      <c r="I2" s="192" t="s">
        <v>145</v>
      </c>
      <c r="J2" s="192"/>
      <c r="K2" s="193"/>
      <c r="L2" s="192" t="s">
        <v>146</v>
      </c>
      <c r="M2" s="192"/>
      <c r="N2" s="193"/>
      <c r="O2" s="192" t="s">
        <v>147</v>
      </c>
      <c r="P2" s="192"/>
      <c r="Q2" s="193"/>
      <c r="R2" s="192" t="s">
        <v>148</v>
      </c>
      <c r="S2" s="192"/>
      <c r="T2" s="193"/>
      <c r="U2" s="192" t="s">
        <v>149</v>
      </c>
      <c r="V2" s="192"/>
      <c r="W2" s="193"/>
      <c r="X2" s="192" t="s">
        <v>150</v>
      </c>
      <c r="Y2" s="192"/>
      <c r="Z2" s="193"/>
      <c r="AA2" s="192" t="s">
        <v>151</v>
      </c>
      <c r="AB2" s="192"/>
      <c r="AC2" s="193"/>
      <c r="AD2" s="192" t="s">
        <v>152</v>
      </c>
      <c r="AE2" s="192"/>
      <c r="AF2" s="193"/>
      <c r="AG2" s="192" t="s">
        <v>153</v>
      </c>
      <c r="AH2" s="192"/>
      <c r="AI2" s="193"/>
      <c r="AJ2" s="192" t="s">
        <v>154</v>
      </c>
      <c r="AK2" s="192"/>
      <c r="AL2" s="193"/>
    </row>
    <row r="3" ht="24.95" customHeight="1" spans="1:38">
      <c r="A3" s="194" t="s">
        <v>155</v>
      </c>
      <c r="B3" s="195" t="s">
        <v>156</v>
      </c>
      <c r="C3" s="196">
        <v>1582</v>
      </c>
      <c r="D3" s="197">
        <v>26</v>
      </c>
      <c r="E3" s="198"/>
      <c r="F3" s="196">
        <v>67</v>
      </c>
      <c r="G3" s="197">
        <v>3</v>
      </c>
      <c r="H3" s="198"/>
      <c r="I3" s="196"/>
      <c r="J3" s="197"/>
      <c r="K3" s="198"/>
      <c r="L3" s="196"/>
      <c r="M3" s="197"/>
      <c r="N3" s="198"/>
      <c r="O3" s="196"/>
      <c r="P3" s="197"/>
      <c r="Q3" s="198"/>
      <c r="R3" s="196">
        <v>516</v>
      </c>
      <c r="S3" s="197">
        <v>8</v>
      </c>
      <c r="T3" s="198"/>
      <c r="U3" s="196">
        <v>210</v>
      </c>
      <c r="V3" s="197">
        <v>1</v>
      </c>
      <c r="W3" s="198"/>
      <c r="X3" s="225"/>
      <c r="Y3" s="197"/>
      <c r="Z3" s="198"/>
      <c r="AA3" s="196">
        <v>498</v>
      </c>
      <c r="AB3" s="197">
        <v>8</v>
      </c>
      <c r="AC3" s="198"/>
      <c r="AD3" s="196">
        <v>291</v>
      </c>
      <c r="AE3" s="197">
        <v>6</v>
      </c>
      <c r="AF3" s="198"/>
      <c r="AG3" s="196"/>
      <c r="AH3" s="197"/>
      <c r="AI3" s="198"/>
      <c r="AJ3" s="196"/>
      <c r="AK3" s="197"/>
      <c r="AL3" s="198"/>
    </row>
    <row r="4" ht="24.95" customHeight="1" spans="1:38">
      <c r="A4" s="199"/>
      <c r="B4" s="200" t="s">
        <v>157</v>
      </c>
      <c r="C4" s="201">
        <v>1230</v>
      </c>
      <c r="D4" s="202">
        <v>15</v>
      </c>
      <c r="E4" s="203">
        <v>1</v>
      </c>
      <c r="F4" s="201"/>
      <c r="G4" s="202"/>
      <c r="H4" s="203"/>
      <c r="I4" s="201">
        <v>25</v>
      </c>
      <c r="J4" s="202">
        <v>2</v>
      </c>
      <c r="K4" s="203"/>
      <c r="L4" s="201">
        <v>58</v>
      </c>
      <c r="M4" s="202">
        <v>1</v>
      </c>
      <c r="N4" s="203"/>
      <c r="O4" s="201">
        <v>18</v>
      </c>
      <c r="P4" s="202"/>
      <c r="Q4" s="203"/>
      <c r="R4" s="201">
        <v>615</v>
      </c>
      <c r="S4" s="202">
        <v>8</v>
      </c>
      <c r="T4" s="203"/>
      <c r="U4" s="201">
        <v>37</v>
      </c>
      <c r="V4" s="202"/>
      <c r="W4" s="203"/>
      <c r="X4" s="226"/>
      <c r="Y4" s="202"/>
      <c r="Z4" s="203"/>
      <c r="AA4" s="201">
        <v>248</v>
      </c>
      <c r="AB4" s="202"/>
      <c r="AC4" s="203">
        <v>1</v>
      </c>
      <c r="AD4" s="201">
        <v>149</v>
      </c>
      <c r="AE4" s="202">
        <v>2</v>
      </c>
      <c r="AF4" s="203"/>
      <c r="AG4" s="201">
        <v>12</v>
      </c>
      <c r="AH4" s="202">
        <v>1</v>
      </c>
      <c r="AI4" s="203"/>
      <c r="AJ4" s="201">
        <v>68</v>
      </c>
      <c r="AK4" s="202">
        <v>1</v>
      </c>
      <c r="AL4" s="203"/>
    </row>
    <row r="5" ht="24.95" customHeight="1" spans="1:38">
      <c r="A5" s="204" t="s">
        <v>158</v>
      </c>
      <c r="B5" s="195" t="s">
        <v>156</v>
      </c>
      <c r="C5" s="196"/>
      <c r="D5" s="197"/>
      <c r="E5" s="198"/>
      <c r="F5" s="196"/>
      <c r="G5" s="197"/>
      <c r="H5" s="198"/>
      <c r="I5" s="196"/>
      <c r="J5" s="197"/>
      <c r="K5" s="198"/>
      <c r="L5" s="196"/>
      <c r="M5" s="197"/>
      <c r="N5" s="198"/>
      <c r="O5" s="196"/>
      <c r="P5" s="197"/>
      <c r="Q5" s="198"/>
      <c r="R5" s="196"/>
      <c r="S5" s="197"/>
      <c r="T5" s="198"/>
      <c r="U5" s="196"/>
      <c r="V5" s="197"/>
      <c r="W5" s="198"/>
      <c r="X5" s="225"/>
      <c r="Y5" s="197"/>
      <c r="Z5" s="198"/>
      <c r="AA5" s="196"/>
      <c r="AB5" s="197"/>
      <c r="AC5" s="198"/>
      <c r="AD5" s="196"/>
      <c r="AE5" s="197"/>
      <c r="AF5" s="198"/>
      <c r="AG5" s="196"/>
      <c r="AH5" s="197"/>
      <c r="AI5" s="198"/>
      <c r="AJ5" s="196"/>
      <c r="AK5" s="197"/>
      <c r="AL5" s="198"/>
    </row>
    <row r="6" ht="24.95" customHeight="1" spans="1:38">
      <c r="A6" s="205"/>
      <c r="B6" s="200" t="s">
        <v>157</v>
      </c>
      <c r="C6" s="201"/>
      <c r="D6" s="202"/>
      <c r="E6" s="203"/>
      <c r="F6" s="201"/>
      <c r="G6" s="202"/>
      <c r="H6" s="203"/>
      <c r="I6" s="201"/>
      <c r="J6" s="202"/>
      <c r="K6" s="203"/>
      <c r="L6" s="201"/>
      <c r="M6" s="202"/>
      <c r="N6" s="203"/>
      <c r="O6" s="201"/>
      <c r="P6" s="202"/>
      <c r="Q6" s="203"/>
      <c r="R6" s="201"/>
      <c r="S6" s="202"/>
      <c r="T6" s="203"/>
      <c r="U6" s="201"/>
      <c r="V6" s="202"/>
      <c r="W6" s="203"/>
      <c r="X6" s="226"/>
      <c r="Y6" s="202"/>
      <c r="Z6" s="203"/>
      <c r="AA6" s="201"/>
      <c r="AB6" s="202"/>
      <c r="AC6" s="203"/>
      <c r="AD6" s="201"/>
      <c r="AE6" s="202"/>
      <c r="AF6" s="203"/>
      <c r="AG6" s="201"/>
      <c r="AH6" s="202"/>
      <c r="AI6" s="203"/>
      <c r="AJ6" s="201"/>
      <c r="AK6" s="202"/>
      <c r="AL6" s="203"/>
    </row>
    <row r="7" ht="24.95" customHeight="1" spans="1:38">
      <c r="A7" s="204" t="s">
        <v>5</v>
      </c>
      <c r="B7" s="195" t="s">
        <v>156</v>
      </c>
      <c r="C7" s="196"/>
      <c r="D7" s="197"/>
      <c r="E7" s="198">
        <v>1</v>
      </c>
      <c r="F7" s="196"/>
      <c r="G7" s="197"/>
      <c r="H7" s="198"/>
      <c r="I7" s="196"/>
      <c r="J7" s="197"/>
      <c r="K7" s="198"/>
      <c r="L7" s="196"/>
      <c r="M7" s="197"/>
      <c r="N7" s="198"/>
      <c r="O7" s="196"/>
      <c r="P7" s="197"/>
      <c r="Q7" s="198"/>
      <c r="R7" s="196"/>
      <c r="S7" s="197"/>
      <c r="T7" s="198"/>
      <c r="U7" s="196"/>
      <c r="V7" s="197"/>
      <c r="W7" s="198"/>
      <c r="X7" s="225"/>
      <c r="Y7" s="197"/>
      <c r="Z7" s="198"/>
      <c r="AA7" s="196"/>
      <c r="AB7" s="197"/>
      <c r="AC7" s="198">
        <v>1</v>
      </c>
      <c r="AD7" s="196"/>
      <c r="AE7" s="197"/>
      <c r="AF7" s="198"/>
      <c r="AG7" s="196"/>
      <c r="AH7" s="197"/>
      <c r="AI7" s="198"/>
      <c r="AJ7" s="196"/>
      <c r="AK7" s="197"/>
      <c r="AL7" s="198"/>
    </row>
    <row r="8" ht="24.95" customHeight="1" spans="1:38">
      <c r="A8" s="205"/>
      <c r="B8" s="200" t="s">
        <v>157</v>
      </c>
      <c r="C8" s="201">
        <v>2240</v>
      </c>
      <c r="D8" s="202">
        <v>151</v>
      </c>
      <c r="E8" s="203">
        <v>3</v>
      </c>
      <c r="F8" s="201">
        <v>110</v>
      </c>
      <c r="G8" s="202">
        <v>10</v>
      </c>
      <c r="H8" s="203"/>
      <c r="I8" s="201">
        <v>124</v>
      </c>
      <c r="J8" s="202">
        <v>11</v>
      </c>
      <c r="K8" s="203"/>
      <c r="L8" s="201"/>
      <c r="M8" s="202"/>
      <c r="N8" s="203"/>
      <c r="O8" s="201"/>
      <c r="P8" s="202"/>
      <c r="Q8" s="203"/>
      <c r="R8" s="201">
        <v>923</v>
      </c>
      <c r="S8" s="202">
        <v>64</v>
      </c>
      <c r="T8" s="203"/>
      <c r="U8" s="201">
        <v>109</v>
      </c>
      <c r="V8" s="202">
        <v>4</v>
      </c>
      <c r="W8" s="203"/>
      <c r="X8" s="226"/>
      <c r="Y8" s="202"/>
      <c r="Z8" s="203"/>
      <c r="AA8" s="201">
        <v>896</v>
      </c>
      <c r="AB8" s="202">
        <v>59</v>
      </c>
      <c r="AC8" s="203">
        <v>3</v>
      </c>
      <c r="AD8" s="201">
        <v>78</v>
      </c>
      <c r="AE8" s="202">
        <v>3</v>
      </c>
      <c r="AF8" s="203"/>
      <c r="AG8" s="201"/>
      <c r="AH8" s="202"/>
      <c r="AI8" s="203"/>
      <c r="AJ8" s="201"/>
      <c r="AK8" s="202"/>
      <c r="AL8" s="203"/>
    </row>
    <row r="9" ht="24.95" customHeight="1" spans="1:38">
      <c r="A9" s="204" t="s">
        <v>6</v>
      </c>
      <c r="B9" s="195" t="s">
        <v>156</v>
      </c>
      <c r="C9" s="196">
        <v>1021</v>
      </c>
      <c r="D9" s="197">
        <v>9</v>
      </c>
      <c r="E9" s="198">
        <v>1</v>
      </c>
      <c r="F9" s="196"/>
      <c r="G9" s="197"/>
      <c r="H9" s="198"/>
      <c r="I9" s="196"/>
      <c r="J9" s="197"/>
      <c r="K9" s="198"/>
      <c r="L9" s="196"/>
      <c r="M9" s="197"/>
      <c r="N9" s="198"/>
      <c r="O9" s="196"/>
      <c r="P9" s="197"/>
      <c r="Q9" s="198"/>
      <c r="R9" s="196">
        <v>816</v>
      </c>
      <c r="S9" s="197">
        <v>9</v>
      </c>
      <c r="T9" s="198">
        <v>1</v>
      </c>
      <c r="U9" s="196">
        <v>205</v>
      </c>
      <c r="V9" s="197"/>
      <c r="W9" s="198"/>
      <c r="X9" s="225"/>
      <c r="Y9" s="197"/>
      <c r="Z9" s="198"/>
      <c r="AA9" s="196"/>
      <c r="AB9" s="197"/>
      <c r="AC9" s="198"/>
      <c r="AD9" s="196"/>
      <c r="AE9" s="197"/>
      <c r="AF9" s="198"/>
      <c r="AG9" s="196"/>
      <c r="AH9" s="197"/>
      <c r="AI9" s="198"/>
      <c r="AJ9" s="196"/>
      <c r="AK9" s="197"/>
      <c r="AL9" s="198"/>
    </row>
    <row r="10" ht="24.95" customHeight="1" spans="1:38">
      <c r="A10" s="205"/>
      <c r="B10" s="200" t="s">
        <v>157</v>
      </c>
      <c r="C10" s="201">
        <v>501</v>
      </c>
      <c r="D10" s="202">
        <v>13</v>
      </c>
      <c r="E10" s="203"/>
      <c r="F10" s="201"/>
      <c r="G10" s="202"/>
      <c r="H10" s="203"/>
      <c r="I10" s="201"/>
      <c r="J10" s="202"/>
      <c r="K10" s="203"/>
      <c r="L10" s="201"/>
      <c r="M10" s="202"/>
      <c r="N10" s="203"/>
      <c r="O10" s="201"/>
      <c r="P10" s="202"/>
      <c r="Q10" s="203"/>
      <c r="R10" s="201">
        <v>369</v>
      </c>
      <c r="S10" s="202">
        <v>13</v>
      </c>
      <c r="T10" s="203"/>
      <c r="U10" s="201"/>
      <c r="V10" s="202"/>
      <c r="W10" s="203"/>
      <c r="X10" s="226"/>
      <c r="Y10" s="202"/>
      <c r="Z10" s="203"/>
      <c r="AA10" s="201">
        <v>123</v>
      </c>
      <c r="AB10" s="202"/>
      <c r="AC10" s="203"/>
      <c r="AD10" s="201">
        <v>9</v>
      </c>
      <c r="AE10" s="202"/>
      <c r="AF10" s="203"/>
      <c r="AG10" s="201"/>
      <c r="AH10" s="202"/>
      <c r="AI10" s="203"/>
      <c r="AJ10" s="201"/>
      <c r="AK10" s="202"/>
      <c r="AL10" s="203"/>
    </row>
    <row r="11" ht="24.95" customHeight="1" spans="1:38">
      <c r="A11" s="204" t="s">
        <v>7</v>
      </c>
      <c r="B11" s="195" t="s">
        <v>156</v>
      </c>
      <c r="C11" s="196">
        <v>1003</v>
      </c>
      <c r="D11" s="197">
        <v>33</v>
      </c>
      <c r="E11" s="198">
        <v>2</v>
      </c>
      <c r="F11" s="196"/>
      <c r="G11" s="197"/>
      <c r="H11" s="198"/>
      <c r="I11" s="196"/>
      <c r="J11" s="197"/>
      <c r="K11" s="198"/>
      <c r="L11" s="196"/>
      <c r="M11" s="197"/>
      <c r="N11" s="198"/>
      <c r="O11" s="196"/>
      <c r="P11" s="197"/>
      <c r="Q11" s="198"/>
      <c r="R11" s="196">
        <v>397</v>
      </c>
      <c r="S11" s="197">
        <v>10</v>
      </c>
      <c r="T11" s="198"/>
      <c r="U11" s="196"/>
      <c r="V11" s="197"/>
      <c r="W11" s="198"/>
      <c r="X11" s="225"/>
      <c r="Y11" s="197"/>
      <c r="Z11" s="198"/>
      <c r="AA11" s="196">
        <v>298</v>
      </c>
      <c r="AB11" s="197">
        <v>6</v>
      </c>
      <c r="AC11" s="198">
        <v>2</v>
      </c>
      <c r="AD11" s="196">
        <v>258</v>
      </c>
      <c r="AE11" s="197">
        <v>13</v>
      </c>
      <c r="AF11" s="198"/>
      <c r="AG11" s="196"/>
      <c r="AH11" s="197"/>
      <c r="AI11" s="198"/>
      <c r="AJ11" s="196">
        <v>50</v>
      </c>
      <c r="AK11" s="197">
        <v>4</v>
      </c>
      <c r="AL11" s="198"/>
    </row>
    <row r="12" ht="24.95" customHeight="1" spans="1:38">
      <c r="A12" s="205"/>
      <c r="B12" s="200" t="s">
        <v>157</v>
      </c>
      <c r="C12" s="201"/>
      <c r="D12" s="202"/>
      <c r="E12" s="203"/>
      <c r="F12" s="201"/>
      <c r="G12" s="202"/>
      <c r="H12" s="203"/>
      <c r="I12" s="201"/>
      <c r="J12" s="202"/>
      <c r="K12" s="203"/>
      <c r="L12" s="201"/>
      <c r="M12" s="202"/>
      <c r="N12" s="203"/>
      <c r="O12" s="201"/>
      <c r="P12" s="202"/>
      <c r="Q12" s="203"/>
      <c r="R12" s="201"/>
      <c r="S12" s="202"/>
      <c r="T12" s="203"/>
      <c r="U12" s="201"/>
      <c r="V12" s="202"/>
      <c r="W12" s="203"/>
      <c r="X12" s="226"/>
      <c r="Y12" s="202"/>
      <c r="Z12" s="203"/>
      <c r="AA12" s="201"/>
      <c r="AB12" s="202"/>
      <c r="AC12" s="203"/>
      <c r="AD12" s="201"/>
      <c r="AE12" s="202"/>
      <c r="AF12" s="203"/>
      <c r="AG12" s="201"/>
      <c r="AH12" s="202"/>
      <c r="AI12" s="203"/>
      <c r="AJ12" s="201"/>
      <c r="AK12" s="202"/>
      <c r="AL12" s="203"/>
    </row>
    <row r="13" ht="24.95" customHeight="1" spans="1:38">
      <c r="A13" s="204" t="s">
        <v>8</v>
      </c>
      <c r="B13" s="195" t="s">
        <v>156</v>
      </c>
      <c r="C13" s="196">
        <v>5422</v>
      </c>
      <c r="D13" s="197">
        <v>263</v>
      </c>
      <c r="E13" s="198">
        <v>2</v>
      </c>
      <c r="F13" s="196">
        <v>90</v>
      </c>
      <c r="G13" s="197">
        <v>5</v>
      </c>
      <c r="H13" s="198"/>
      <c r="I13" s="196">
        <v>72</v>
      </c>
      <c r="J13" s="197">
        <v>1</v>
      </c>
      <c r="K13" s="198"/>
      <c r="L13" s="196"/>
      <c r="M13" s="197"/>
      <c r="N13" s="198"/>
      <c r="O13" s="196"/>
      <c r="P13" s="197"/>
      <c r="Q13" s="198"/>
      <c r="R13" s="196">
        <v>2285</v>
      </c>
      <c r="S13" s="197">
        <v>117</v>
      </c>
      <c r="T13" s="198"/>
      <c r="U13" s="196">
        <v>244</v>
      </c>
      <c r="V13" s="197">
        <v>7</v>
      </c>
      <c r="W13" s="198"/>
      <c r="X13" s="225"/>
      <c r="Y13" s="197"/>
      <c r="Z13" s="198"/>
      <c r="AA13" s="196">
        <v>1852</v>
      </c>
      <c r="AB13" s="197">
        <v>86</v>
      </c>
      <c r="AC13" s="198">
        <v>2</v>
      </c>
      <c r="AD13" s="196">
        <v>536</v>
      </c>
      <c r="AE13" s="197">
        <v>30</v>
      </c>
      <c r="AF13" s="198"/>
      <c r="AG13" s="196"/>
      <c r="AH13" s="197"/>
      <c r="AI13" s="198"/>
      <c r="AJ13" s="196">
        <v>343</v>
      </c>
      <c r="AK13" s="197">
        <v>17</v>
      </c>
      <c r="AL13" s="198"/>
    </row>
    <row r="14" ht="24.95" customHeight="1" spans="1:38">
      <c r="A14" s="206"/>
      <c r="B14" s="200" t="s">
        <v>157</v>
      </c>
      <c r="C14" s="201">
        <v>2914</v>
      </c>
      <c r="D14" s="202">
        <v>70</v>
      </c>
      <c r="E14" s="203">
        <v>1</v>
      </c>
      <c r="F14" s="201">
        <v>252</v>
      </c>
      <c r="G14" s="202">
        <v>13</v>
      </c>
      <c r="H14" s="203"/>
      <c r="I14" s="201"/>
      <c r="J14" s="202"/>
      <c r="K14" s="203"/>
      <c r="L14" s="201"/>
      <c r="M14" s="202"/>
      <c r="N14" s="203"/>
      <c r="O14" s="201">
        <v>75</v>
      </c>
      <c r="P14" s="202">
        <v>3</v>
      </c>
      <c r="Q14" s="203"/>
      <c r="R14" s="201">
        <v>869</v>
      </c>
      <c r="S14" s="202">
        <v>17</v>
      </c>
      <c r="T14" s="203">
        <v>1</v>
      </c>
      <c r="U14" s="201">
        <v>34</v>
      </c>
      <c r="V14" s="202">
        <v>1</v>
      </c>
      <c r="W14" s="203"/>
      <c r="X14" s="226"/>
      <c r="Y14" s="202"/>
      <c r="Z14" s="203"/>
      <c r="AA14" s="201">
        <v>1296</v>
      </c>
      <c r="AB14" s="202">
        <v>27</v>
      </c>
      <c r="AC14" s="203"/>
      <c r="AD14" s="201">
        <v>335</v>
      </c>
      <c r="AE14" s="202">
        <v>7</v>
      </c>
      <c r="AF14" s="203"/>
      <c r="AG14" s="201"/>
      <c r="AH14" s="202"/>
      <c r="AI14" s="203"/>
      <c r="AJ14" s="201">
        <v>53</v>
      </c>
      <c r="AK14" s="202">
        <v>2</v>
      </c>
      <c r="AL14" s="203"/>
    </row>
    <row r="15" ht="24.95" customHeight="1" spans="1:38">
      <c r="A15" s="204" t="s">
        <v>9</v>
      </c>
      <c r="B15" s="195" t="s">
        <v>156</v>
      </c>
      <c r="C15" s="196">
        <v>336</v>
      </c>
      <c r="D15" s="197">
        <v>2</v>
      </c>
      <c r="E15" s="198">
        <v>1</v>
      </c>
      <c r="F15" s="196"/>
      <c r="G15" s="197"/>
      <c r="H15" s="198"/>
      <c r="I15" s="196"/>
      <c r="J15" s="197"/>
      <c r="K15" s="198"/>
      <c r="L15" s="196"/>
      <c r="M15" s="197"/>
      <c r="N15" s="198"/>
      <c r="O15" s="196"/>
      <c r="P15" s="197"/>
      <c r="Q15" s="198"/>
      <c r="R15" s="196">
        <v>233</v>
      </c>
      <c r="S15" s="197">
        <v>2</v>
      </c>
      <c r="T15" s="198"/>
      <c r="U15" s="196"/>
      <c r="V15" s="197"/>
      <c r="W15" s="198"/>
      <c r="X15" s="225"/>
      <c r="Y15" s="197"/>
      <c r="Z15" s="198"/>
      <c r="AA15" s="196"/>
      <c r="AB15" s="197"/>
      <c r="AC15" s="198"/>
      <c r="AD15" s="196">
        <v>89</v>
      </c>
      <c r="AE15" s="197"/>
      <c r="AF15" s="198">
        <v>1</v>
      </c>
      <c r="AG15" s="196">
        <v>14</v>
      </c>
      <c r="AH15" s="197"/>
      <c r="AI15" s="198"/>
      <c r="AJ15" s="196"/>
      <c r="AK15" s="197"/>
      <c r="AL15" s="198"/>
    </row>
    <row r="16" ht="24.95" customHeight="1" spans="1:38">
      <c r="A16" s="206"/>
      <c r="B16" s="200" t="s">
        <v>157</v>
      </c>
      <c r="C16" s="201"/>
      <c r="D16" s="202"/>
      <c r="E16" s="203">
        <v>3</v>
      </c>
      <c r="F16" s="201"/>
      <c r="G16" s="202"/>
      <c r="H16" s="203"/>
      <c r="I16" s="201"/>
      <c r="J16" s="202"/>
      <c r="K16" s="203"/>
      <c r="L16" s="201"/>
      <c r="M16" s="202"/>
      <c r="N16" s="203"/>
      <c r="O16" s="201"/>
      <c r="P16" s="202"/>
      <c r="Q16" s="203"/>
      <c r="R16" s="201"/>
      <c r="S16" s="202"/>
      <c r="T16" s="203"/>
      <c r="U16" s="201"/>
      <c r="V16" s="202"/>
      <c r="W16" s="203"/>
      <c r="X16" s="226"/>
      <c r="Y16" s="202"/>
      <c r="Z16" s="203"/>
      <c r="AA16" s="201"/>
      <c r="AB16" s="202"/>
      <c r="AC16" s="203">
        <v>3</v>
      </c>
      <c r="AD16" s="201"/>
      <c r="AE16" s="202"/>
      <c r="AF16" s="203"/>
      <c r="AG16" s="201"/>
      <c r="AH16" s="202"/>
      <c r="AI16" s="203"/>
      <c r="AJ16" s="201"/>
      <c r="AK16" s="202"/>
      <c r="AL16" s="203"/>
    </row>
    <row r="17" ht="24.95" customHeight="1" spans="1:38">
      <c r="A17" s="204" t="s">
        <v>10</v>
      </c>
      <c r="B17" s="195" t="s">
        <v>156</v>
      </c>
      <c r="C17" s="196"/>
      <c r="D17" s="197"/>
      <c r="E17" s="198"/>
      <c r="F17" s="196"/>
      <c r="G17" s="197"/>
      <c r="H17" s="198"/>
      <c r="I17" s="196"/>
      <c r="J17" s="197"/>
      <c r="K17" s="198"/>
      <c r="L17" s="196"/>
      <c r="M17" s="197"/>
      <c r="N17" s="198"/>
      <c r="O17" s="196"/>
      <c r="P17" s="197"/>
      <c r="Q17" s="198"/>
      <c r="R17" s="196"/>
      <c r="S17" s="197"/>
      <c r="T17" s="198"/>
      <c r="U17" s="196"/>
      <c r="V17" s="197"/>
      <c r="W17" s="198"/>
      <c r="X17" s="225"/>
      <c r="Y17" s="197"/>
      <c r="Z17" s="198"/>
      <c r="AA17" s="196"/>
      <c r="AB17" s="197"/>
      <c r="AC17" s="198"/>
      <c r="AD17" s="196"/>
      <c r="AE17" s="197"/>
      <c r="AF17" s="198"/>
      <c r="AG17" s="196"/>
      <c r="AH17" s="197"/>
      <c r="AI17" s="198"/>
      <c r="AJ17" s="196"/>
      <c r="AK17" s="197"/>
      <c r="AL17" s="198"/>
    </row>
    <row r="18" ht="24.95" customHeight="1" spans="1:38">
      <c r="A18" s="206"/>
      <c r="B18" s="200" t="s">
        <v>157</v>
      </c>
      <c r="C18" s="201"/>
      <c r="D18" s="202"/>
      <c r="E18" s="203"/>
      <c r="F18" s="201"/>
      <c r="G18" s="202"/>
      <c r="H18" s="203"/>
      <c r="I18" s="201"/>
      <c r="J18" s="202"/>
      <c r="K18" s="203"/>
      <c r="L18" s="201"/>
      <c r="M18" s="202"/>
      <c r="N18" s="203"/>
      <c r="O18" s="201"/>
      <c r="P18" s="202"/>
      <c r="Q18" s="203"/>
      <c r="R18" s="201"/>
      <c r="S18" s="202"/>
      <c r="T18" s="203"/>
      <c r="U18" s="201"/>
      <c r="V18" s="202"/>
      <c r="W18" s="203"/>
      <c r="X18" s="226"/>
      <c r="Y18" s="202"/>
      <c r="Z18" s="203"/>
      <c r="AA18" s="201"/>
      <c r="AB18" s="202"/>
      <c r="AC18" s="203"/>
      <c r="AD18" s="201"/>
      <c r="AE18" s="202"/>
      <c r="AF18" s="203"/>
      <c r="AG18" s="201"/>
      <c r="AH18" s="202"/>
      <c r="AI18" s="203"/>
      <c r="AJ18" s="201"/>
      <c r="AK18" s="202"/>
      <c r="AL18" s="203"/>
    </row>
    <row r="19" ht="24.95" customHeight="1" spans="1:38">
      <c r="A19" s="204" t="s">
        <v>11</v>
      </c>
      <c r="B19" s="195" t="s">
        <v>156</v>
      </c>
      <c r="C19" s="196"/>
      <c r="D19" s="197"/>
      <c r="E19" s="198"/>
      <c r="F19" s="196"/>
      <c r="G19" s="197"/>
      <c r="H19" s="198"/>
      <c r="I19" s="196"/>
      <c r="J19" s="197"/>
      <c r="K19" s="198"/>
      <c r="L19" s="196"/>
      <c r="M19" s="197"/>
      <c r="N19" s="198"/>
      <c r="O19" s="196"/>
      <c r="P19" s="197"/>
      <c r="Q19" s="198"/>
      <c r="R19" s="196"/>
      <c r="S19" s="197"/>
      <c r="T19" s="198"/>
      <c r="U19" s="196"/>
      <c r="V19" s="197"/>
      <c r="W19" s="198"/>
      <c r="X19" s="225"/>
      <c r="Y19" s="197"/>
      <c r="Z19" s="198"/>
      <c r="AA19" s="196"/>
      <c r="AB19" s="197"/>
      <c r="AC19" s="198"/>
      <c r="AD19" s="196"/>
      <c r="AE19" s="197"/>
      <c r="AF19" s="198"/>
      <c r="AG19" s="196"/>
      <c r="AH19" s="197"/>
      <c r="AI19" s="198"/>
      <c r="AJ19" s="196"/>
      <c r="AK19" s="197"/>
      <c r="AL19" s="198"/>
    </row>
    <row r="20" ht="24.95" customHeight="1" spans="1:38">
      <c r="A20" s="205"/>
      <c r="B20" s="200" t="s">
        <v>157</v>
      </c>
      <c r="C20" s="201"/>
      <c r="D20" s="202"/>
      <c r="E20" s="203"/>
      <c r="F20" s="201"/>
      <c r="G20" s="202"/>
      <c r="H20" s="203"/>
      <c r="I20" s="201"/>
      <c r="J20" s="202"/>
      <c r="K20" s="203"/>
      <c r="L20" s="201"/>
      <c r="M20" s="202"/>
      <c r="N20" s="203"/>
      <c r="O20" s="201"/>
      <c r="P20" s="202"/>
      <c r="Q20" s="203"/>
      <c r="R20" s="201"/>
      <c r="S20" s="202"/>
      <c r="T20" s="203"/>
      <c r="U20" s="201"/>
      <c r="V20" s="202"/>
      <c r="W20" s="203"/>
      <c r="X20" s="226"/>
      <c r="Y20" s="202"/>
      <c r="Z20" s="203"/>
      <c r="AA20" s="201"/>
      <c r="AB20" s="202"/>
      <c r="AC20" s="203"/>
      <c r="AD20" s="201"/>
      <c r="AE20" s="202"/>
      <c r="AF20" s="203"/>
      <c r="AG20" s="201"/>
      <c r="AH20" s="202"/>
      <c r="AI20" s="203"/>
      <c r="AJ20" s="201"/>
      <c r="AK20" s="202"/>
      <c r="AL20" s="203"/>
    </row>
    <row r="21" ht="21" spans="1:38">
      <c r="A21" s="207" t="s">
        <v>51</v>
      </c>
      <c r="B21" s="208"/>
      <c r="C21" s="209">
        <v>16249</v>
      </c>
      <c r="D21" s="210">
        <v>582</v>
      </c>
      <c r="E21" s="211">
        <v>15</v>
      </c>
      <c r="F21" s="209">
        <v>519</v>
      </c>
      <c r="G21" s="210">
        <v>31</v>
      </c>
      <c r="H21" s="211"/>
      <c r="I21" s="209">
        <v>221</v>
      </c>
      <c r="J21" s="210">
        <v>14</v>
      </c>
      <c r="K21" s="211"/>
      <c r="L21" s="209">
        <v>58</v>
      </c>
      <c r="M21" s="210">
        <v>1</v>
      </c>
      <c r="N21" s="211"/>
      <c r="O21" s="209">
        <v>93</v>
      </c>
      <c r="P21" s="210">
        <v>3</v>
      </c>
      <c r="Q21" s="211"/>
      <c r="R21" s="209">
        <v>7023</v>
      </c>
      <c r="S21" s="210">
        <v>248</v>
      </c>
      <c r="T21" s="211">
        <v>2</v>
      </c>
      <c r="U21" s="209">
        <v>839</v>
      </c>
      <c r="V21" s="210">
        <v>13</v>
      </c>
      <c r="W21" s="211"/>
      <c r="X21" s="227"/>
      <c r="Y21" s="210"/>
      <c r="Z21" s="211"/>
      <c r="AA21" s="209">
        <v>5211</v>
      </c>
      <c r="AB21" s="210">
        <v>186</v>
      </c>
      <c r="AC21" s="211">
        <v>12</v>
      </c>
      <c r="AD21" s="209">
        <v>1745</v>
      </c>
      <c r="AE21" s="210">
        <v>61</v>
      </c>
      <c r="AF21" s="211">
        <v>1</v>
      </c>
      <c r="AG21" s="209">
        <v>26</v>
      </c>
      <c r="AH21" s="210">
        <v>1</v>
      </c>
      <c r="AI21" s="211"/>
      <c r="AJ21" s="209">
        <v>514</v>
      </c>
      <c r="AK21" s="210">
        <v>24</v>
      </c>
      <c r="AL21" s="211"/>
    </row>
    <row r="23" customFormat="1"/>
    <row r="25" ht="39.75" customHeight="1" spans="1:28">
      <c r="A25" s="31" t="s">
        <v>54</v>
      </c>
      <c r="B25" s="212" t="s">
        <v>3</v>
      </c>
      <c r="C25" s="212"/>
      <c r="D25" s="212"/>
      <c r="E25" s="213" t="s">
        <v>4</v>
      </c>
      <c r="F25" s="214"/>
      <c r="G25" s="32"/>
      <c r="H25" s="212" t="s">
        <v>5</v>
      </c>
      <c r="I25" s="212"/>
      <c r="J25" s="212"/>
      <c r="K25" s="212" t="s">
        <v>6</v>
      </c>
      <c r="L25" s="212"/>
      <c r="M25" s="212"/>
      <c r="N25" s="212" t="s">
        <v>7</v>
      </c>
      <c r="O25" s="212"/>
      <c r="P25" s="212"/>
      <c r="Q25" s="212" t="s">
        <v>8</v>
      </c>
      <c r="R25" s="212"/>
      <c r="S25" s="212"/>
      <c r="T25" s="212" t="s">
        <v>9</v>
      </c>
      <c r="U25" s="212"/>
      <c r="V25" s="212"/>
      <c r="W25" s="212" t="s">
        <v>10</v>
      </c>
      <c r="X25" s="212"/>
      <c r="Y25" s="212"/>
      <c r="Z25" s="212" t="s">
        <v>11</v>
      </c>
      <c r="AA25" s="212"/>
      <c r="AB25" s="212"/>
    </row>
    <row r="26" ht="16.5" spans="1:28">
      <c r="A26" s="33" t="s">
        <v>55</v>
      </c>
      <c r="B26" s="215">
        <v>3034</v>
      </c>
      <c r="C26" s="216">
        <v>91</v>
      </c>
      <c r="D26" s="217">
        <v>2</v>
      </c>
      <c r="E26" s="215">
        <v>814</v>
      </c>
      <c r="F26" s="216">
        <v>2</v>
      </c>
      <c r="G26" s="218"/>
      <c r="H26" s="215">
        <v>588</v>
      </c>
      <c r="I26" s="216">
        <v>33</v>
      </c>
      <c r="J26" s="217"/>
      <c r="K26" s="215"/>
      <c r="L26" s="216"/>
      <c r="M26" s="217"/>
      <c r="N26" s="215"/>
      <c r="O26" s="216"/>
      <c r="P26" s="217"/>
      <c r="Q26" s="215">
        <v>1322</v>
      </c>
      <c r="R26" s="216">
        <v>304</v>
      </c>
      <c r="S26" s="217"/>
      <c r="T26" s="215">
        <v>3073</v>
      </c>
      <c r="U26" s="216">
        <v>38</v>
      </c>
      <c r="V26" s="217">
        <v>4</v>
      </c>
      <c r="W26" s="215">
        <v>2667</v>
      </c>
      <c r="X26" s="216">
        <v>25</v>
      </c>
      <c r="Y26" s="228"/>
      <c r="Z26" s="218"/>
      <c r="AA26" s="218"/>
      <c r="AB26" s="218"/>
    </row>
    <row r="27" ht="16.5" spans="1:28">
      <c r="A27" s="37" t="s">
        <v>56</v>
      </c>
      <c r="B27" s="219">
        <v>1881</v>
      </c>
      <c r="C27" s="220">
        <v>77</v>
      </c>
      <c r="D27" s="221"/>
      <c r="E27" s="219">
        <v>254</v>
      </c>
      <c r="F27" s="220">
        <v>4</v>
      </c>
      <c r="G27" s="221"/>
      <c r="H27" s="219">
        <v>634</v>
      </c>
      <c r="I27" s="220">
        <v>62</v>
      </c>
      <c r="J27" s="223">
        <v>4</v>
      </c>
      <c r="K27" s="221"/>
      <c r="L27" s="221"/>
      <c r="M27" s="221"/>
      <c r="N27" s="221"/>
      <c r="O27" s="221"/>
      <c r="P27" s="221"/>
      <c r="Q27" s="219">
        <v>1267</v>
      </c>
      <c r="R27" s="220">
        <v>232</v>
      </c>
      <c r="S27" s="223">
        <v>1</v>
      </c>
      <c r="T27" s="219">
        <v>838</v>
      </c>
      <c r="U27" s="220">
        <v>42</v>
      </c>
      <c r="V27" s="223">
        <v>10</v>
      </c>
      <c r="W27" s="221"/>
      <c r="X27" s="221"/>
      <c r="Y27" s="223">
        <v>1</v>
      </c>
      <c r="Z27" s="221"/>
      <c r="AA27" s="221"/>
      <c r="AB27" s="221"/>
    </row>
    <row r="28" ht="16.5" spans="1:28">
      <c r="A28" s="40" t="s">
        <v>57</v>
      </c>
      <c r="B28" s="215">
        <v>2812</v>
      </c>
      <c r="C28" s="222">
        <v>41</v>
      </c>
      <c r="D28" s="217"/>
      <c r="E28" s="218"/>
      <c r="F28" s="218"/>
      <c r="G28" s="218"/>
      <c r="H28" s="215">
        <v>2240</v>
      </c>
      <c r="I28" s="222">
        <v>151</v>
      </c>
      <c r="J28" s="217">
        <v>4</v>
      </c>
      <c r="K28" s="215">
        <v>1522</v>
      </c>
      <c r="L28" s="222">
        <v>22</v>
      </c>
      <c r="M28" s="217">
        <v>1</v>
      </c>
      <c r="N28" s="215">
        <v>1003</v>
      </c>
      <c r="O28" s="222">
        <v>33</v>
      </c>
      <c r="P28" s="217">
        <v>2</v>
      </c>
      <c r="Q28" s="215">
        <v>8336</v>
      </c>
      <c r="R28" s="222">
        <v>333</v>
      </c>
      <c r="S28" s="217">
        <v>3</v>
      </c>
      <c r="T28" s="215">
        <v>336</v>
      </c>
      <c r="U28" s="222">
        <v>2</v>
      </c>
      <c r="V28" s="217">
        <v>4</v>
      </c>
      <c r="W28" s="215"/>
      <c r="X28" s="218"/>
      <c r="Y28" s="218"/>
      <c r="Z28" s="218"/>
      <c r="AA28" s="218"/>
      <c r="AB28" s="218"/>
    </row>
    <row r="32" spans="14:22">
      <c r="N32" s="224" t="s">
        <v>159</v>
      </c>
      <c r="O32" s="224"/>
      <c r="P32" s="224"/>
      <c r="Q32" s="224"/>
      <c r="R32" s="224"/>
      <c r="S32" s="224"/>
      <c r="T32" s="224"/>
      <c r="U32" s="224"/>
      <c r="V32" s="224"/>
    </row>
    <row r="33" spans="14:22">
      <c r="N33" s="224"/>
      <c r="O33" s="224"/>
      <c r="P33" s="224"/>
      <c r="Q33" s="224"/>
      <c r="R33" s="224"/>
      <c r="S33" s="224"/>
      <c r="T33" s="224"/>
      <c r="U33" s="224"/>
      <c r="V33" s="224"/>
    </row>
    <row r="34" spans="14:22">
      <c r="N34" s="224"/>
      <c r="O34" s="224"/>
      <c r="P34" s="224"/>
      <c r="Q34" s="224"/>
      <c r="R34" s="224"/>
      <c r="S34" s="224"/>
      <c r="T34" s="224"/>
      <c r="U34" s="224"/>
      <c r="V34" s="224"/>
    </row>
    <row r="35" spans="14:22">
      <c r="N35" s="224"/>
      <c r="O35" s="224"/>
      <c r="P35" s="224"/>
      <c r="Q35" s="224"/>
      <c r="R35" s="224"/>
      <c r="S35" s="224"/>
      <c r="T35" s="224"/>
      <c r="U35" s="224"/>
      <c r="V35" s="224"/>
    </row>
    <row r="36" spans="14:22">
      <c r="N36" s="224"/>
      <c r="O36" s="224"/>
      <c r="P36" s="224"/>
      <c r="Q36" s="224"/>
      <c r="R36" s="224"/>
      <c r="S36" s="224"/>
      <c r="T36" s="224"/>
      <c r="U36" s="224"/>
      <c r="V36" s="224"/>
    </row>
    <row r="37" spans="14:22">
      <c r="N37" s="224"/>
      <c r="O37" s="224"/>
      <c r="P37" s="224"/>
      <c r="Q37" s="224"/>
      <c r="R37" s="224"/>
      <c r="S37" s="224"/>
      <c r="T37" s="224"/>
      <c r="U37" s="224"/>
      <c r="V37" s="224"/>
    </row>
    <row r="38" spans="14:22">
      <c r="N38" s="224"/>
      <c r="O38" s="224"/>
      <c r="P38" s="224"/>
      <c r="Q38" s="224"/>
      <c r="R38" s="224"/>
      <c r="S38" s="224"/>
      <c r="T38" s="224"/>
      <c r="U38" s="224"/>
      <c r="V38" s="224"/>
    </row>
    <row r="39" spans="14:22">
      <c r="N39" s="224"/>
      <c r="O39" s="224"/>
      <c r="P39" s="224"/>
      <c r="Q39" s="224"/>
      <c r="R39" s="224"/>
      <c r="S39" s="224"/>
      <c r="T39" s="224"/>
      <c r="U39" s="224"/>
      <c r="V39" s="224"/>
    </row>
    <row r="40" spans="14:22">
      <c r="N40" s="224"/>
      <c r="O40" s="224"/>
      <c r="P40" s="224"/>
      <c r="Q40" s="224"/>
      <c r="R40" s="224"/>
      <c r="S40" s="224"/>
      <c r="T40" s="224"/>
      <c r="U40" s="224"/>
      <c r="V40" s="224"/>
    </row>
    <row r="41" spans="14:22">
      <c r="N41" s="224"/>
      <c r="O41" s="224"/>
      <c r="P41" s="224"/>
      <c r="Q41" s="224"/>
      <c r="R41" s="224"/>
      <c r="S41" s="224"/>
      <c r="T41" s="224"/>
      <c r="U41" s="224"/>
      <c r="V41" s="224"/>
    </row>
    <row r="42" spans="14:22">
      <c r="N42" s="224"/>
      <c r="O42" s="224"/>
      <c r="P42" s="224"/>
      <c r="Q42" s="224"/>
      <c r="R42" s="224"/>
      <c r="S42" s="224"/>
      <c r="T42" s="224"/>
      <c r="U42" s="224"/>
      <c r="V42" s="224"/>
    </row>
    <row r="43" spans="14:22">
      <c r="N43" s="224"/>
      <c r="O43" s="224"/>
      <c r="P43" s="224"/>
      <c r="Q43" s="224"/>
      <c r="R43" s="224"/>
      <c r="S43" s="224"/>
      <c r="T43" s="224"/>
      <c r="U43" s="224"/>
      <c r="V43" s="224"/>
    </row>
    <row r="44" spans="14:22">
      <c r="N44" s="224"/>
      <c r="O44" s="224"/>
      <c r="P44" s="224"/>
      <c r="Q44" s="224"/>
      <c r="R44" s="224"/>
      <c r="S44" s="224"/>
      <c r="T44" s="224"/>
      <c r="U44" s="224"/>
      <c r="V44" s="224"/>
    </row>
    <row r="45" spans="14:22">
      <c r="N45" s="224"/>
      <c r="O45" s="224"/>
      <c r="P45" s="224"/>
      <c r="Q45" s="224"/>
      <c r="R45" s="224"/>
      <c r="S45" s="224"/>
      <c r="T45" s="224"/>
      <c r="U45" s="224"/>
      <c r="V45" s="224"/>
    </row>
    <row r="46" spans="14:22">
      <c r="N46" s="224"/>
      <c r="O46" s="224"/>
      <c r="P46" s="224"/>
      <c r="Q46" s="224"/>
      <c r="R46" s="224"/>
      <c r="S46" s="224"/>
      <c r="T46" s="224"/>
      <c r="U46" s="224"/>
      <c r="V46" s="224"/>
    </row>
    <row r="47" spans="14:22">
      <c r="N47" s="224"/>
      <c r="O47" s="224"/>
      <c r="P47" s="224"/>
      <c r="Q47" s="224"/>
      <c r="R47" s="224"/>
      <c r="S47" s="224"/>
      <c r="T47" s="224"/>
      <c r="U47" s="224"/>
      <c r="V47" s="224"/>
    </row>
  </sheetData>
  <mergeCells count="33">
    <mergeCell ref="A1:AL1"/>
    <mergeCell ref="C2:E2"/>
    <mergeCell ref="F2:H2"/>
    <mergeCell ref="I2:K2"/>
    <mergeCell ref="L2:N2"/>
    <mergeCell ref="O2:Q2"/>
    <mergeCell ref="R2:T2"/>
    <mergeCell ref="U2:W2"/>
    <mergeCell ref="X2:Z2"/>
    <mergeCell ref="AA2:AC2"/>
    <mergeCell ref="AD2:AF2"/>
    <mergeCell ref="AG2:AI2"/>
    <mergeCell ref="AJ2:AL2"/>
    <mergeCell ref="A21:B21"/>
    <mergeCell ref="B25:D25"/>
    <mergeCell ref="E25:G25"/>
    <mergeCell ref="H25:J25"/>
    <mergeCell ref="K25:M25"/>
    <mergeCell ref="N25:P25"/>
    <mergeCell ref="Q25:S25"/>
    <mergeCell ref="T25:V25"/>
    <mergeCell ref="W25:Y25"/>
    <mergeCell ref="Z25:AB25"/>
    <mergeCell ref="A3:A4"/>
    <mergeCell ref="A5:A6"/>
    <mergeCell ref="A7:A8"/>
    <mergeCell ref="A9:A10"/>
    <mergeCell ref="A11:A12"/>
    <mergeCell ref="A13:A14"/>
    <mergeCell ref="A15:A16"/>
    <mergeCell ref="A17:A18"/>
    <mergeCell ref="A19:A20"/>
    <mergeCell ref="N32:V47"/>
  </mergeCells>
  <pageMargins left="0.699305555555556" right="0.699305555555556" top="0.75" bottom="0.75" header="0.3" footer="0.3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K43"/>
  <sheetViews>
    <sheetView workbookViewId="0">
      <selection activeCell="A1" sqref="A1:J1"/>
    </sheetView>
  </sheetViews>
  <sheetFormatPr defaultColWidth="9" defaultRowHeight="14.25"/>
  <cols>
    <col min="1" max="1" width="15.5" customWidth="1"/>
  </cols>
  <sheetData>
    <row r="1" customFormat="1" ht="45.75" customHeight="1" spans="1:10">
      <c r="A1" s="159" t="s">
        <v>160</v>
      </c>
      <c r="B1" s="159"/>
      <c r="C1" s="159"/>
      <c r="D1" s="159"/>
      <c r="E1" s="159"/>
      <c r="F1" s="159"/>
      <c r="G1" s="159"/>
      <c r="H1" s="159"/>
      <c r="I1" s="159"/>
      <c r="J1" s="159"/>
    </row>
    <row r="2" ht="21" spans="1:10">
      <c r="A2" s="42" t="s">
        <v>161</v>
      </c>
      <c r="B2" s="160" t="s">
        <v>62</v>
      </c>
      <c r="C2" s="161"/>
      <c r="D2" s="161"/>
      <c r="E2" s="160" t="s">
        <v>63</v>
      </c>
      <c r="F2" s="161"/>
      <c r="G2" s="161"/>
      <c r="H2" s="160" t="s">
        <v>64</v>
      </c>
      <c r="I2" s="161"/>
      <c r="J2" s="161"/>
    </row>
    <row r="3" ht="16.5" spans="1:10">
      <c r="A3" s="33" t="s">
        <v>144</v>
      </c>
      <c r="B3" s="162">
        <v>186</v>
      </c>
      <c r="C3" s="163">
        <v>17</v>
      </c>
      <c r="D3" s="164"/>
      <c r="E3" s="162">
        <v>80</v>
      </c>
      <c r="F3" s="163">
        <v>23</v>
      </c>
      <c r="G3" s="165"/>
      <c r="H3" s="162">
        <v>519</v>
      </c>
      <c r="I3" s="163">
        <v>31</v>
      </c>
      <c r="J3" s="165"/>
    </row>
    <row r="4" ht="16.5" spans="1:10">
      <c r="A4" s="37" t="s">
        <v>145</v>
      </c>
      <c r="B4" s="166">
        <v>157</v>
      </c>
      <c r="C4" s="167"/>
      <c r="D4" s="168"/>
      <c r="E4" s="166">
        <v>22</v>
      </c>
      <c r="F4" s="169">
        <v>1</v>
      </c>
      <c r="G4" s="170"/>
      <c r="H4" s="166">
        <v>221</v>
      </c>
      <c r="I4" s="169">
        <v>14</v>
      </c>
      <c r="J4" s="170"/>
    </row>
    <row r="5" ht="16.5" spans="1:10">
      <c r="A5" s="33" t="s">
        <v>146</v>
      </c>
      <c r="B5" s="162"/>
      <c r="C5" s="171"/>
      <c r="D5" s="164"/>
      <c r="E5" s="162"/>
      <c r="F5" s="163"/>
      <c r="G5" s="165"/>
      <c r="H5" s="162">
        <v>58</v>
      </c>
      <c r="I5" s="163">
        <v>1</v>
      </c>
      <c r="J5" s="165"/>
    </row>
    <row r="6" ht="16.5" spans="1:37">
      <c r="A6" s="37" t="s">
        <v>147</v>
      </c>
      <c r="B6" s="166"/>
      <c r="C6" s="167"/>
      <c r="D6" s="168"/>
      <c r="E6" s="166"/>
      <c r="F6" s="169"/>
      <c r="G6" s="170"/>
      <c r="H6" s="166">
        <v>93</v>
      </c>
      <c r="I6" s="169">
        <v>3</v>
      </c>
      <c r="J6" s="170"/>
      <c r="L6" s="179"/>
      <c r="M6" s="180"/>
      <c r="N6" s="181"/>
      <c r="O6" s="182"/>
      <c r="P6" s="179"/>
      <c r="Q6" s="179"/>
      <c r="R6" s="179"/>
      <c r="S6" s="180"/>
      <c r="T6" s="181"/>
      <c r="U6" s="182"/>
      <c r="V6" s="180"/>
      <c r="W6" s="181"/>
      <c r="X6" s="182"/>
      <c r="Y6" s="180"/>
      <c r="Z6" s="181"/>
      <c r="AA6" s="182"/>
      <c r="AB6" s="180"/>
      <c r="AC6" s="181"/>
      <c r="AD6" s="182"/>
      <c r="AE6" s="180"/>
      <c r="AF6" s="181"/>
      <c r="AG6" s="182"/>
      <c r="AH6" s="179"/>
      <c r="AI6" s="179"/>
      <c r="AJ6" s="179"/>
      <c r="AK6" s="179"/>
    </row>
    <row r="7" ht="16.5" spans="1:37">
      <c r="A7" s="33" t="s">
        <v>148</v>
      </c>
      <c r="B7" s="162">
        <v>4846</v>
      </c>
      <c r="C7" s="163">
        <v>182</v>
      </c>
      <c r="D7" s="164"/>
      <c r="E7" s="162">
        <v>2629</v>
      </c>
      <c r="F7" s="163">
        <v>200</v>
      </c>
      <c r="G7" s="172">
        <v>2</v>
      </c>
      <c r="H7" s="162">
        <v>7023</v>
      </c>
      <c r="I7" s="163">
        <v>248</v>
      </c>
      <c r="J7" s="172">
        <v>2</v>
      </c>
      <c r="L7" s="179"/>
      <c r="M7" s="179"/>
      <c r="N7" s="179"/>
      <c r="O7" s="179"/>
      <c r="P7" s="179"/>
      <c r="Q7" s="179"/>
      <c r="R7" s="179"/>
      <c r="S7" s="179"/>
      <c r="T7" s="179"/>
      <c r="U7" s="179"/>
      <c r="V7" s="179"/>
      <c r="W7" s="179"/>
      <c r="X7" s="179"/>
      <c r="Y7" s="179"/>
      <c r="Z7" s="179"/>
      <c r="AA7" s="179"/>
      <c r="AB7" s="179"/>
      <c r="AC7" s="179"/>
      <c r="AD7" s="179"/>
      <c r="AE7" s="179"/>
      <c r="AF7" s="179"/>
      <c r="AG7" s="179"/>
      <c r="AH7" s="179"/>
      <c r="AI7" s="179"/>
      <c r="AJ7" s="179"/>
      <c r="AK7" s="179"/>
    </row>
    <row r="8" ht="16.5" spans="1:37">
      <c r="A8" s="37" t="s">
        <v>149</v>
      </c>
      <c r="B8" s="166">
        <v>517</v>
      </c>
      <c r="C8" s="169">
        <v>69</v>
      </c>
      <c r="D8" s="173">
        <v>3</v>
      </c>
      <c r="E8" s="166">
        <v>171</v>
      </c>
      <c r="F8" s="169">
        <v>14</v>
      </c>
      <c r="G8" s="170"/>
      <c r="H8" s="166">
        <v>839</v>
      </c>
      <c r="I8" s="169">
        <v>13</v>
      </c>
      <c r="J8" s="183"/>
      <c r="L8" s="179"/>
      <c r="M8" s="179"/>
      <c r="N8" s="179"/>
      <c r="O8" s="179"/>
      <c r="P8" s="179"/>
      <c r="Q8" s="179"/>
      <c r="R8" s="179"/>
      <c r="S8" s="179"/>
      <c r="T8" s="179"/>
      <c r="U8" s="179"/>
      <c r="V8" s="179"/>
      <c r="W8" s="179"/>
      <c r="X8" s="179"/>
      <c r="Y8" s="179"/>
      <c r="Z8" s="179"/>
      <c r="AA8" s="179"/>
      <c r="AB8" s="179"/>
      <c r="AC8" s="179"/>
      <c r="AD8" s="179"/>
      <c r="AE8" s="179"/>
      <c r="AF8" s="179"/>
      <c r="AG8" s="179"/>
      <c r="AH8" s="179"/>
      <c r="AI8" s="179"/>
      <c r="AJ8" s="179"/>
      <c r="AK8" s="179"/>
    </row>
    <row r="9" ht="18" spans="1:10">
      <c r="A9" s="33" t="s">
        <v>150</v>
      </c>
      <c r="B9" s="174"/>
      <c r="C9" s="171"/>
      <c r="D9" s="164"/>
      <c r="E9" s="174"/>
      <c r="F9" s="171"/>
      <c r="G9" s="164"/>
      <c r="H9" s="174"/>
      <c r="I9" s="171"/>
      <c r="J9" s="184"/>
    </row>
    <row r="10" ht="16.5" spans="1:10">
      <c r="A10" s="37" t="s">
        <v>151</v>
      </c>
      <c r="B10" s="166">
        <v>3928</v>
      </c>
      <c r="C10" s="169">
        <v>173</v>
      </c>
      <c r="D10" s="173">
        <v>1</v>
      </c>
      <c r="E10" s="166">
        <v>1425</v>
      </c>
      <c r="F10" s="169">
        <v>115</v>
      </c>
      <c r="G10" s="173">
        <v>10</v>
      </c>
      <c r="H10" s="166">
        <v>5211</v>
      </c>
      <c r="I10" s="169">
        <v>186</v>
      </c>
      <c r="J10" s="173">
        <v>12</v>
      </c>
    </row>
    <row r="11" ht="16.5" spans="1:10">
      <c r="A11" s="33" t="s">
        <v>152</v>
      </c>
      <c r="B11" s="162">
        <v>1139</v>
      </c>
      <c r="C11" s="163">
        <v>44</v>
      </c>
      <c r="D11" s="164"/>
      <c r="E11" s="162">
        <v>410</v>
      </c>
      <c r="F11" s="163">
        <v>33</v>
      </c>
      <c r="G11" s="172">
        <v>3</v>
      </c>
      <c r="H11" s="162">
        <v>1745</v>
      </c>
      <c r="I11" s="163">
        <v>61</v>
      </c>
      <c r="J11" s="172">
        <v>1</v>
      </c>
    </row>
    <row r="12" ht="16.5" spans="1:10">
      <c r="A12" s="37" t="s">
        <v>153</v>
      </c>
      <c r="B12" s="166"/>
      <c r="C12" s="167"/>
      <c r="D12" s="168"/>
      <c r="E12" s="166"/>
      <c r="F12" s="169"/>
      <c r="G12" s="175"/>
      <c r="H12" s="166">
        <v>26</v>
      </c>
      <c r="I12" s="169">
        <v>1</v>
      </c>
      <c r="J12" s="175"/>
    </row>
    <row r="13" ht="16.5" spans="1:10">
      <c r="A13" s="33" t="s">
        <v>154</v>
      </c>
      <c r="B13" s="162">
        <v>725</v>
      </c>
      <c r="C13" s="163">
        <v>8</v>
      </c>
      <c r="D13" s="164"/>
      <c r="E13" s="162">
        <v>137</v>
      </c>
      <c r="F13" s="163">
        <v>31</v>
      </c>
      <c r="G13" s="172">
        <v>1</v>
      </c>
      <c r="H13" s="162">
        <v>514</v>
      </c>
      <c r="I13" s="163">
        <v>24</v>
      </c>
      <c r="J13" s="185"/>
    </row>
    <row r="14" spans="1:10">
      <c r="A14" s="20" t="s">
        <v>51</v>
      </c>
      <c r="B14" s="176">
        <v>11498</v>
      </c>
      <c r="C14" s="177">
        <v>493</v>
      </c>
      <c r="D14" s="178">
        <v>4</v>
      </c>
      <c r="E14" s="176">
        <v>4874</v>
      </c>
      <c r="F14" s="177">
        <v>417</v>
      </c>
      <c r="G14" s="178">
        <v>16</v>
      </c>
      <c r="H14" s="176">
        <v>16249</v>
      </c>
      <c r="I14" s="177">
        <v>582</v>
      </c>
      <c r="J14" s="178">
        <v>15</v>
      </c>
    </row>
    <row r="43" ht="85.5" customHeight="1" spans="1:10">
      <c r="A43" s="106" t="s">
        <v>162</v>
      </c>
      <c r="B43" s="106"/>
      <c r="C43" s="106"/>
      <c r="D43" s="106"/>
      <c r="E43" s="106"/>
      <c r="F43" s="106"/>
      <c r="G43" s="106"/>
      <c r="H43" s="106"/>
      <c r="I43" s="106"/>
      <c r="J43" s="106"/>
    </row>
  </sheetData>
  <mergeCells count="5">
    <mergeCell ref="A1:J1"/>
    <mergeCell ref="B2:D2"/>
    <mergeCell ref="E2:G2"/>
    <mergeCell ref="H2:J2"/>
    <mergeCell ref="A43:J43"/>
  </mergeCells>
  <pageMargins left="0.699305555555556" right="0.699305555555556" top="0.75" bottom="0.75" header="0.3" footer="0.3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43"/>
  <sheetViews>
    <sheetView workbookViewId="0">
      <selection activeCell="I3" sqref="I3:I4"/>
    </sheetView>
  </sheetViews>
  <sheetFormatPr defaultColWidth="9" defaultRowHeight="14.25"/>
  <cols>
    <col min="3" max="3" width="12.625" customWidth="1"/>
    <col min="4" max="5" width="9.625" customWidth="1"/>
    <col min="6" max="6" width="14.875" customWidth="1"/>
    <col min="7" max="7" width="7.75" customWidth="1"/>
    <col min="8" max="10" width="12.625" customWidth="1"/>
    <col min="11" max="11" width="25" customWidth="1"/>
    <col min="12" max="12" width="17.75" customWidth="1"/>
    <col min="13" max="13" width="23.125" customWidth="1"/>
  </cols>
  <sheetData>
    <row r="1" ht="23.25" spans="1:13">
      <c r="A1" s="56" t="s">
        <v>163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</row>
    <row r="2" ht="18.75" spans="1:13">
      <c r="A2" s="57" t="s">
        <v>78</v>
      </c>
      <c r="B2" s="58" t="s">
        <v>79</v>
      </c>
      <c r="C2" s="58" t="s">
        <v>80</v>
      </c>
      <c r="D2" s="58" t="s">
        <v>81</v>
      </c>
      <c r="E2" s="58" t="s">
        <v>82</v>
      </c>
      <c r="F2" s="59" t="s">
        <v>84</v>
      </c>
      <c r="G2" s="58" t="s">
        <v>85</v>
      </c>
      <c r="H2" s="58" t="s">
        <v>86</v>
      </c>
      <c r="I2" s="58" t="s">
        <v>87</v>
      </c>
      <c r="J2" s="58" t="s">
        <v>61</v>
      </c>
      <c r="K2" s="58" t="s">
        <v>88</v>
      </c>
      <c r="L2" s="58" t="s">
        <v>89</v>
      </c>
      <c r="M2" s="107" t="s">
        <v>90</v>
      </c>
    </row>
    <row r="3" ht="15" spans="1:13">
      <c r="A3" s="60" t="s">
        <v>91</v>
      </c>
      <c r="B3" s="62" t="s">
        <v>3</v>
      </c>
      <c r="C3" s="62" t="s">
        <v>164</v>
      </c>
      <c r="D3" s="62" t="s">
        <v>93</v>
      </c>
      <c r="E3" s="62" t="s">
        <v>156</v>
      </c>
      <c r="F3" s="63" t="s">
        <v>165</v>
      </c>
      <c r="G3" s="64" t="s">
        <v>166</v>
      </c>
      <c r="H3" s="65" t="s">
        <v>167</v>
      </c>
      <c r="I3" s="65" t="s">
        <v>168</v>
      </c>
      <c r="J3" s="64" t="s">
        <v>97</v>
      </c>
      <c r="K3" s="144" t="s">
        <v>169</v>
      </c>
      <c r="L3" s="64">
        <v>13588737345</v>
      </c>
      <c r="M3" s="145" t="s">
        <v>170</v>
      </c>
    </row>
    <row r="4" ht="15.75" spans="1:13">
      <c r="A4" s="72"/>
      <c r="B4" s="74" t="s">
        <v>3</v>
      </c>
      <c r="C4" s="132" t="s">
        <v>171</v>
      </c>
      <c r="D4" s="74" t="s">
        <v>93</v>
      </c>
      <c r="E4" s="74" t="s">
        <v>156</v>
      </c>
      <c r="F4" s="133" t="s">
        <v>165</v>
      </c>
      <c r="G4" s="134" t="s">
        <v>172</v>
      </c>
      <c r="H4" s="76" t="s">
        <v>173</v>
      </c>
      <c r="I4" s="76" t="s">
        <v>174</v>
      </c>
      <c r="J4" s="134" t="s">
        <v>97</v>
      </c>
      <c r="K4" s="146" t="s">
        <v>175</v>
      </c>
      <c r="L4" s="134">
        <v>13805784756</v>
      </c>
      <c r="M4" s="147" t="s">
        <v>176</v>
      </c>
    </row>
    <row r="5" ht="15" spans="1:13">
      <c r="A5" s="77" t="s">
        <v>91</v>
      </c>
      <c r="B5" s="78" t="s">
        <v>5</v>
      </c>
      <c r="C5" s="78" t="s">
        <v>177</v>
      </c>
      <c r="D5" s="78" t="s">
        <v>93</v>
      </c>
      <c r="E5" s="78" t="s">
        <v>156</v>
      </c>
      <c r="F5" s="80" t="s">
        <v>95</v>
      </c>
      <c r="G5" s="81" t="s">
        <v>166</v>
      </c>
      <c r="H5" s="82" t="s">
        <v>92</v>
      </c>
      <c r="I5" s="82" t="s">
        <v>92</v>
      </c>
      <c r="J5" s="81" t="s">
        <v>178</v>
      </c>
      <c r="K5" s="81" t="s">
        <v>179</v>
      </c>
      <c r="L5" s="81">
        <v>15968150966</v>
      </c>
      <c r="M5" s="116" t="s">
        <v>180</v>
      </c>
    </row>
    <row r="6" ht="15" spans="1:13">
      <c r="A6" s="83"/>
      <c r="B6" s="135" t="s">
        <v>5</v>
      </c>
      <c r="C6" s="135" t="s">
        <v>181</v>
      </c>
      <c r="D6" s="135" t="s">
        <v>93</v>
      </c>
      <c r="E6" s="135" t="s">
        <v>156</v>
      </c>
      <c r="F6" s="136" t="s">
        <v>182</v>
      </c>
      <c r="G6" s="136" t="s">
        <v>101</v>
      </c>
      <c r="H6" s="137" t="s">
        <v>183</v>
      </c>
      <c r="I6" s="137" t="s">
        <v>183</v>
      </c>
      <c r="J6" s="148" t="s">
        <v>184</v>
      </c>
      <c r="K6" s="136" t="s">
        <v>185</v>
      </c>
      <c r="L6" s="149">
        <v>13588083434</v>
      </c>
      <c r="M6" s="150" t="s">
        <v>186</v>
      </c>
    </row>
    <row r="7" ht="15" spans="1:13">
      <c r="A7" s="83" t="s">
        <v>8</v>
      </c>
      <c r="B7" s="84" t="s">
        <v>8</v>
      </c>
      <c r="C7" s="84" t="s">
        <v>187</v>
      </c>
      <c r="D7" s="84" t="s">
        <v>93</v>
      </c>
      <c r="E7" s="84" t="s">
        <v>156</v>
      </c>
      <c r="F7" s="88" t="s">
        <v>127</v>
      </c>
      <c r="G7" s="88" t="s">
        <v>188</v>
      </c>
      <c r="H7" s="87" t="s">
        <v>189</v>
      </c>
      <c r="I7" s="87" t="s">
        <v>190</v>
      </c>
      <c r="J7" s="48" t="s">
        <v>191</v>
      </c>
      <c r="K7" s="88" t="s">
        <v>192</v>
      </c>
      <c r="L7" s="119">
        <v>15968383887</v>
      </c>
      <c r="M7" s="120" t="s">
        <v>193</v>
      </c>
    </row>
    <row r="8" ht="15" spans="1:13">
      <c r="A8" s="138" t="s">
        <v>9</v>
      </c>
      <c r="B8" s="135" t="s">
        <v>9</v>
      </c>
      <c r="C8" s="135" t="s">
        <v>187</v>
      </c>
      <c r="D8" s="135" t="s">
        <v>93</v>
      </c>
      <c r="E8" s="135" t="s">
        <v>156</v>
      </c>
      <c r="F8" s="136" t="s">
        <v>108</v>
      </c>
      <c r="G8" s="136" t="s">
        <v>194</v>
      </c>
      <c r="H8" s="139" t="s">
        <v>195</v>
      </c>
      <c r="I8" s="139" t="s">
        <v>196</v>
      </c>
      <c r="J8" s="148" t="s">
        <v>178</v>
      </c>
      <c r="K8" s="136" t="s">
        <v>197</v>
      </c>
      <c r="L8" s="149">
        <v>13706829013</v>
      </c>
      <c r="M8" s="150" t="s">
        <v>198</v>
      </c>
    </row>
    <row r="9" ht="15.75" spans="1:13">
      <c r="A9" s="90" t="s">
        <v>10</v>
      </c>
      <c r="B9" s="85" t="s">
        <v>10</v>
      </c>
      <c r="C9" s="85" t="s">
        <v>187</v>
      </c>
      <c r="D9" s="85" t="s">
        <v>93</v>
      </c>
      <c r="E9" s="85" t="s">
        <v>156</v>
      </c>
      <c r="F9" s="91" t="s">
        <v>199</v>
      </c>
      <c r="G9" s="91" t="s">
        <v>200</v>
      </c>
      <c r="H9" s="140" t="s">
        <v>201</v>
      </c>
      <c r="I9" s="140" t="s">
        <v>202</v>
      </c>
      <c r="J9" s="151" t="s">
        <v>151</v>
      </c>
      <c r="K9" s="91" t="s">
        <v>203</v>
      </c>
      <c r="L9" s="122">
        <v>13706754842</v>
      </c>
      <c r="M9" s="123" t="s">
        <v>204</v>
      </c>
    </row>
    <row r="10" ht="15" spans="1:13">
      <c r="A10" s="93" t="s">
        <v>91</v>
      </c>
      <c r="B10" s="94" t="s">
        <v>5</v>
      </c>
      <c r="C10" s="94" t="s">
        <v>181</v>
      </c>
      <c r="D10" s="94" t="s">
        <v>93</v>
      </c>
      <c r="E10" s="94" t="s">
        <v>156</v>
      </c>
      <c r="F10" s="141" t="s">
        <v>205</v>
      </c>
      <c r="G10" s="141" t="s">
        <v>206</v>
      </c>
      <c r="H10" s="96" t="s">
        <v>207</v>
      </c>
      <c r="I10" s="96" t="s">
        <v>208</v>
      </c>
      <c r="J10" s="152" t="s">
        <v>178</v>
      </c>
      <c r="K10" s="141" t="s">
        <v>209</v>
      </c>
      <c r="L10" s="153">
        <v>15857968423</v>
      </c>
      <c r="M10" s="154" t="s">
        <v>210</v>
      </c>
    </row>
    <row r="11" ht="15" spans="1:13">
      <c r="A11" s="97"/>
      <c r="B11" s="98" t="s">
        <v>6</v>
      </c>
      <c r="C11" s="98" t="s">
        <v>177</v>
      </c>
      <c r="D11" s="98" t="s">
        <v>93</v>
      </c>
      <c r="E11" s="98" t="s">
        <v>156</v>
      </c>
      <c r="F11" s="99" t="s">
        <v>211</v>
      </c>
      <c r="G11" s="99" t="s">
        <v>212</v>
      </c>
      <c r="H11" s="100" t="s">
        <v>213</v>
      </c>
      <c r="I11" s="100" t="s">
        <v>213</v>
      </c>
      <c r="J11" s="53" t="s">
        <v>97</v>
      </c>
      <c r="K11" s="99" t="s">
        <v>214</v>
      </c>
      <c r="L11" s="127">
        <v>18157138190</v>
      </c>
      <c r="M11" s="128" t="s">
        <v>215</v>
      </c>
    </row>
    <row r="12" ht="15" spans="1:13">
      <c r="A12" s="97" t="s">
        <v>8</v>
      </c>
      <c r="B12" s="98" t="s">
        <v>8</v>
      </c>
      <c r="C12" s="98" t="s">
        <v>216</v>
      </c>
      <c r="D12" s="98" t="s">
        <v>93</v>
      </c>
      <c r="E12" s="98" t="s">
        <v>156</v>
      </c>
      <c r="F12" s="99" t="s">
        <v>217</v>
      </c>
      <c r="G12" s="99" t="s">
        <v>218</v>
      </c>
      <c r="H12" s="100" t="s">
        <v>219</v>
      </c>
      <c r="I12" s="100" t="s">
        <v>219</v>
      </c>
      <c r="J12" s="53" t="s">
        <v>191</v>
      </c>
      <c r="K12" s="99" t="s">
        <v>220</v>
      </c>
      <c r="L12" s="127">
        <v>13706834577</v>
      </c>
      <c r="M12" s="128" t="s">
        <v>221</v>
      </c>
    </row>
    <row r="13" ht="15" spans="1:13">
      <c r="A13" s="97"/>
      <c r="B13" s="98" t="s">
        <v>8</v>
      </c>
      <c r="C13" s="98" t="s">
        <v>222</v>
      </c>
      <c r="D13" s="98" t="s">
        <v>93</v>
      </c>
      <c r="E13" s="98" t="s">
        <v>156</v>
      </c>
      <c r="F13" s="99" t="s">
        <v>223</v>
      </c>
      <c r="G13" s="99" t="s">
        <v>224</v>
      </c>
      <c r="H13" s="100" t="s">
        <v>225</v>
      </c>
      <c r="I13" s="100" t="s">
        <v>208</v>
      </c>
      <c r="J13" s="53" t="s">
        <v>226</v>
      </c>
      <c r="K13" s="99" t="s">
        <v>227</v>
      </c>
      <c r="L13" s="127">
        <v>13957333689</v>
      </c>
      <c r="M13" s="128" t="s">
        <v>228</v>
      </c>
    </row>
    <row r="14" ht="15" spans="1:13">
      <c r="A14" s="97" t="s">
        <v>9</v>
      </c>
      <c r="B14" s="98" t="s">
        <v>9</v>
      </c>
      <c r="C14" s="98" t="s">
        <v>229</v>
      </c>
      <c r="D14" s="98" t="s">
        <v>111</v>
      </c>
      <c r="E14" s="98" t="s">
        <v>156</v>
      </c>
      <c r="F14" s="142" t="s">
        <v>111</v>
      </c>
      <c r="G14" s="142" t="s">
        <v>230</v>
      </c>
      <c r="H14" s="100" t="s">
        <v>231</v>
      </c>
      <c r="I14" s="100" t="s">
        <v>124</v>
      </c>
      <c r="J14" s="51" t="s">
        <v>232</v>
      </c>
      <c r="K14" s="142" t="s">
        <v>233</v>
      </c>
      <c r="L14" s="155">
        <v>13567997688</v>
      </c>
      <c r="M14" s="156"/>
    </row>
    <row r="15" customFormat="1" ht="15" spans="1:13">
      <c r="A15" s="97" t="s">
        <v>7</v>
      </c>
      <c r="B15" s="98" t="s">
        <v>7</v>
      </c>
      <c r="C15" s="98" t="s">
        <v>234</v>
      </c>
      <c r="D15" s="98" t="s">
        <v>235</v>
      </c>
      <c r="E15" s="98" t="s">
        <v>156</v>
      </c>
      <c r="F15" s="142" t="s">
        <v>236</v>
      </c>
      <c r="G15" s="142" t="s">
        <v>237</v>
      </c>
      <c r="H15" s="100" t="s">
        <v>238</v>
      </c>
      <c r="I15" s="100" t="s">
        <v>239</v>
      </c>
      <c r="J15" s="51" t="s">
        <v>240</v>
      </c>
      <c r="K15" s="142" t="s">
        <v>241</v>
      </c>
      <c r="L15" s="155">
        <v>13567139519</v>
      </c>
      <c r="M15" s="156" t="s">
        <v>242</v>
      </c>
    </row>
    <row r="16" customFormat="1" ht="15.75" spans="1:13">
      <c r="A16" s="102"/>
      <c r="B16" s="103" t="s">
        <v>7</v>
      </c>
      <c r="C16" s="103" t="s">
        <v>234</v>
      </c>
      <c r="D16" s="103" t="s">
        <v>235</v>
      </c>
      <c r="E16" s="103" t="s">
        <v>156</v>
      </c>
      <c r="F16" s="143" t="s">
        <v>236</v>
      </c>
      <c r="G16" s="143" t="s">
        <v>237</v>
      </c>
      <c r="H16" s="105" t="s">
        <v>238</v>
      </c>
      <c r="I16" s="105" t="s">
        <v>239</v>
      </c>
      <c r="J16" s="129" t="s">
        <v>240</v>
      </c>
      <c r="K16" s="143" t="s">
        <v>241</v>
      </c>
      <c r="L16" s="157">
        <v>13567139519</v>
      </c>
      <c r="M16" s="158" t="s">
        <v>243</v>
      </c>
    </row>
    <row r="43" ht="65.25" customHeight="1" spans="1:9">
      <c r="A43" s="106" t="s">
        <v>244</v>
      </c>
      <c r="B43" s="106"/>
      <c r="C43" s="106"/>
      <c r="D43" s="106"/>
      <c r="E43" s="106"/>
      <c r="F43" s="106"/>
      <c r="G43" s="106"/>
      <c r="H43" s="106"/>
      <c r="I43" s="106"/>
    </row>
  </sheetData>
  <mergeCells count="7">
    <mergeCell ref="A1:M1"/>
    <mergeCell ref="A43:I43"/>
    <mergeCell ref="A3:A4"/>
    <mergeCell ref="A5:A6"/>
    <mergeCell ref="A10:A11"/>
    <mergeCell ref="A12:A13"/>
    <mergeCell ref="A15:A16"/>
  </mergeCells>
  <pageMargins left="0.699305555555556" right="0.699305555555556" top="0.75" bottom="0.75" header="0.3" footer="0.3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53"/>
  <sheetViews>
    <sheetView workbookViewId="0">
      <selection activeCell="I3" sqref="I3:I6"/>
    </sheetView>
  </sheetViews>
  <sheetFormatPr defaultColWidth="9" defaultRowHeight="14.25"/>
  <cols>
    <col min="3" max="3" width="18.25" customWidth="1"/>
    <col min="8" max="9" width="11.375" customWidth="1"/>
    <col min="11" max="11" width="14.875" customWidth="1"/>
    <col min="12" max="12" width="17.75" customWidth="1"/>
    <col min="13" max="13" width="26.375" customWidth="1"/>
  </cols>
  <sheetData>
    <row r="1" ht="23.25" spans="1:13">
      <c r="A1" s="56" t="s">
        <v>245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</row>
    <row r="2" ht="36.75" spans="1:13">
      <c r="A2" s="57" t="s">
        <v>78</v>
      </c>
      <c r="B2" s="58" t="s">
        <v>79</v>
      </c>
      <c r="C2" s="58" t="s">
        <v>80</v>
      </c>
      <c r="D2" s="58" t="s">
        <v>81</v>
      </c>
      <c r="E2" s="58" t="s">
        <v>82</v>
      </c>
      <c r="F2" s="59" t="s">
        <v>84</v>
      </c>
      <c r="G2" s="58" t="s">
        <v>85</v>
      </c>
      <c r="H2" s="58" t="s">
        <v>86</v>
      </c>
      <c r="I2" s="58" t="s">
        <v>87</v>
      </c>
      <c r="J2" s="58" t="s">
        <v>61</v>
      </c>
      <c r="K2" s="58" t="s">
        <v>88</v>
      </c>
      <c r="L2" s="58" t="s">
        <v>89</v>
      </c>
      <c r="M2" s="107" t="s">
        <v>90</v>
      </c>
    </row>
    <row r="3" ht="15" spans="1:13">
      <c r="A3" s="60" t="s">
        <v>9</v>
      </c>
      <c r="B3" s="61" t="s">
        <v>9</v>
      </c>
      <c r="C3" s="62" t="s">
        <v>246</v>
      </c>
      <c r="D3" s="62" t="s">
        <v>93</v>
      </c>
      <c r="E3" s="62" t="s">
        <v>247</v>
      </c>
      <c r="F3" s="63" t="s">
        <v>108</v>
      </c>
      <c r="G3" s="64" t="s">
        <v>248</v>
      </c>
      <c r="H3" s="65" t="s">
        <v>173</v>
      </c>
      <c r="I3" s="65" t="s">
        <v>249</v>
      </c>
      <c r="J3" s="64" t="s">
        <v>97</v>
      </c>
      <c r="K3" s="64" t="s">
        <v>250</v>
      </c>
      <c r="L3" s="64">
        <v>13905727439</v>
      </c>
      <c r="M3" s="108" t="s">
        <v>251</v>
      </c>
    </row>
    <row r="4" ht="15" spans="1:13">
      <c r="A4" s="66"/>
      <c r="B4" s="67"/>
      <c r="C4" s="68" t="s">
        <v>252</v>
      </c>
      <c r="D4" s="68" t="s">
        <v>137</v>
      </c>
      <c r="E4" s="68" t="s">
        <v>247</v>
      </c>
      <c r="F4" s="69" t="s">
        <v>104</v>
      </c>
      <c r="G4" s="69" t="s">
        <v>253</v>
      </c>
      <c r="H4" s="70" t="s">
        <v>254</v>
      </c>
      <c r="I4" s="70" t="s">
        <v>173</v>
      </c>
      <c r="J4" s="54" t="s">
        <v>97</v>
      </c>
      <c r="K4" s="69" t="s">
        <v>255</v>
      </c>
      <c r="L4" s="109" t="s">
        <v>256</v>
      </c>
      <c r="M4" s="110" t="s">
        <v>257</v>
      </c>
    </row>
    <row r="5" ht="15" spans="1:13">
      <c r="A5" s="66"/>
      <c r="B5" s="67"/>
      <c r="C5" s="68" t="s">
        <v>252</v>
      </c>
      <c r="D5" s="68" t="s">
        <v>137</v>
      </c>
      <c r="E5" s="68" t="s">
        <v>247</v>
      </c>
      <c r="F5" s="71" t="s">
        <v>104</v>
      </c>
      <c r="G5" s="71" t="s">
        <v>258</v>
      </c>
      <c r="H5" s="70" t="s">
        <v>259</v>
      </c>
      <c r="I5" s="70" t="s">
        <v>260</v>
      </c>
      <c r="J5" s="30" t="s">
        <v>97</v>
      </c>
      <c r="K5" s="71" t="s">
        <v>261</v>
      </c>
      <c r="L5" s="111">
        <v>13157203566</v>
      </c>
      <c r="M5" s="112" t="s">
        <v>262</v>
      </c>
    </row>
    <row r="6" ht="15.75" spans="1:13">
      <c r="A6" s="72"/>
      <c r="B6" s="73"/>
      <c r="C6" s="74" t="s">
        <v>246</v>
      </c>
      <c r="D6" s="74" t="s">
        <v>93</v>
      </c>
      <c r="E6" s="74" t="s">
        <v>247</v>
      </c>
      <c r="F6" s="75" t="s">
        <v>111</v>
      </c>
      <c r="G6" s="75" t="s">
        <v>263</v>
      </c>
      <c r="H6" s="76" t="s">
        <v>264</v>
      </c>
      <c r="I6" s="76" t="s">
        <v>265</v>
      </c>
      <c r="J6" s="113" t="s">
        <v>151</v>
      </c>
      <c r="K6" s="75" t="s">
        <v>266</v>
      </c>
      <c r="L6" s="114">
        <v>13587936019</v>
      </c>
      <c r="M6" s="115" t="s">
        <v>267</v>
      </c>
    </row>
    <row r="7" ht="15" spans="1:13">
      <c r="A7" s="77" t="s">
        <v>91</v>
      </c>
      <c r="B7" s="78" t="s">
        <v>5</v>
      </c>
      <c r="C7" s="78" t="s">
        <v>268</v>
      </c>
      <c r="D7" s="78" t="s">
        <v>93</v>
      </c>
      <c r="E7" s="79" t="s">
        <v>247</v>
      </c>
      <c r="F7" s="80" t="s">
        <v>269</v>
      </c>
      <c r="G7" s="81" t="s">
        <v>270</v>
      </c>
      <c r="H7" s="82" t="s">
        <v>271</v>
      </c>
      <c r="I7" s="82" t="s">
        <v>271</v>
      </c>
      <c r="J7" s="81" t="s">
        <v>272</v>
      </c>
      <c r="K7" s="81" t="s">
        <v>273</v>
      </c>
      <c r="L7" s="81">
        <v>13282013080</v>
      </c>
      <c r="M7" s="116" t="s">
        <v>274</v>
      </c>
    </row>
    <row r="8" ht="15" spans="1:13">
      <c r="A8" s="83"/>
      <c r="B8" s="84"/>
      <c r="C8" s="84" t="s">
        <v>271</v>
      </c>
      <c r="D8" s="84" t="s">
        <v>93</v>
      </c>
      <c r="E8" s="85" t="s">
        <v>247</v>
      </c>
      <c r="F8" s="86" t="s">
        <v>269</v>
      </c>
      <c r="G8" s="86" t="s">
        <v>275</v>
      </c>
      <c r="H8" s="87" t="s">
        <v>207</v>
      </c>
      <c r="I8" s="87" t="s">
        <v>190</v>
      </c>
      <c r="J8" s="50" t="s">
        <v>178</v>
      </c>
      <c r="K8" s="86" t="s">
        <v>276</v>
      </c>
      <c r="L8" s="117">
        <v>13805782070</v>
      </c>
      <c r="M8" s="118" t="s">
        <v>277</v>
      </c>
    </row>
    <row r="9" ht="15" spans="1:13">
      <c r="A9" s="83" t="s">
        <v>9</v>
      </c>
      <c r="B9" s="84" t="s">
        <v>9</v>
      </c>
      <c r="C9" s="84" t="s">
        <v>246</v>
      </c>
      <c r="D9" s="84" t="s">
        <v>93</v>
      </c>
      <c r="E9" s="84" t="s">
        <v>247</v>
      </c>
      <c r="F9" s="88" t="s">
        <v>104</v>
      </c>
      <c r="G9" s="88" t="s">
        <v>278</v>
      </c>
      <c r="H9" s="87" t="s">
        <v>279</v>
      </c>
      <c r="I9" s="87" t="s">
        <v>279</v>
      </c>
      <c r="J9" s="48" t="s">
        <v>232</v>
      </c>
      <c r="K9" s="88" t="s">
        <v>280</v>
      </c>
      <c r="L9" s="119" t="s">
        <v>281</v>
      </c>
      <c r="M9" s="120" t="s">
        <v>282</v>
      </c>
    </row>
    <row r="10" ht="15" spans="1:13">
      <c r="A10" s="83"/>
      <c r="B10" s="84"/>
      <c r="C10" s="84" t="s">
        <v>268</v>
      </c>
      <c r="D10" s="84" t="s">
        <v>93</v>
      </c>
      <c r="E10" s="84" t="s">
        <v>247</v>
      </c>
      <c r="F10" s="88" t="s">
        <v>104</v>
      </c>
      <c r="G10" s="88" t="s">
        <v>283</v>
      </c>
      <c r="H10" s="87" t="s">
        <v>284</v>
      </c>
      <c r="I10" s="87" t="s">
        <v>284</v>
      </c>
      <c r="J10" s="50" t="s">
        <v>285</v>
      </c>
      <c r="K10" s="88" t="s">
        <v>286</v>
      </c>
      <c r="L10" s="119" t="s">
        <v>287</v>
      </c>
      <c r="M10" s="120" t="s">
        <v>288</v>
      </c>
    </row>
    <row r="11" ht="15" spans="1:13">
      <c r="A11" s="83"/>
      <c r="B11" s="84"/>
      <c r="C11" s="84" t="s">
        <v>252</v>
      </c>
      <c r="D11" s="84" t="s">
        <v>108</v>
      </c>
      <c r="E11" s="84" t="s">
        <v>247</v>
      </c>
      <c r="F11" s="88" t="s">
        <v>104</v>
      </c>
      <c r="G11" s="88" t="s">
        <v>112</v>
      </c>
      <c r="H11" s="89" t="s">
        <v>289</v>
      </c>
      <c r="I11" s="89" t="s">
        <v>290</v>
      </c>
      <c r="J11" s="48" t="s">
        <v>97</v>
      </c>
      <c r="K11" s="88" t="s">
        <v>291</v>
      </c>
      <c r="L11" s="119" t="s">
        <v>292</v>
      </c>
      <c r="M11" s="120" t="s">
        <v>293</v>
      </c>
    </row>
    <row r="12" ht="15" spans="1:13">
      <c r="A12" s="83"/>
      <c r="B12" s="84"/>
      <c r="C12" s="84" t="s">
        <v>229</v>
      </c>
      <c r="D12" s="84" t="s">
        <v>111</v>
      </c>
      <c r="E12" s="84" t="s">
        <v>247</v>
      </c>
      <c r="F12" s="88" t="s">
        <v>104</v>
      </c>
      <c r="G12" s="88" t="s">
        <v>112</v>
      </c>
      <c r="H12" s="89" t="s">
        <v>92</v>
      </c>
      <c r="I12" s="89" t="s">
        <v>92</v>
      </c>
      <c r="J12" s="50" t="s">
        <v>97</v>
      </c>
      <c r="K12" s="88" t="s">
        <v>294</v>
      </c>
      <c r="L12" s="119" t="s">
        <v>295</v>
      </c>
      <c r="M12" s="120" t="s">
        <v>296</v>
      </c>
    </row>
    <row r="13" ht="15" spans="1:13">
      <c r="A13" s="83"/>
      <c r="B13" s="84"/>
      <c r="C13" s="84" t="s">
        <v>252</v>
      </c>
      <c r="D13" s="84" t="s">
        <v>137</v>
      </c>
      <c r="E13" s="84" t="s">
        <v>247</v>
      </c>
      <c r="F13" s="88" t="s">
        <v>104</v>
      </c>
      <c r="G13" s="88" t="s">
        <v>263</v>
      </c>
      <c r="H13" s="89" t="s">
        <v>297</v>
      </c>
      <c r="I13" s="89" t="s">
        <v>298</v>
      </c>
      <c r="J13" s="50" t="s">
        <v>232</v>
      </c>
      <c r="K13" s="88" t="s">
        <v>299</v>
      </c>
      <c r="L13" s="119" t="s">
        <v>300</v>
      </c>
      <c r="M13" s="120" t="s">
        <v>301</v>
      </c>
    </row>
    <row r="14" ht="15" spans="1:13">
      <c r="A14" s="83"/>
      <c r="B14" s="84"/>
      <c r="C14" s="84" t="s">
        <v>246</v>
      </c>
      <c r="D14" s="84" t="s">
        <v>93</v>
      </c>
      <c r="E14" s="84" t="s">
        <v>247</v>
      </c>
      <c r="F14" s="88" t="s">
        <v>111</v>
      </c>
      <c r="G14" s="88" t="s">
        <v>302</v>
      </c>
      <c r="H14" s="89" t="s">
        <v>290</v>
      </c>
      <c r="I14" s="89" t="s">
        <v>271</v>
      </c>
      <c r="J14" s="48" t="s">
        <v>303</v>
      </c>
      <c r="K14" s="88" t="s">
        <v>304</v>
      </c>
      <c r="L14" s="119" t="s">
        <v>305</v>
      </c>
      <c r="M14" s="120" t="s">
        <v>306</v>
      </c>
    </row>
    <row r="15" ht="15" spans="1:13">
      <c r="A15" s="83"/>
      <c r="B15" s="84"/>
      <c r="C15" s="84" t="s">
        <v>246</v>
      </c>
      <c r="D15" s="84" t="s">
        <v>93</v>
      </c>
      <c r="E15" s="84" t="s">
        <v>307</v>
      </c>
      <c r="F15" s="88" t="s">
        <v>111</v>
      </c>
      <c r="G15" s="88" t="s">
        <v>258</v>
      </c>
      <c r="H15" s="89" t="s">
        <v>190</v>
      </c>
      <c r="I15" s="89" t="s">
        <v>190</v>
      </c>
      <c r="J15" s="50" t="s">
        <v>232</v>
      </c>
      <c r="K15" s="88" t="s">
        <v>308</v>
      </c>
      <c r="L15" s="119" t="s">
        <v>309</v>
      </c>
      <c r="M15" s="120" t="s">
        <v>310</v>
      </c>
    </row>
    <row r="16" ht="15" spans="1:13">
      <c r="A16" s="83"/>
      <c r="B16" s="84"/>
      <c r="C16" s="84" t="s">
        <v>311</v>
      </c>
      <c r="D16" s="84" t="s">
        <v>137</v>
      </c>
      <c r="E16" s="84" t="s">
        <v>247</v>
      </c>
      <c r="F16" s="88" t="s">
        <v>108</v>
      </c>
      <c r="G16" s="88" t="s">
        <v>194</v>
      </c>
      <c r="H16" s="89" t="s">
        <v>195</v>
      </c>
      <c r="I16" s="89" t="s">
        <v>312</v>
      </c>
      <c r="J16" s="48" t="s">
        <v>178</v>
      </c>
      <c r="K16" s="88" t="s">
        <v>313</v>
      </c>
      <c r="L16" s="119" t="s">
        <v>314</v>
      </c>
      <c r="M16" s="120" t="s">
        <v>315</v>
      </c>
    </row>
    <row r="17" ht="15.75" spans="1:13">
      <c r="A17" s="90"/>
      <c r="B17" s="85"/>
      <c r="C17" s="85" t="s">
        <v>311</v>
      </c>
      <c r="D17" s="85" t="s">
        <v>137</v>
      </c>
      <c r="E17" s="85" t="s">
        <v>247</v>
      </c>
      <c r="F17" s="91" t="s">
        <v>108</v>
      </c>
      <c r="G17" s="91" t="s">
        <v>194</v>
      </c>
      <c r="H17" s="92" t="s">
        <v>316</v>
      </c>
      <c r="I17" s="92" t="s">
        <v>183</v>
      </c>
      <c r="J17" s="121" t="s">
        <v>178</v>
      </c>
      <c r="K17" s="91" t="s">
        <v>317</v>
      </c>
      <c r="L17" s="122" t="s">
        <v>318</v>
      </c>
      <c r="M17" s="123" t="s">
        <v>319</v>
      </c>
    </row>
    <row r="18" ht="15" spans="1:13">
      <c r="A18" s="93" t="s">
        <v>91</v>
      </c>
      <c r="B18" s="94" t="s">
        <v>5</v>
      </c>
      <c r="C18" s="94" t="s">
        <v>268</v>
      </c>
      <c r="D18" s="94" t="s">
        <v>93</v>
      </c>
      <c r="E18" s="94" t="s">
        <v>247</v>
      </c>
      <c r="F18" s="95" t="s">
        <v>269</v>
      </c>
      <c r="G18" s="95" t="s">
        <v>320</v>
      </c>
      <c r="H18" s="96" t="s">
        <v>321</v>
      </c>
      <c r="I18" s="96" t="s">
        <v>231</v>
      </c>
      <c r="J18" s="124" t="s">
        <v>178</v>
      </c>
      <c r="K18" s="95" t="s">
        <v>322</v>
      </c>
      <c r="L18" s="125">
        <v>13221825838</v>
      </c>
      <c r="M18" s="126" t="s">
        <v>323</v>
      </c>
    </row>
    <row r="19" ht="30" spans="1:13">
      <c r="A19" s="97"/>
      <c r="B19" s="98"/>
      <c r="C19" s="98" t="s">
        <v>268</v>
      </c>
      <c r="D19" s="98" t="s">
        <v>93</v>
      </c>
      <c r="E19" s="98" t="s">
        <v>247</v>
      </c>
      <c r="F19" s="99" t="s">
        <v>269</v>
      </c>
      <c r="G19" s="99" t="s">
        <v>166</v>
      </c>
      <c r="H19" s="100" t="s">
        <v>324</v>
      </c>
      <c r="I19" s="100" t="s">
        <v>325</v>
      </c>
      <c r="J19" s="51" t="s">
        <v>178</v>
      </c>
      <c r="K19" s="99" t="s">
        <v>326</v>
      </c>
      <c r="L19" s="127" t="s">
        <v>327</v>
      </c>
      <c r="M19" s="128" t="s">
        <v>328</v>
      </c>
    </row>
    <row r="20" ht="30" spans="1:13">
      <c r="A20" s="97"/>
      <c r="B20" s="98"/>
      <c r="C20" s="98" t="s">
        <v>268</v>
      </c>
      <c r="D20" s="98" t="s">
        <v>93</v>
      </c>
      <c r="E20" s="98" t="s">
        <v>247</v>
      </c>
      <c r="F20" s="99" t="s">
        <v>269</v>
      </c>
      <c r="G20" s="99" t="s">
        <v>166</v>
      </c>
      <c r="H20" s="100" t="s">
        <v>325</v>
      </c>
      <c r="I20" s="100" t="s">
        <v>329</v>
      </c>
      <c r="J20" s="53" t="s">
        <v>178</v>
      </c>
      <c r="K20" s="99" t="s">
        <v>326</v>
      </c>
      <c r="L20" s="127" t="s">
        <v>327</v>
      </c>
      <c r="M20" s="128" t="s">
        <v>330</v>
      </c>
    </row>
    <row r="21" ht="15" spans="1:13">
      <c r="A21" s="97" t="s">
        <v>9</v>
      </c>
      <c r="B21" s="98" t="s">
        <v>9</v>
      </c>
      <c r="C21" s="98" t="s">
        <v>246</v>
      </c>
      <c r="D21" s="98" t="s">
        <v>93</v>
      </c>
      <c r="E21" s="98" t="s">
        <v>247</v>
      </c>
      <c r="F21" s="99" t="s">
        <v>137</v>
      </c>
      <c r="G21" s="99" t="s">
        <v>263</v>
      </c>
      <c r="H21" s="101" t="s">
        <v>331</v>
      </c>
      <c r="I21" s="101" t="s">
        <v>331</v>
      </c>
      <c r="J21" s="51" t="s">
        <v>178</v>
      </c>
      <c r="K21" s="99" t="s">
        <v>332</v>
      </c>
      <c r="L21" s="127">
        <v>18657280055</v>
      </c>
      <c r="M21" s="128" t="s">
        <v>333</v>
      </c>
    </row>
    <row r="22" ht="15" spans="1:13">
      <c r="A22" s="97"/>
      <c r="B22" s="98"/>
      <c r="C22" s="98" t="s">
        <v>246</v>
      </c>
      <c r="D22" s="98" t="s">
        <v>93</v>
      </c>
      <c r="E22" s="98" t="s">
        <v>247</v>
      </c>
      <c r="F22" s="99" t="s">
        <v>104</v>
      </c>
      <c r="G22" s="99" t="s">
        <v>334</v>
      </c>
      <c r="H22" s="101" t="s">
        <v>331</v>
      </c>
      <c r="I22" s="101" t="s">
        <v>213</v>
      </c>
      <c r="J22" s="51" t="s">
        <v>178</v>
      </c>
      <c r="K22" s="99" t="s">
        <v>335</v>
      </c>
      <c r="L22" s="127">
        <v>18857236395</v>
      </c>
      <c r="M22" s="128" t="s">
        <v>336</v>
      </c>
    </row>
    <row r="23" ht="15" spans="1:13">
      <c r="A23" s="97"/>
      <c r="B23" s="98"/>
      <c r="C23" s="98" t="s">
        <v>337</v>
      </c>
      <c r="D23" s="98" t="s">
        <v>93</v>
      </c>
      <c r="E23" s="98" t="s">
        <v>247</v>
      </c>
      <c r="F23" s="99" t="s">
        <v>137</v>
      </c>
      <c r="G23" s="99" t="s">
        <v>338</v>
      </c>
      <c r="H23" s="101" t="s">
        <v>331</v>
      </c>
      <c r="I23" s="101" t="s">
        <v>339</v>
      </c>
      <c r="J23" s="51" t="s">
        <v>178</v>
      </c>
      <c r="K23" s="99" t="s">
        <v>340</v>
      </c>
      <c r="L23" s="127">
        <v>15268256699</v>
      </c>
      <c r="M23" s="128" t="s">
        <v>341</v>
      </c>
    </row>
    <row r="24" ht="15.75" spans="1:13">
      <c r="A24" s="102" t="s">
        <v>8</v>
      </c>
      <c r="B24" s="103" t="s">
        <v>8</v>
      </c>
      <c r="C24" s="103" t="s">
        <v>216</v>
      </c>
      <c r="D24" s="103" t="s">
        <v>93</v>
      </c>
      <c r="E24" s="103" t="s">
        <v>247</v>
      </c>
      <c r="F24" s="104" t="s">
        <v>342</v>
      </c>
      <c r="G24" s="104" t="s">
        <v>343</v>
      </c>
      <c r="H24" s="105" t="s">
        <v>225</v>
      </c>
      <c r="I24" s="105" t="s">
        <v>344</v>
      </c>
      <c r="J24" s="129" t="s">
        <v>97</v>
      </c>
      <c r="K24" s="104" t="s">
        <v>345</v>
      </c>
      <c r="L24" s="130">
        <v>13666769368</v>
      </c>
      <c r="M24" s="131" t="s">
        <v>346</v>
      </c>
    </row>
    <row r="53" ht="74.25" customHeight="1" spans="1:9">
      <c r="A53" s="106" t="s">
        <v>347</v>
      </c>
      <c r="B53" s="106"/>
      <c r="C53" s="106"/>
      <c r="D53" s="106"/>
      <c r="E53" s="106"/>
      <c r="F53" s="106"/>
      <c r="G53" s="106"/>
      <c r="H53" s="106"/>
      <c r="I53" s="106"/>
    </row>
  </sheetData>
  <mergeCells count="12">
    <mergeCell ref="A1:M1"/>
    <mergeCell ref="A53:I53"/>
    <mergeCell ref="A3:A6"/>
    <mergeCell ref="A7:A8"/>
    <mergeCell ref="A9:A17"/>
    <mergeCell ref="A18:A20"/>
    <mergeCell ref="A21:A23"/>
    <mergeCell ref="B3:B6"/>
    <mergeCell ref="B7:B8"/>
    <mergeCell ref="B9:B17"/>
    <mergeCell ref="B18:B20"/>
    <mergeCell ref="B21:B23"/>
  </mergeCells>
  <pageMargins left="0.699305555555556" right="0.699305555555556" top="0.75" bottom="0.75" header="0.3" footer="0.3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224"/>
  <sheetViews>
    <sheetView topLeftCell="A214" workbookViewId="0">
      <selection activeCell="O229" sqref="O229"/>
    </sheetView>
  </sheetViews>
  <sheetFormatPr defaultColWidth="9" defaultRowHeight="14.25"/>
  <cols>
    <col min="1" max="1" width="15.375" customWidth="1"/>
    <col min="2" max="2" width="12.75" customWidth="1"/>
    <col min="3" max="3" width="14.25" customWidth="1"/>
  </cols>
  <sheetData>
    <row r="1" ht="21" spans="1:4">
      <c r="A1" s="1" t="s">
        <v>61</v>
      </c>
      <c r="B1" s="2" t="s">
        <v>348</v>
      </c>
      <c r="C1" s="2" t="s">
        <v>349</v>
      </c>
      <c r="D1" s="2" t="s">
        <v>350</v>
      </c>
    </row>
    <row r="2" ht="16.5" spans="1:4">
      <c r="A2" s="3" t="s">
        <v>12</v>
      </c>
      <c r="B2" s="4">
        <v>0.12</v>
      </c>
      <c r="C2" s="4">
        <v>0.0555555555555556</v>
      </c>
      <c r="D2" s="4">
        <v>0</v>
      </c>
    </row>
    <row r="3" ht="16.5" spans="1:4">
      <c r="A3" s="5" t="s">
        <v>13</v>
      </c>
      <c r="B3" s="6">
        <v>0</v>
      </c>
      <c r="C3" s="6">
        <v>0.125</v>
      </c>
      <c r="D3" s="6">
        <v>0.275</v>
      </c>
    </row>
    <row r="4" ht="16.5" spans="1:4">
      <c r="A4" s="3" t="s">
        <v>15</v>
      </c>
      <c r="B4" s="7">
        <v>0</v>
      </c>
      <c r="C4" s="7">
        <v>0.0434782608695652</v>
      </c>
      <c r="D4" s="7">
        <v>0.163265306122449</v>
      </c>
    </row>
    <row r="5" ht="16.5" spans="1:4">
      <c r="A5" s="8" t="s">
        <v>37</v>
      </c>
      <c r="B5" s="9">
        <v>0</v>
      </c>
      <c r="C5" s="9">
        <v>0</v>
      </c>
      <c r="D5" s="9">
        <v>0.2</v>
      </c>
    </row>
    <row r="6" ht="16.5" spans="1:4">
      <c r="A6" s="3" t="s">
        <v>40</v>
      </c>
      <c r="B6" s="10">
        <v>0</v>
      </c>
      <c r="C6" s="10">
        <v>0</v>
      </c>
      <c r="D6" s="10">
        <v>0</v>
      </c>
    </row>
    <row r="7" ht="16.5" spans="1:4">
      <c r="A7" s="8" t="s">
        <v>14</v>
      </c>
      <c r="B7" s="11">
        <v>0</v>
      </c>
      <c r="C7" s="11">
        <v>0.242424242424242</v>
      </c>
      <c r="D7" s="11">
        <v>0.17</v>
      </c>
    </row>
    <row r="8" ht="16.5" spans="1:4">
      <c r="A8" s="3" t="s">
        <v>38</v>
      </c>
      <c r="B8" s="10">
        <v>0</v>
      </c>
      <c r="C8" s="10">
        <v>0</v>
      </c>
      <c r="D8" s="10">
        <v>0</v>
      </c>
    </row>
    <row r="9" ht="16.5" spans="1:4">
      <c r="A9" s="8" t="s">
        <v>39</v>
      </c>
      <c r="B9" s="9">
        <v>0</v>
      </c>
      <c r="C9" s="9">
        <v>0</v>
      </c>
      <c r="D9" s="9">
        <v>0</v>
      </c>
    </row>
    <row r="10" ht="16.5" spans="1:4">
      <c r="A10" s="3" t="s">
        <v>46</v>
      </c>
      <c r="B10" s="10">
        <v>0</v>
      </c>
      <c r="C10" s="10">
        <v>0</v>
      </c>
      <c r="D10" s="10">
        <v>0</v>
      </c>
    </row>
    <row r="11" ht="16.5" spans="1:4">
      <c r="A11" s="8" t="s">
        <v>43</v>
      </c>
      <c r="B11" s="9">
        <v>0</v>
      </c>
      <c r="C11" s="9">
        <v>0</v>
      </c>
      <c r="D11" s="9">
        <v>0</v>
      </c>
    </row>
    <row r="12" spans="1:4">
      <c r="A12" s="12" t="s">
        <v>65</v>
      </c>
      <c r="B12" s="13">
        <f t="shared" ref="B12:D12" si="0">SUM(B2:B11)</f>
        <v>0.12</v>
      </c>
      <c r="C12" s="13">
        <f t="shared" si="0"/>
        <v>0.466458058849363</v>
      </c>
      <c r="D12" s="13">
        <f t="shared" si="0"/>
        <v>0.808265306122449</v>
      </c>
    </row>
    <row r="15" ht="21" spans="1:4">
      <c r="A15" s="2" t="s">
        <v>1</v>
      </c>
      <c r="B15" s="2" t="s">
        <v>348</v>
      </c>
      <c r="C15" s="2" t="s">
        <v>349</v>
      </c>
      <c r="D15" s="2" t="s">
        <v>350</v>
      </c>
    </row>
    <row r="16" ht="16.5" spans="1:4">
      <c r="A16" s="14" t="s">
        <v>23</v>
      </c>
      <c r="B16" s="7">
        <v>0.099009900990099</v>
      </c>
      <c r="C16" s="7">
        <v>0.159420289855072</v>
      </c>
      <c r="D16" s="7">
        <v>0.05625</v>
      </c>
    </row>
    <row r="17" ht="16.5" spans="1:4">
      <c r="A17" s="15" t="s">
        <v>24</v>
      </c>
      <c r="B17" s="11">
        <v>0.0404984423676012</v>
      </c>
      <c r="C17" s="11">
        <v>0.0694444444444444</v>
      </c>
      <c r="D17" s="11">
        <v>0.0667779632721202</v>
      </c>
    </row>
    <row r="18" ht="16.5" spans="1:4">
      <c r="A18" s="14" t="s">
        <v>25</v>
      </c>
      <c r="B18" s="7">
        <v>0.0307692307692308</v>
      </c>
      <c r="C18" s="7">
        <v>0.145359019264448</v>
      </c>
      <c r="D18" s="7">
        <v>0.0710955710955711</v>
      </c>
    </row>
    <row r="19" ht="16.5" spans="1:4">
      <c r="A19" s="15" t="s">
        <v>26</v>
      </c>
      <c r="B19" s="11">
        <v>0.0566037735849057</v>
      </c>
      <c r="C19" s="11">
        <v>0.111392405063291</v>
      </c>
      <c r="D19" s="11">
        <v>0.034</v>
      </c>
    </row>
    <row r="20" ht="16.5" spans="1:4">
      <c r="A20" s="16" t="s">
        <v>27</v>
      </c>
      <c r="B20" s="7">
        <v>0.054320987654321</v>
      </c>
      <c r="C20" s="7">
        <v>0.0683139534883721</v>
      </c>
      <c r="D20" s="7">
        <v>0.0356200527704486</v>
      </c>
    </row>
    <row r="21" ht="16.5" spans="1:4">
      <c r="A21" s="17" t="s">
        <v>28</v>
      </c>
      <c r="B21" s="11">
        <v>0.0710659898477157</v>
      </c>
      <c r="C21" s="11">
        <v>0.0620300751879699</v>
      </c>
      <c r="D21" s="11">
        <v>0.0380952380952381</v>
      </c>
    </row>
    <row r="22" ht="16.5" spans="1:4">
      <c r="A22" s="16" t="s">
        <v>68</v>
      </c>
      <c r="B22" s="10">
        <v>0.0520231213872832</v>
      </c>
      <c r="C22" s="4">
        <v>0.0256024096385542</v>
      </c>
      <c r="D22" s="10">
        <v>0</v>
      </c>
    </row>
    <row r="23" ht="16.5" spans="1:4">
      <c r="A23" s="18" t="s">
        <v>69</v>
      </c>
      <c r="B23" s="19">
        <v>0.0748201438848921</v>
      </c>
      <c r="C23" s="6">
        <v>0.106796116504854</v>
      </c>
      <c r="D23" s="19">
        <v>0.045</v>
      </c>
    </row>
    <row r="24" ht="16.5" spans="1:4">
      <c r="A24" s="16" t="s">
        <v>70</v>
      </c>
      <c r="B24" s="10">
        <v>0.0112359550561798</v>
      </c>
      <c r="C24" s="4">
        <v>0.0179775280898876</v>
      </c>
      <c r="D24" s="10">
        <v>0</v>
      </c>
    </row>
    <row r="25" spans="1:4">
      <c r="A25" s="20" t="s">
        <v>65</v>
      </c>
      <c r="B25" s="13">
        <f>SUM(B16:B24)</f>
        <v>0.490347545542229</v>
      </c>
      <c r="C25" s="13">
        <f>SUM(C16:C24)</f>
        <v>0.766336241536894</v>
      </c>
      <c r="D25" s="13">
        <f>SUM(D16:D24)</f>
        <v>0.346838825233378</v>
      </c>
    </row>
    <row r="28" ht="21" spans="1:4">
      <c r="A28" s="2" t="s">
        <v>1</v>
      </c>
      <c r="B28" s="2" t="s">
        <v>348</v>
      </c>
      <c r="C28" s="2" t="s">
        <v>349</v>
      </c>
      <c r="D28" s="2" t="s">
        <v>350</v>
      </c>
    </row>
    <row r="29" ht="16.5" spans="1:4">
      <c r="A29" s="21" t="s">
        <v>16</v>
      </c>
      <c r="B29" s="4">
        <v>0</v>
      </c>
      <c r="C29" s="4">
        <v>0.0714285714285714</v>
      </c>
      <c r="D29" s="4">
        <v>0.07</v>
      </c>
    </row>
    <row r="30" ht="16.5" spans="1:4">
      <c r="A30" s="17" t="s">
        <v>17</v>
      </c>
      <c r="B30" s="11">
        <v>0.125</v>
      </c>
      <c r="C30" s="11">
        <v>0.0804597701149425</v>
      </c>
      <c r="D30" s="11">
        <v>0.0615384615384615</v>
      </c>
    </row>
    <row r="31" customFormat="1" ht="16.5" spans="1:4">
      <c r="A31" s="16" t="s">
        <v>73</v>
      </c>
      <c r="B31" s="22">
        <v>0.2</v>
      </c>
      <c r="C31" s="7">
        <v>0</v>
      </c>
      <c r="D31" s="22">
        <v>0</v>
      </c>
    </row>
    <row r="32" ht="16.5" spans="1:4">
      <c r="A32" s="21" t="s">
        <v>18</v>
      </c>
      <c r="B32" s="4">
        <v>0.0196078431372549</v>
      </c>
      <c r="C32" s="4">
        <v>0.0777777777777778</v>
      </c>
      <c r="D32" s="4">
        <v>0.147435897435897</v>
      </c>
    </row>
    <row r="33" ht="16.5" spans="1:4">
      <c r="A33" s="17" t="s">
        <v>19</v>
      </c>
      <c r="B33" s="11">
        <v>0.153846153846154</v>
      </c>
      <c r="C33" s="11">
        <v>0.0677966101694915</v>
      </c>
      <c r="D33" s="11">
        <v>0.116666666666667</v>
      </c>
    </row>
    <row r="34" customFormat="1" ht="16.5" spans="1:4">
      <c r="A34" s="17" t="s">
        <v>74</v>
      </c>
      <c r="B34" s="9">
        <v>0</v>
      </c>
      <c r="C34" s="11">
        <v>0.0857142857142857</v>
      </c>
      <c r="D34" s="9">
        <v>0</v>
      </c>
    </row>
    <row r="35" ht="16.5" spans="1:4">
      <c r="A35" s="21" t="s">
        <v>20</v>
      </c>
      <c r="B35" s="4">
        <v>0</v>
      </c>
      <c r="C35" s="4">
        <v>0</v>
      </c>
      <c r="D35" s="4">
        <v>0.02</v>
      </c>
    </row>
    <row r="36" ht="16.5" spans="1:4">
      <c r="A36" s="17" t="s">
        <v>21</v>
      </c>
      <c r="B36" s="11">
        <v>0</v>
      </c>
      <c r="C36" s="11">
        <v>0</v>
      </c>
      <c r="D36" s="11">
        <v>0.0791666666666667</v>
      </c>
    </row>
    <row r="37" ht="16.5" spans="1:4">
      <c r="A37" s="21" t="s">
        <v>22</v>
      </c>
      <c r="B37" s="4">
        <v>0</v>
      </c>
      <c r="C37" s="4">
        <v>0</v>
      </c>
      <c r="D37" s="4">
        <v>0.075</v>
      </c>
    </row>
    <row r="38" ht="16.5" spans="1:4">
      <c r="A38" s="17" t="s">
        <v>29</v>
      </c>
      <c r="B38" s="11">
        <v>0</v>
      </c>
      <c r="C38" s="11">
        <v>0</v>
      </c>
      <c r="D38" s="11">
        <v>0.285714285714286</v>
      </c>
    </row>
    <row r="39" ht="16.5" spans="1:4">
      <c r="A39" s="21" t="s">
        <v>30</v>
      </c>
      <c r="B39" s="10">
        <v>0</v>
      </c>
      <c r="C39" s="10">
        <v>0</v>
      </c>
      <c r="D39" s="4">
        <v>0.222222222222222</v>
      </c>
    </row>
    <row r="40" ht="16.5" spans="1:4">
      <c r="A40" s="17" t="s">
        <v>31</v>
      </c>
      <c r="B40" s="9">
        <v>0</v>
      </c>
      <c r="C40" s="9">
        <v>0</v>
      </c>
      <c r="D40" s="11">
        <v>0</v>
      </c>
    </row>
    <row r="41" ht="16.5" spans="1:4">
      <c r="A41" s="21" t="s">
        <v>32</v>
      </c>
      <c r="B41" s="10">
        <v>0</v>
      </c>
      <c r="C41" s="10">
        <v>0</v>
      </c>
      <c r="D41" s="4">
        <v>0</v>
      </c>
    </row>
    <row r="42" ht="16.5" spans="1:4">
      <c r="A42" s="17" t="s">
        <v>33</v>
      </c>
      <c r="B42" s="9">
        <v>0</v>
      </c>
      <c r="C42" s="9">
        <v>0</v>
      </c>
      <c r="D42" s="11">
        <v>0</v>
      </c>
    </row>
    <row r="43" ht="16.5" spans="1:4">
      <c r="A43" s="21" t="s">
        <v>34</v>
      </c>
      <c r="B43" s="10">
        <v>0</v>
      </c>
      <c r="C43" s="10">
        <v>0</v>
      </c>
      <c r="D43" s="4">
        <v>0</v>
      </c>
    </row>
    <row r="44" ht="16.5" spans="1:4">
      <c r="A44" s="17" t="s">
        <v>35</v>
      </c>
      <c r="B44" s="9">
        <v>0</v>
      </c>
      <c r="C44" s="9">
        <v>0</v>
      </c>
      <c r="D44" s="11">
        <v>0.4</v>
      </c>
    </row>
    <row r="45" ht="16.5" spans="1:4">
      <c r="A45" s="21" t="s">
        <v>36</v>
      </c>
      <c r="B45" s="10">
        <v>0</v>
      </c>
      <c r="C45" s="10">
        <v>0</v>
      </c>
      <c r="D45" s="4">
        <v>0</v>
      </c>
    </row>
    <row r="46" customFormat="1" ht="16.5" spans="1:4">
      <c r="A46" s="8" t="s">
        <v>48</v>
      </c>
      <c r="B46" s="10">
        <v>0</v>
      </c>
      <c r="C46" s="10">
        <v>0</v>
      </c>
      <c r="D46" s="4">
        <v>0.026</v>
      </c>
    </row>
    <row r="47" customFormat="1" ht="16.5" spans="1:4">
      <c r="A47" s="3" t="s">
        <v>50</v>
      </c>
      <c r="B47" s="9">
        <v>0</v>
      </c>
      <c r="C47" s="9">
        <v>0</v>
      </c>
      <c r="D47" s="4">
        <v>0.017</v>
      </c>
    </row>
    <row r="48" customFormat="1" ht="16.5" spans="1:4">
      <c r="A48" s="8" t="s">
        <v>47</v>
      </c>
      <c r="B48" s="10">
        <v>0</v>
      </c>
      <c r="C48" s="10">
        <v>0</v>
      </c>
      <c r="D48" s="4">
        <v>0.034</v>
      </c>
    </row>
    <row r="49" ht="16.5" spans="1:4">
      <c r="A49" s="17" t="s">
        <v>41</v>
      </c>
      <c r="B49" s="9">
        <v>0</v>
      </c>
      <c r="C49" s="9">
        <v>0</v>
      </c>
      <c r="D49" s="11">
        <v>0</v>
      </c>
    </row>
    <row r="50" ht="16.5" spans="1:4">
      <c r="A50" s="21" t="s">
        <v>42</v>
      </c>
      <c r="B50" s="10">
        <v>0</v>
      </c>
      <c r="C50" s="10">
        <v>0</v>
      </c>
      <c r="D50" s="4">
        <v>0</v>
      </c>
    </row>
    <row r="51" ht="16.5" spans="1:4">
      <c r="A51" s="17" t="s">
        <v>44</v>
      </c>
      <c r="B51" s="9">
        <v>0</v>
      </c>
      <c r="C51" s="9">
        <v>0</v>
      </c>
      <c r="D51" s="11">
        <v>0.078</v>
      </c>
    </row>
    <row r="52" ht="16.5" spans="1:4">
      <c r="A52" s="16" t="s">
        <v>45</v>
      </c>
      <c r="B52" s="22">
        <v>0</v>
      </c>
      <c r="C52" s="22">
        <v>0</v>
      </c>
      <c r="D52" s="4">
        <v>0</v>
      </c>
    </row>
    <row r="53" spans="1:4">
      <c r="A53" s="20" t="s">
        <v>65</v>
      </c>
      <c r="B53" s="13">
        <f>SUM(B29:B52)</f>
        <v>0.498453996983409</v>
      </c>
      <c r="C53" s="13">
        <f>SUM(C29:C52)</f>
        <v>0.383177015205069</v>
      </c>
      <c r="D53" s="13">
        <f>SUM(D29:D52)</f>
        <v>1.6327442002442</v>
      </c>
    </row>
    <row r="58" ht="42" spans="1:10">
      <c r="A58" s="23" t="s">
        <v>54</v>
      </c>
      <c r="B58" s="24" t="s">
        <v>3</v>
      </c>
      <c r="C58" s="25" t="s">
        <v>4</v>
      </c>
      <c r="D58" s="24" t="s">
        <v>5</v>
      </c>
      <c r="E58" s="25" t="s">
        <v>6</v>
      </c>
      <c r="F58" s="24" t="s">
        <v>7</v>
      </c>
      <c r="G58" s="25" t="s">
        <v>8</v>
      </c>
      <c r="H58" s="24" t="s">
        <v>9</v>
      </c>
      <c r="I58" s="24" t="s">
        <v>10</v>
      </c>
      <c r="J58" s="25" t="s">
        <v>11</v>
      </c>
    </row>
    <row r="59" ht="16.5" spans="1:10">
      <c r="A59" s="26" t="s">
        <v>55</v>
      </c>
      <c r="B59" s="27">
        <v>0.0660247592847318</v>
      </c>
      <c r="C59" s="27">
        <v>0.010230179028133</v>
      </c>
      <c r="D59" s="27">
        <v>0.06265664160401</v>
      </c>
      <c r="E59" s="27">
        <v>0.0257936507936508</v>
      </c>
      <c r="F59" s="27">
        <v>0</v>
      </c>
      <c r="G59" s="27">
        <v>0.120588235294118</v>
      </c>
      <c r="H59" s="27">
        <v>0.115606936416185</v>
      </c>
      <c r="I59" s="27">
        <v>0.0271186440677966</v>
      </c>
      <c r="J59" s="27">
        <v>0.0112359550561798</v>
      </c>
    </row>
    <row r="60" ht="16.5" spans="1:10">
      <c r="A60" s="8" t="s">
        <v>56</v>
      </c>
      <c r="B60" s="27">
        <v>0.107021517553794</v>
      </c>
      <c r="C60" s="27">
        <v>0.152509652509653</v>
      </c>
      <c r="D60" s="27">
        <v>0.104166666666667</v>
      </c>
      <c r="E60" s="27">
        <v>0.0355731225296443</v>
      </c>
      <c r="F60" s="28">
        <v>0</v>
      </c>
      <c r="G60" s="27">
        <v>0.0555555555555556</v>
      </c>
      <c r="H60" s="27">
        <v>0.0772442588726513</v>
      </c>
      <c r="I60" s="27">
        <v>0.0550795593635251</v>
      </c>
      <c r="J60" s="27">
        <v>0.00930232558139535</v>
      </c>
    </row>
    <row r="61" ht="16.5" spans="1:10">
      <c r="A61" s="26" t="s">
        <v>57</v>
      </c>
      <c r="B61" s="27">
        <v>0.0637204522096608</v>
      </c>
      <c r="C61" s="27">
        <v>0.04</v>
      </c>
      <c r="D61" s="27">
        <v>0.0534458509142053</v>
      </c>
      <c r="E61" s="27">
        <v>0.0571428571428571</v>
      </c>
      <c r="F61" s="27">
        <v>0</v>
      </c>
      <c r="G61" s="27">
        <v>0.0540037243947858</v>
      </c>
      <c r="H61" s="27">
        <v>0.0333333333333333</v>
      </c>
      <c r="I61" s="27">
        <v>0.103327495621716</v>
      </c>
      <c r="J61" s="27">
        <v>0.0356472795497186</v>
      </c>
    </row>
    <row r="81" ht="15"/>
    <row r="82" ht="18" spans="2:4">
      <c r="B82" s="29" t="s">
        <v>83</v>
      </c>
      <c r="C82" s="29" t="s">
        <v>61</v>
      </c>
      <c r="D82" s="29" t="s">
        <v>351</v>
      </c>
    </row>
    <row r="83" ht="15" spans="2:4">
      <c r="B83" s="30" t="s">
        <v>352</v>
      </c>
      <c r="C83" s="30" t="s">
        <v>353</v>
      </c>
      <c r="D83" s="30">
        <v>3</v>
      </c>
    </row>
    <row r="84" ht="15" spans="2:4">
      <c r="B84" s="30" t="s">
        <v>354</v>
      </c>
      <c r="C84" s="30" t="s">
        <v>355</v>
      </c>
      <c r="D84" s="30">
        <v>43</v>
      </c>
    </row>
    <row r="85" ht="15" spans="2:4">
      <c r="B85" s="30" t="s">
        <v>354</v>
      </c>
      <c r="C85" s="30" t="s">
        <v>356</v>
      </c>
      <c r="D85" s="30">
        <v>52</v>
      </c>
    </row>
    <row r="86" ht="15" spans="2:4">
      <c r="B86" s="30" t="s">
        <v>354</v>
      </c>
      <c r="C86" s="30" t="s">
        <v>353</v>
      </c>
      <c r="D86" s="30">
        <v>55</v>
      </c>
    </row>
    <row r="87" ht="15" spans="2:4">
      <c r="B87" s="30" t="s">
        <v>354</v>
      </c>
      <c r="C87" s="30" t="s">
        <v>357</v>
      </c>
      <c r="D87" s="30">
        <v>56</v>
      </c>
    </row>
    <row r="88" ht="15" spans="2:4">
      <c r="B88" s="30" t="s">
        <v>358</v>
      </c>
      <c r="C88" s="30" t="s">
        <v>359</v>
      </c>
      <c r="D88" s="30">
        <v>2</v>
      </c>
    </row>
    <row r="89" ht="15" spans="2:4">
      <c r="B89" s="30" t="s">
        <v>354</v>
      </c>
      <c r="C89" s="30" t="s">
        <v>360</v>
      </c>
      <c r="D89" s="30">
        <v>61</v>
      </c>
    </row>
    <row r="90" ht="15" spans="2:4">
      <c r="B90" s="30" t="s">
        <v>361</v>
      </c>
      <c r="C90" s="30" t="s">
        <v>362</v>
      </c>
      <c r="D90" s="30">
        <v>22</v>
      </c>
    </row>
    <row r="91" ht="15" spans="2:4">
      <c r="B91" s="30" t="s">
        <v>354</v>
      </c>
      <c r="C91" s="30" t="s">
        <v>363</v>
      </c>
      <c r="D91" s="30">
        <v>91</v>
      </c>
    </row>
    <row r="92" ht="15" spans="2:4">
      <c r="B92" s="30" t="s">
        <v>364</v>
      </c>
      <c r="C92" s="30" t="s">
        <v>365</v>
      </c>
      <c r="D92" s="30">
        <v>108</v>
      </c>
    </row>
    <row r="116" ht="33" spans="1:10">
      <c r="A116" s="31" t="s">
        <v>54</v>
      </c>
      <c r="B116" s="32" t="s">
        <v>3</v>
      </c>
      <c r="C116" s="32" t="s">
        <v>4</v>
      </c>
      <c r="D116" s="32" t="s">
        <v>5</v>
      </c>
      <c r="E116" s="32" t="s">
        <v>6</v>
      </c>
      <c r="F116" s="32" t="s">
        <v>7</v>
      </c>
      <c r="G116" s="32" t="s">
        <v>8</v>
      </c>
      <c r="H116" s="32" t="s">
        <v>9</v>
      </c>
      <c r="I116" s="32" t="s">
        <v>10</v>
      </c>
      <c r="J116" s="32" t="s">
        <v>11</v>
      </c>
    </row>
    <row r="117" ht="16.5" spans="1:10">
      <c r="A117" s="33" t="s">
        <v>55</v>
      </c>
      <c r="B117" s="34">
        <v>0.0299934080421885</v>
      </c>
      <c r="C117" s="35">
        <v>0.001</v>
      </c>
      <c r="D117" s="34">
        <v>0.0561224489795918</v>
      </c>
      <c r="E117" s="36">
        <v>0</v>
      </c>
      <c r="F117" s="36">
        <v>0</v>
      </c>
      <c r="G117" s="34">
        <v>0.229954614220877</v>
      </c>
      <c r="H117" s="34">
        <v>0.0123657663520989</v>
      </c>
      <c r="I117" s="38">
        <v>0.00937382827146607</v>
      </c>
      <c r="J117" s="38">
        <v>0</v>
      </c>
    </row>
    <row r="118" ht="16.5" spans="1:10">
      <c r="A118" s="37" t="s">
        <v>56</v>
      </c>
      <c r="B118" s="34">
        <v>0.0409356725146199</v>
      </c>
      <c r="C118" s="38">
        <v>0.02</v>
      </c>
      <c r="D118" s="34">
        <v>0.0977917981072555</v>
      </c>
      <c r="E118" s="39">
        <v>0</v>
      </c>
      <c r="F118" s="39">
        <v>0</v>
      </c>
      <c r="G118" s="34">
        <v>0.183109707971586</v>
      </c>
      <c r="H118" s="34">
        <v>0.0501193317422434</v>
      </c>
      <c r="I118" s="41">
        <v>0</v>
      </c>
      <c r="J118" s="39">
        <v>0</v>
      </c>
    </row>
    <row r="119" ht="16.5" spans="1:10">
      <c r="A119" s="40" t="s">
        <v>57</v>
      </c>
      <c r="B119" s="34">
        <v>0.0145803698435277</v>
      </c>
      <c r="C119" s="38">
        <v>0</v>
      </c>
      <c r="D119" s="34">
        <v>0.0674107142857143</v>
      </c>
      <c r="E119" s="34">
        <v>0.0144546649145861</v>
      </c>
      <c r="F119" s="36">
        <v>0.032901296111665</v>
      </c>
      <c r="G119" s="34">
        <v>0.039947216890595</v>
      </c>
      <c r="H119" s="34">
        <v>0.00595238095238095</v>
      </c>
      <c r="I119" s="38">
        <v>0</v>
      </c>
      <c r="J119" s="38">
        <v>0</v>
      </c>
    </row>
    <row r="132" ht="21" customHeight="1" spans="1:4">
      <c r="A132" s="42" t="s">
        <v>161</v>
      </c>
      <c r="B132" s="43" t="s">
        <v>348</v>
      </c>
      <c r="C132" s="43" t="s">
        <v>349</v>
      </c>
      <c r="D132" s="43" t="s">
        <v>350</v>
      </c>
    </row>
    <row r="133" ht="16.5" spans="1:4">
      <c r="A133" s="33" t="s">
        <v>144</v>
      </c>
      <c r="B133" s="44">
        <v>0.0913978494623656</v>
      </c>
      <c r="C133" s="45">
        <v>0.2875</v>
      </c>
      <c r="D133" s="45">
        <v>0.0597302504816956</v>
      </c>
    </row>
    <row r="134" ht="16.5" spans="1:4">
      <c r="A134" s="37" t="s">
        <v>145</v>
      </c>
      <c r="B134" s="44">
        <v>0</v>
      </c>
      <c r="C134" s="45">
        <v>0.0454545454545455</v>
      </c>
      <c r="D134" s="45">
        <v>0.0633484162895928</v>
      </c>
    </row>
    <row r="135" ht="16.5" spans="1:4">
      <c r="A135" s="33" t="s">
        <v>146</v>
      </c>
      <c r="B135" s="44">
        <v>0</v>
      </c>
      <c r="C135" s="45">
        <v>0</v>
      </c>
      <c r="D135" s="45">
        <v>0.0172413793103448</v>
      </c>
    </row>
    <row r="136" ht="16.5" spans="1:4">
      <c r="A136" s="37" t="s">
        <v>147</v>
      </c>
      <c r="B136" s="44">
        <v>0</v>
      </c>
      <c r="C136" s="45">
        <v>0</v>
      </c>
      <c r="D136" s="45">
        <v>0.032258064516129</v>
      </c>
    </row>
    <row r="137" ht="16.5" spans="1:4">
      <c r="A137" s="33" t="s">
        <v>148</v>
      </c>
      <c r="B137" s="44">
        <v>0.0375567478332645</v>
      </c>
      <c r="C137" s="45">
        <v>0.0760745530620008</v>
      </c>
      <c r="D137" s="45">
        <v>0.0353125444966539</v>
      </c>
    </row>
    <row r="138" ht="16.5" spans="1:4">
      <c r="A138" s="37" t="s">
        <v>149</v>
      </c>
      <c r="B138" s="44">
        <v>0.133462282398453</v>
      </c>
      <c r="C138" s="45">
        <v>0.0818713450292398</v>
      </c>
      <c r="D138" s="45">
        <v>0.0154946364719905</v>
      </c>
    </row>
    <row r="139" ht="16.5" spans="1:4">
      <c r="A139" s="33" t="s">
        <v>150</v>
      </c>
      <c r="B139" s="44">
        <v>0</v>
      </c>
      <c r="C139" s="45">
        <v>0</v>
      </c>
      <c r="D139" s="45">
        <v>0</v>
      </c>
    </row>
    <row r="140" ht="16.5" spans="1:4">
      <c r="A140" s="37" t="s">
        <v>151</v>
      </c>
      <c r="B140" s="44">
        <v>0.0440427698574338</v>
      </c>
      <c r="C140" s="45">
        <v>0.0807017543859649</v>
      </c>
      <c r="D140" s="45">
        <v>0.0356937248128958</v>
      </c>
    </row>
    <row r="141" ht="16.5" spans="1:4">
      <c r="A141" s="33" t="s">
        <v>152</v>
      </c>
      <c r="B141" s="44">
        <v>0.038630377524144</v>
      </c>
      <c r="C141" s="45">
        <v>0.0804878048780488</v>
      </c>
      <c r="D141" s="45">
        <v>0.0349570200573066</v>
      </c>
    </row>
    <row r="142" ht="16.5" spans="1:4">
      <c r="A142" s="37" t="s">
        <v>153</v>
      </c>
      <c r="B142" s="44">
        <v>0</v>
      </c>
      <c r="C142" s="45">
        <v>0</v>
      </c>
      <c r="D142" s="45">
        <v>0.0384615384615385</v>
      </c>
    </row>
    <row r="143" ht="16.5" spans="1:4">
      <c r="A143" s="33" t="s">
        <v>154</v>
      </c>
      <c r="B143" s="44">
        <v>0.0110344827586207</v>
      </c>
      <c r="C143" s="45">
        <v>0.226277372262774</v>
      </c>
      <c r="D143" s="45">
        <v>0.0466926070038911</v>
      </c>
    </row>
    <row r="151" ht="18" spans="1:2">
      <c r="A151" s="46" t="s">
        <v>61</v>
      </c>
      <c r="B151" s="46" t="s">
        <v>351</v>
      </c>
    </row>
    <row r="152" ht="15" spans="1:2">
      <c r="A152" s="30" t="s">
        <v>97</v>
      </c>
      <c r="B152" s="47">
        <v>6</v>
      </c>
    </row>
    <row r="153" ht="15" spans="1:2">
      <c r="A153" s="30" t="s">
        <v>97</v>
      </c>
      <c r="B153" s="47">
        <v>12</v>
      </c>
    </row>
    <row r="154" ht="15" spans="1:2">
      <c r="A154" s="48" t="s">
        <v>178</v>
      </c>
      <c r="B154" s="49">
        <v>20</v>
      </c>
    </row>
    <row r="155" ht="15" spans="1:2">
      <c r="A155" s="50" t="s">
        <v>184</v>
      </c>
      <c r="B155" s="49">
        <v>6</v>
      </c>
    </row>
    <row r="156" ht="15" spans="1:2">
      <c r="A156" s="48" t="s">
        <v>191</v>
      </c>
      <c r="B156" s="49">
        <v>40</v>
      </c>
    </row>
    <row r="157" ht="15" spans="1:2">
      <c r="A157" s="50" t="s">
        <v>178</v>
      </c>
      <c r="B157" s="49">
        <v>28</v>
      </c>
    </row>
    <row r="158" ht="15" spans="1:2">
      <c r="A158" s="48" t="s">
        <v>151</v>
      </c>
      <c r="B158" s="49">
        <v>33</v>
      </c>
    </row>
    <row r="159" ht="15" spans="1:2">
      <c r="A159" s="51" t="s">
        <v>178</v>
      </c>
      <c r="B159" s="52">
        <v>34</v>
      </c>
    </row>
    <row r="160" ht="15" spans="1:2">
      <c r="A160" s="53" t="s">
        <v>97</v>
      </c>
      <c r="B160" s="52">
        <v>38</v>
      </c>
    </row>
    <row r="161" ht="15" spans="1:2">
      <c r="A161" s="53" t="s">
        <v>191</v>
      </c>
      <c r="B161" s="52">
        <v>6</v>
      </c>
    </row>
    <row r="162" ht="15" spans="1:2">
      <c r="A162" s="53" t="s">
        <v>226</v>
      </c>
      <c r="B162" s="52">
        <v>7</v>
      </c>
    </row>
    <row r="163" ht="15" spans="1:2">
      <c r="A163" s="51" t="s">
        <v>232</v>
      </c>
      <c r="B163" s="52">
        <v>105</v>
      </c>
    </row>
    <row r="164" ht="15" spans="1:2">
      <c r="A164" s="51" t="s">
        <v>240</v>
      </c>
      <c r="B164" s="52">
        <v>138</v>
      </c>
    </row>
    <row r="165" ht="15" spans="1:2">
      <c r="A165" s="51" t="s">
        <v>240</v>
      </c>
      <c r="B165" s="52">
        <v>138</v>
      </c>
    </row>
    <row r="169" ht="18" spans="1:2">
      <c r="A169" s="46" t="s">
        <v>61</v>
      </c>
      <c r="B169" s="46" t="s">
        <v>351</v>
      </c>
    </row>
    <row r="170" ht="15" spans="1:2">
      <c r="A170" s="30" t="s">
        <v>97</v>
      </c>
      <c r="B170" s="47">
        <v>2</v>
      </c>
    </row>
    <row r="171" ht="15" spans="1:2">
      <c r="A171" s="54" t="s">
        <v>97</v>
      </c>
      <c r="B171" s="47">
        <v>33</v>
      </c>
    </row>
    <row r="172" ht="15" spans="1:2">
      <c r="A172" s="30" t="s">
        <v>97</v>
      </c>
      <c r="B172" s="47">
        <v>37</v>
      </c>
    </row>
    <row r="173" ht="15" spans="1:2">
      <c r="A173" s="54" t="s">
        <v>151</v>
      </c>
      <c r="B173" s="47">
        <v>7</v>
      </c>
    </row>
    <row r="174" ht="15" spans="1:2">
      <c r="A174" s="48" t="s">
        <v>272</v>
      </c>
      <c r="B174" s="49">
        <v>24</v>
      </c>
    </row>
    <row r="175" ht="15" spans="1:2">
      <c r="A175" s="50" t="s">
        <v>178</v>
      </c>
      <c r="B175" s="49">
        <v>18</v>
      </c>
    </row>
    <row r="176" ht="15" spans="1:2">
      <c r="A176" s="48" t="s">
        <v>232</v>
      </c>
      <c r="B176" s="49">
        <v>29</v>
      </c>
    </row>
    <row r="177" ht="15" spans="1:2">
      <c r="A177" s="50" t="s">
        <v>285</v>
      </c>
      <c r="B177" s="49">
        <v>20</v>
      </c>
    </row>
    <row r="178" ht="15" spans="1:2">
      <c r="A178" s="48" t="s">
        <v>97</v>
      </c>
      <c r="B178" s="49">
        <v>54</v>
      </c>
    </row>
    <row r="179" ht="15" spans="1:2">
      <c r="A179" s="48" t="s">
        <v>97</v>
      </c>
      <c r="B179" s="49">
        <v>52</v>
      </c>
    </row>
    <row r="180" ht="15" spans="1:2">
      <c r="A180" s="50" t="s">
        <v>232</v>
      </c>
      <c r="B180" s="49">
        <v>57</v>
      </c>
    </row>
    <row r="181" ht="15" spans="1:2">
      <c r="A181" s="48" t="s">
        <v>303</v>
      </c>
      <c r="B181" s="49">
        <v>35</v>
      </c>
    </row>
    <row r="182" ht="15" spans="1:2">
      <c r="A182" s="50" t="s">
        <v>232</v>
      </c>
      <c r="B182" s="49">
        <v>53</v>
      </c>
    </row>
    <row r="183" ht="15" spans="1:2">
      <c r="A183" s="48" t="s">
        <v>178</v>
      </c>
      <c r="B183" s="49">
        <v>62</v>
      </c>
    </row>
    <row r="184" ht="15" spans="1:2">
      <c r="A184" s="50" t="s">
        <v>178</v>
      </c>
      <c r="B184" s="49">
        <v>70</v>
      </c>
    </row>
    <row r="185" ht="15" spans="1:2">
      <c r="A185" s="53" t="s">
        <v>178</v>
      </c>
      <c r="B185" s="52">
        <v>43</v>
      </c>
    </row>
    <row r="186" ht="15" spans="1:2">
      <c r="A186" s="51" t="s">
        <v>178</v>
      </c>
      <c r="B186" s="52">
        <v>89</v>
      </c>
    </row>
    <row r="187" ht="15" spans="1:2">
      <c r="A187" s="53" t="s">
        <v>178</v>
      </c>
      <c r="B187" s="52">
        <v>93</v>
      </c>
    </row>
    <row r="188" ht="15" spans="1:2">
      <c r="A188" s="51" t="s">
        <v>178</v>
      </c>
      <c r="B188" s="52">
        <v>55</v>
      </c>
    </row>
    <row r="189" ht="15" spans="1:2">
      <c r="A189" s="51" t="s">
        <v>178</v>
      </c>
      <c r="B189" s="52">
        <v>56</v>
      </c>
    </row>
    <row r="190" ht="15" spans="1:2">
      <c r="A190" s="51" t="s">
        <v>178</v>
      </c>
      <c r="B190" s="52">
        <v>40</v>
      </c>
    </row>
    <row r="191" ht="15" spans="1:2">
      <c r="A191" s="51" t="s">
        <v>97</v>
      </c>
      <c r="B191" s="52">
        <v>12</v>
      </c>
    </row>
    <row r="198" spans="1:2">
      <c r="A198" s="55" t="s">
        <v>97</v>
      </c>
      <c r="B198">
        <v>7</v>
      </c>
    </row>
    <row r="199" spans="1:2">
      <c r="A199" s="55" t="s">
        <v>116</v>
      </c>
      <c r="B199">
        <v>2</v>
      </c>
    </row>
    <row r="200" spans="1:2">
      <c r="A200" s="55" t="s">
        <v>43</v>
      </c>
      <c r="B200">
        <v>1</v>
      </c>
    </row>
    <row r="206" spans="1:2">
      <c r="A206" s="55" t="s">
        <v>97</v>
      </c>
      <c r="B206">
        <v>3</v>
      </c>
    </row>
    <row r="207" spans="1:2">
      <c r="A207" s="55" t="s">
        <v>14</v>
      </c>
      <c r="B207">
        <v>10</v>
      </c>
    </row>
    <row r="208" spans="1:2">
      <c r="A208" s="55" t="s">
        <v>116</v>
      </c>
      <c r="B208">
        <v>1</v>
      </c>
    </row>
    <row r="221" spans="1:2">
      <c r="A221" s="55" t="s">
        <v>97</v>
      </c>
      <c r="B221">
        <v>6</v>
      </c>
    </row>
    <row r="222" spans="1:2">
      <c r="A222" s="55" t="s">
        <v>14</v>
      </c>
      <c r="B222">
        <v>11</v>
      </c>
    </row>
    <row r="223" spans="1:2">
      <c r="A223" s="55" t="s">
        <v>116</v>
      </c>
      <c r="B223">
        <v>4</v>
      </c>
    </row>
    <row r="224" spans="1:2">
      <c r="A224" s="55" t="s">
        <v>285</v>
      </c>
      <c r="B224">
        <v>1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3月竞品客源</vt:lpstr>
      <vt:lpstr>1-3月竞品对比分析表</vt:lpstr>
      <vt:lpstr>竞品成交明细</vt:lpstr>
      <vt:lpstr>3月基盘、其他客源</vt:lpstr>
      <vt:lpstr>1-3月基盘、其他对比分析</vt:lpstr>
      <vt:lpstr>基盘成交明细</vt:lpstr>
      <vt:lpstr>其他成交明细</vt:lpstr>
      <vt:lpstr>图标生成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2008-09-11T17:22:00Z</dcterms:created>
  <cp:lastPrinted>2017-04-06T12:33:00Z</cp:lastPrinted>
  <dcterms:modified xsi:type="dcterms:W3CDTF">2017-05-08T06:38:48Z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2052-10.1.0.6393</vt:lpwstr>
  </property>
</Properties>
</file>