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nu/Desktop/Spring 2024/Advanced Lab 2/Radioactivity/lab2/"/>
    </mc:Choice>
  </mc:AlternateContent>
  <xr:revisionPtr revIDLastSave="0" documentId="8_{5F60A680-B2CE-1F40-BAC3-90842F3C1FFF}" xr6:coauthVersionLast="47" xr6:coauthVersionMax="47" xr10:uidLastSave="{00000000-0000-0000-0000-000000000000}"/>
  <bookViews>
    <workbookView xWindow="380" yWindow="500" windowWidth="28040" windowHeight="16300"/>
  </bookViews>
  <sheets>
    <sheet name="lab2CMBR" sheetId="1" r:id="rId1"/>
  </sheets>
  <definedNames>
    <definedName name="_xlchart.v1.0" hidden="1">lab2CMBR!$H$10</definedName>
    <definedName name="_xlchart.v1.1" hidden="1">lab2CMBR!$H$11:$H$19</definedName>
    <definedName name="_xlchart.v1.2" hidden="1">lab2CMBR!$I$10</definedName>
    <definedName name="_xlchart.v1.3" hidden="1">lab2CMBR!$I$11:$I$19</definedName>
    <definedName name="_xlchart.v2.4" hidden="1">lab2CMBR!$H$10</definedName>
    <definedName name="_xlchart.v2.5" hidden="1">lab2CMBR!$H$11:$H$19</definedName>
    <definedName name="_xlchart.v2.6" hidden="1">lab2CMBR!$I$10</definedName>
    <definedName name="_xlchart.v2.7" hidden="1">lab2CMBR!$I$11:$I$19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J11" i="1"/>
  <c r="H12" i="1"/>
  <c r="H13" i="1" s="1"/>
  <c r="J12" i="1"/>
  <c r="G14" i="1"/>
  <c r="G17" i="1"/>
  <c r="G20" i="1"/>
  <c r="G23" i="1"/>
  <c r="J13" i="1" l="1"/>
  <c r="H14" i="1"/>
  <c r="K12" i="1"/>
  <c r="K14" i="1"/>
  <c r="K11" i="1"/>
  <c r="K13" i="1"/>
  <c r="J14" i="1" l="1"/>
  <c r="H15" i="1"/>
  <c r="J15" i="1" l="1"/>
  <c r="H16" i="1"/>
  <c r="K15" i="1"/>
  <c r="J16" i="1" l="1"/>
  <c r="H17" i="1"/>
  <c r="K16" i="1"/>
  <c r="H18" i="1" l="1"/>
  <c r="J17" i="1"/>
  <c r="K17" i="1"/>
  <c r="J18" i="1" l="1"/>
  <c r="H19" i="1"/>
  <c r="K18" i="1"/>
  <c r="J19" i="1" l="1"/>
  <c r="K19" i="1"/>
  <c r="I11" i="1" a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<sst xmlns="http://schemas.openxmlformats.org/spreadsheetml/2006/main" count="25" uniqueCount="25">
  <si>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Description</t>
  </si>
  <si>
    <t>Number of Runs</t>
  </si>
  <si>
    <t>Preset Time</t>
  </si>
  <si>
    <t>Pause Time</t>
  </si>
  <si>
    <t>Alarm Level</t>
  </si>
  <si>
    <t>High Voltage</t>
  </si>
  <si>
    <t>Step Voltage</t>
  </si>
  <si>
    <t>Volume</t>
  </si>
  <si>
    <t>Run</t>
  </si>
  <si>
    <t>High</t>
  </si>
  <si>
    <t>Elapsed</t>
  </si>
  <si>
    <t>Number</t>
  </si>
  <si>
    <t>Voltage</t>
  </si>
  <si>
    <t>Counts</t>
  </si>
  <si>
    <t>Time</t>
  </si>
  <si>
    <t>Date/Time</t>
  </si>
  <si>
    <t>Mean</t>
  </si>
  <si>
    <t>Minimum</t>
  </si>
  <si>
    <t>Maximum</t>
  </si>
  <si>
    <t>Standard Deviation</t>
  </si>
  <si>
    <t>Square Root of Mean</t>
  </si>
  <si>
    <t>Frequency</t>
  </si>
  <si>
    <t>Poisson dist.</t>
  </si>
  <si>
    <t>Gaussian dist.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</si>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</sst>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with background radiation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lab2CMBR!$I$10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lab2CMBR!$H$11:$H$19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lab2CMBR!$I$11:$I$19</c:f>
              <c:numCache>
                <c:formatCode>General</c:formatCode>
                <c:ptCount val="9"/>
                <c:pt idx="0">
                  <c:v>2</c:v>
                </c:pt>
                <c:pt idx="1">
                  <c:v>17</c:v>
                </c:pt>
                <c:pt idx="2">
                  <c:v>30</c:v>
                </c:pt>
                <c:pt idx="3">
                  <c:v>28</c:v>
                </c:pt>
                <c:pt idx="4">
                  <c:v>30</c:v>
                </c:pt>
                <c:pt idx="5">
                  <c:v>19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D-1E4C-9773-D9D71D2CB0BD}"/>
            </c:ext>
          </c:extLst>
        </c:ser>
        <c:ser>
          <c:idx val="1"/>
          <c:order val="1"/>
          <c:tx>
            <c:v>Poisson dist.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lab2CMBR!$H$11:$H$19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lab2CMBR!$J$11:$J$19</c:f>
              <c:numCache>
                <c:formatCode>General</c:formatCode>
                <c:ptCount val="9"/>
                <c:pt idx="0">
                  <c:v>4.0985583670938839</c:v>
                </c:pt>
                <c:pt idx="1">
                  <c:v>14.754810121537982</c:v>
                </c:pt>
                <c:pt idx="2">
                  <c:v>26.558658218768372</c:v>
                </c:pt>
                <c:pt idx="3">
                  <c:v>31.870389862522046</c:v>
                </c:pt>
                <c:pt idx="4">
                  <c:v>28.683350876269838</c:v>
                </c:pt>
                <c:pt idx="5">
                  <c:v>20.652012630914289</c:v>
                </c:pt>
                <c:pt idx="6">
                  <c:v>12.391207578548574</c:v>
                </c:pt>
                <c:pt idx="7">
                  <c:v>6.3726210403964094</c:v>
                </c:pt>
                <c:pt idx="8">
                  <c:v>2.8676794681783839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7D-1E4C-9773-D9D71D2CB0BD}"/>
            </c:ext>
          </c:extLst>
        </c:ser>
        <c:ser>
          <c:idx val="2"/>
          <c:order val="2"/>
          <c:tx>
            <c:v>Gaussian dist.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lab2CMBR!$H$11:$H$19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lab2CMBR!$K$11:$K$19</c:f>
              <c:numCache>
                <c:formatCode>General</c:formatCode>
                <c:ptCount val="9"/>
                <c:pt idx="0">
                  <c:v>5.2083314728777648</c:v>
                </c:pt>
                <c:pt idx="1">
                  <c:v>12.329728298051441</c:v>
                </c:pt>
                <c:pt idx="2">
                  <c:v>22.104516138524207</c:v>
                </c:pt>
                <c:pt idx="3">
                  <c:v>30.011046180153489</c:v>
                </c:pt>
                <c:pt idx="4">
                  <c:v>30.857012292513474</c:v>
                </c:pt>
                <c:pt idx="5">
                  <c:v>24.026982272523821</c:v>
                </c:pt>
                <c:pt idx="6">
                  <c:v>14.168282199943564</c:v>
                </c:pt>
                <c:pt idx="7">
                  <c:v>6.3271449647514135</c:v>
                </c:pt>
                <c:pt idx="8">
                  <c:v>2.1397891816660572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7D-1E4C-9773-D9D71D2CB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198207"/>
        <c:axId val="1947870704"/>
      </c:scatterChart>
      <c:valAx>
        <c:axId val="135419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870704"/>
        <c:crosses val="autoZero"/>
        <c:crossBetween val="midCat"/>
      </c:valAx>
      <c:valAx>
        <c:axId val="19478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98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565150</xdr:colOff>
      <xdr:row>6</xdr:row>
      <xdr:rowOff>25400</xdr:rowOff>
    </xdr:from>
    <xdr:to>
      <xdr:col>15</xdr:col>
      <xdr:colOff>184150</xdr:colOff>
      <xdr:row>19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53DDF7-D4AD-F4C8-733F-4FDB8F206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M24" sqref="M24"/>
    </sheetView>
  </sheetViews>
  <sheetFormatPr baseColWidth="10" defaultRowHeight="16"/>
  <cols>
    <col min="7" max="7" width="17.83203125" bestFit="1" customWidth="1"/>
  </cols>
  <sheetData>
    <row r="1" spans="1:11">
      <c r="A1" t="s">
        <v>0</v>
      </c>
    </row>
    <row r="2" spans="1:11">
      <c r="A2" t="s">
        <v>1</v>
      </c>
      <c r="B2">
        <v>150</v>
      </c>
    </row>
    <row r="3" spans="1:11">
      <c r="A3" t="s">
        <v>2</v>
      </c>
      <c r="B3">
        <v>5</v>
      </c>
    </row>
    <row r="4" spans="1:11">
      <c r="A4" t="s">
        <v>3</v>
      </c>
      <c r="B4">
        <v>0</v>
      </c>
    </row>
    <row r="5" spans="1:11">
      <c r="A5" t="s">
        <v>4</v>
      </c>
      <c r="B5">
        <v>0</v>
      </c>
    </row>
    <row r="6" spans="1:11">
      <c r="A6" t="s">
        <v>5</v>
      </c>
      <c r="B6">
        <v>900</v>
      </c>
    </row>
    <row r="7" spans="1:11">
      <c r="A7" t="s">
        <v>6</v>
      </c>
      <c r="B7">
        <v>0</v>
      </c>
    </row>
    <row r="8" spans="1:11">
      <c r="A8" t="s">
        <v>7</v>
      </c>
      <c r="B8">
        <v>0</v>
      </c>
    </row>
    <row r="10" spans="1:11">
      <c r="A10" t="s">
        <v>8</v>
      </c>
      <c r="B10" t="s">
        <v>9</v>
      </c>
      <c r="D10" t="s">
        <v>10</v>
      </c>
      <c r="G10" t="s">
        <v>16</v>
      </c>
      <c r="H10" t="s">
        <v>24</v>
      </c>
      <c r="I10" t="s">
        <v>21</v>
      </c>
      <c r="J10" t="s">
        <v>22</v>
      </c>
      <c r="K10" t="s">
        <v>23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G11">
        <f>AVERAGE(C12:C161)</f>
        <v>3.6</v>
      </c>
      <c r="H11">
        <v>0</v>
      </c>
      <c r="I11" cm="1">
        <f t="array" ref="I11:I20">FREQUENCY(C12:C161,H11:H19)</f>
        <v>2</v>
      </c>
      <c r="J11" s="2">
        <f>$G$11^H11/FACT(H11)*EXP(-$G$11)*150</f>
        <v>4.0985583670938839</v>
      </c>
      <c r="K11" s="2">
        <f>(1/($G$20*SQRT(2*PI())))*EXP(-((H11- $G$11)^2)/(2*$G$20^2))*150</f>
        <v>5.2083314728777648</v>
      </c>
    </row>
    <row r="12" spans="1:11">
      <c r="A12">
        <v>1</v>
      </c>
      <c r="B12">
        <v>900</v>
      </c>
      <c r="C12">
        <v>7</v>
      </c>
      <c r="D12">
        <v>5</v>
      </c>
      <c r="E12" s="1">
        <v>45393.436006944445</v>
      </c>
      <c r="H12">
        <f>H11+1</f>
        <v>1</v>
      </c>
      <c r="I12">
        <v>17</v>
      </c>
      <c r="J12" s="2">
        <f t="shared" ref="J12:J19" si="0">$G$11^H12/FACT(H12)*EXP(-$G$11)*150</f>
        <v>14.754810121537982</v>
      </c>
      <c r="K12" s="2">
        <f t="shared" ref="K12:K19" si="1">(1/($G$20*SQRT(2*PI())))*EXP(-((H12- $G$11)^2)/(2*$G$20^2))*150</f>
        <v>12.329728298051441</v>
      </c>
    </row>
    <row r="13" spans="1:11">
      <c r="A13">
        <v>2</v>
      </c>
      <c r="B13">
        <v>900</v>
      </c>
      <c r="C13">
        <v>8</v>
      </c>
      <c r="D13">
        <v>5</v>
      </c>
      <c r="E13" s="1">
        <v>45393.436064814814</v>
      </c>
      <c r="G13" t="s">
        <v>17</v>
      </c>
      <c r="H13">
        <f t="shared" ref="H13:H18" si="2">H12+1</f>
        <v>2</v>
      </c>
      <c r="I13">
        <v>30</v>
      </c>
      <c r="J13" s="2">
        <f t="shared" si="0"/>
        <v>26.558658218768372</v>
      </c>
      <c r="K13" s="2">
        <f t="shared" si="1"/>
        <v>22.104516138524207</v>
      </c>
    </row>
    <row r="14" spans="1:11">
      <c r="A14">
        <v>3</v>
      </c>
      <c r="B14">
        <v>900</v>
      </c>
      <c r="C14">
        <v>4</v>
      </c>
      <c r="D14">
        <v>5</v>
      </c>
      <c r="E14" s="1">
        <v>45393.436122685183</v>
      </c>
      <c r="G14">
        <f>MIN(C12:C161)</f>
        <v>0</v>
      </c>
      <c r="H14">
        <f t="shared" si="2"/>
        <v>3</v>
      </c>
      <c r="I14">
        <v>28</v>
      </c>
      <c r="J14" s="2">
        <f t="shared" si="0"/>
        <v>31.870389862522046</v>
      </c>
      <c r="K14" s="2">
        <f t="shared" si="1"/>
        <v>30.011046180153489</v>
      </c>
    </row>
    <row r="15" spans="1:11">
      <c r="A15">
        <v>4</v>
      </c>
      <c r="B15">
        <v>900</v>
      </c>
      <c r="C15">
        <v>1</v>
      </c>
      <c r="D15">
        <v>5</v>
      </c>
      <c r="E15" s="1">
        <v>45393.436192129629</v>
      </c>
      <c r="H15">
        <f t="shared" si="2"/>
        <v>4</v>
      </c>
      <c r="I15">
        <v>30</v>
      </c>
      <c r="J15" s="2">
        <f t="shared" si="0"/>
        <v>28.683350876269838</v>
      </c>
      <c r="K15" s="2">
        <f t="shared" si="1"/>
        <v>30.857012292513474</v>
      </c>
    </row>
    <row r="16" spans="1:11">
      <c r="A16">
        <v>5</v>
      </c>
      <c r="B16">
        <v>900</v>
      </c>
      <c r="C16">
        <v>0</v>
      </c>
      <c r="D16">
        <v>5</v>
      </c>
      <c r="E16" s="1">
        <v>45393.436249999999</v>
      </c>
      <c r="G16" t="s">
        <v>18</v>
      </c>
      <c r="H16">
        <f t="shared" si="2"/>
        <v>5</v>
      </c>
      <c r="I16">
        <v>19</v>
      </c>
      <c r="J16" s="2">
        <f t="shared" si="0"/>
        <v>20.652012630914289</v>
      </c>
      <c r="K16" s="2">
        <f t="shared" si="1"/>
        <v>24.026982272523821</v>
      </c>
    </row>
    <row r="17" spans="1:11">
      <c r="A17">
        <v>6</v>
      </c>
      <c r="B17">
        <v>900</v>
      </c>
      <c r="C17">
        <v>4</v>
      </c>
      <c r="D17">
        <v>5</v>
      </c>
      <c r="E17" s="1">
        <v>45393.436307870368</v>
      </c>
      <c r="G17">
        <f>MAX(C12:C161)</f>
        <v>8</v>
      </c>
      <c r="H17">
        <f t="shared" si="2"/>
        <v>6</v>
      </c>
      <c r="I17">
        <v>10</v>
      </c>
      <c r="J17" s="2">
        <f t="shared" si="0"/>
        <v>12.391207578548574</v>
      </c>
      <c r="K17" s="2">
        <f t="shared" si="1"/>
        <v>14.168282199943564</v>
      </c>
    </row>
    <row r="18" spans="1:11">
      <c r="A18">
        <v>7</v>
      </c>
      <c r="B18">
        <v>900</v>
      </c>
      <c r="C18">
        <v>4</v>
      </c>
      <c r="D18">
        <v>5</v>
      </c>
      <c r="E18" s="1">
        <v>45393.436365740738</v>
      </c>
      <c r="H18">
        <f t="shared" si="2"/>
        <v>7</v>
      </c>
      <c r="I18">
        <v>8</v>
      </c>
      <c r="J18" s="2">
        <f t="shared" si="0"/>
        <v>6.3726210403964094</v>
      </c>
      <c r="K18" s="2">
        <f t="shared" si="1"/>
        <v>6.3271449647514135</v>
      </c>
    </row>
    <row r="19" spans="1:11">
      <c r="A19">
        <v>8</v>
      </c>
      <c r="B19">
        <v>900</v>
      </c>
      <c r="C19">
        <v>5</v>
      </c>
      <c r="D19">
        <v>5</v>
      </c>
      <c r="E19" s="1">
        <v>45393.436435185184</v>
      </c>
      <c r="G19" t="s">
        <v>19</v>
      </c>
      <c r="H19">
        <f>H18+1</f>
        <v>8</v>
      </c>
      <c r="I19">
        <v>6</v>
      </c>
      <c r="J19" s="2">
        <f t="shared" si="0"/>
        <v>2.8676794681783839</v>
      </c>
      <c r="K19" s="2">
        <f t="shared" si="1"/>
        <v>2.1397891816660572</v>
      </c>
    </row>
    <row r="20" spans="1:11">
      <c r="A20">
        <v>9</v>
      </c>
      <c r="B20">
        <v>900</v>
      </c>
      <c r="C20">
        <v>5</v>
      </c>
      <c r="D20">
        <v>5</v>
      </c>
      <c r="E20" s="1">
        <v>45393.436493055553</v>
      </c>
      <c r="G20">
        <f>STDEV(C12:C161)</f>
        <v>1.8966590194976036</v>
      </c>
      <c r="I20">
        <v>0</v>
      </c>
    </row>
    <row r="21" spans="1:11">
      <c r="A21">
        <v>10</v>
      </c>
      <c r="B21">
        <v>900</v>
      </c>
      <c r="C21">
        <v>4</v>
      </c>
      <c r="D21">
        <v>5</v>
      </c>
      <c r="E21" s="1">
        <v>45393.436550925922</v>
      </c>
    </row>
    <row r="22" spans="1:11">
      <c r="A22">
        <v>11</v>
      </c>
      <c r="B22">
        <v>900</v>
      </c>
      <c r="C22">
        <v>3</v>
      </c>
      <c r="D22">
        <v>5</v>
      </c>
      <c r="E22" s="1">
        <v>45393.436608796299</v>
      </c>
      <c r="G22" t="s">
        <v>20</v>
      </c>
    </row>
    <row r="23" spans="1:11">
      <c r="A23">
        <v>12</v>
      </c>
      <c r="B23">
        <v>900</v>
      </c>
      <c r="C23">
        <v>6</v>
      </c>
      <c r="D23">
        <v>5</v>
      </c>
      <c r="E23" s="1">
        <v>45393.436666666668</v>
      </c>
      <c r="G23">
        <f>SQRT(G11)</f>
        <v>1.8973665961010275</v>
      </c>
    </row>
    <row r="24" spans="1:11">
      <c r="A24">
        <v>13</v>
      </c>
      <c r="B24">
        <v>900</v>
      </c>
      <c r="C24">
        <v>2</v>
      </c>
      <c r="D24">
        <v>5</v>
      </c>
      <c r="E24" s="1">
        <v>45393.436736111114</v>
      </c>
    </row>
    <row r="25" spans="1:11">
      <c r="A25">
        <v>14</v>
      </c>
      <c r="B25">
        <v>900</v>
      </c>
      <c r="C25">
        <v>4</v>
      </c>
      <c r="D25">
        <v>5</v>
      </c>
      <c r="E25" s="1">
        <v>45393.436793981484</v>
      </c>
    </row>
    <row r="26" spans="1:11">
      <c r="A26">
        <v>15</v>
      </c>
      <c r="B26">
        <v>900</v>
      </c>
      <c r="C26">
        <v>1</v>
      </c>
      <c r="D26">
        <v>5</v>
      </c>
      <c r="E26" s="1">
        <v>45393.436851851853</v>
      </c>
    </row>
    <row r="27" spans="1:11">
      <c r="A27">
        <v>16</v>
      </c>
      <c r="B27">
        <v>900</v>
      </c>
      <c r="C27">
        <v>4</v>
      </c>
      <c r="D27">
        <v>5</v>
      </c>
      <c r="E27" s="1">
        <v>45393.436909722222</v>
      </c>
    </row>
    <row r="28" spans="1:11">
      <c r="A28">
        <v>17</v>
      </c>
      <c r="B28">
        <v>900</v>
      </c>
      <c r="C28">
        <v>1</v>
      </c>
      <c r="D28">
        <v>5</v>
      </c>
      <c r="E28" s="1">
        <v>45393.436967592592</v>
      </c>
    </row>
    <row r="29" spans="1:11">
      <c r="A29">
        <v>18</v>
      </c>
      <c r="B29">
        <v>900</v>
      </c>
      <c r="C29">
        <v>1</v>
      </c>
      <c r="D29">
        <v>5</v>
      </c>
      <c r="E29" s="1">
        <v>45393.437037037038</v>
      </c>
    </row>
    <row r="30" spans="1:11">
      <c r="A30">
        <v>19</v>
      </c>
      <c r="B30">
        <v>900</v>
      </c>
      <c r="C30">
        <v>6</v>
      </c>
      <c r="D30">
        <v>5</v>
      </c>
      <c r="E30" s="1">
        <v>45393.437094907407</v>
      </c>
    </row>
    <row r="31" spans="1:11">
      <c r="A31">
        <v>20</v>
      </c>
      <c r="B31">
        <v>900</v>
      </c>
      <c r="C31">
        <v>1</v>
      </c>
      <c r="D31">
        <v>5</v>
      </c>
      <c r="E31" s="1">
        <v>45393.437152777777</v>
      </c>
    </row>
    <row r="32" spans="1:11">
      <c r="A32">
        <v>21</v>
      </c>
      <c r="B32">
        <v>900</v>
      </c>
      <c r="C32">
        <v>2</v>
      </c>
      <c r="D32">
        <v>5</v>
      </c>
      <c r="E32" s="1">
        <v>45393.437210648146</v>
      </c>
    </row>
    <row r="33" spans="1:5">
      <c r="A33">
        <v>22</v>
      </c>
      <c r="B33">
        <v>900</v>
      </c>
      <c r="C33">
        <v>3</v>
      </c>
      <c r="D33">
        <v>5</v>
      </c>
      <c r="E33" s="1">
        <v>45393.437268518515</v>
      </c>
    </row>
    <row r="34" spans="1:5">
      <c r="A34">
        <v>23</v>
      </c>
      <c r="B34">
        <v>900</v>
      </c>
      <c r="C34">
        <v>8</v>
      </c>
      <c r="D34">
        <v>5</v>
      </c>
      <c r="E34" s="1">
        <v>45393.437337962961</v>
      </c>
    </row>
    <row r="35" spans="1:5">
      <c r="A35">
        <v>24</v>
      </c>
      <c r="B35">
        <v>900</v>
      </c>
      <c r="C35">
        <v>1</v>
      </c>
      <c r="D35">
        <v>5</v>
      </c>
      <c r="E35" s="1">
        <v>45393.437395833331</v>
      </c>
    </row>
    <row r="36" spans="1:5">
      <c r="A36">
        <v>25</v>
      </c>
      <c r="B36">
        <v>900</v>
      </c>
      <c r="C36">
        <v>5</v>
      </c>
      <c r="D36">
        <v>5</v>
      </c>
      <c r="E36" s="1">
        <v>45393.4374537037</v>
      </c>
    </row>
    <row r="37" spans="1:5">
      <c r="A37">
        <v>26</v>
      </c>
      <c r="B37">
        <v>900</v>
      </c>
      <c r="C37">
        <v>3</v>
      </c>
      <c r="D37">
        <v>5</v>
      </c>
      <c r="E37" s="1">
        <v>45393.437511574077</v>
      </c>
    </row>
    <row r="38" spans="1:5">
      <c r="A38">
        <v>27</v>
      </c>
      <c r="B38">
        <v>900</v>
      </c>
      <c r="C38">
        <v>4</v>
      </c>
      <c r="D38">
        <v>5</v>
      </c>
      <c r="E38" s="1">
        <v>45393.437569444446</v>
      </c>
    </row>
    <row r="39" spans="1:5">
      <c r="A39">
        <v>28</v>
      </c>
      <c r="B39">
        <v>900</v>
      </c>
      <c r="C39">
        <v>5</v>
      </c>
      <c r="D39">
        <v>5</v>
      </c>
      <c r="E39" s="1">
        <v>45393.437638888892</v>
      </c>
    </row>
    <row r="40" spans="1:5">
      <c r="A40">
        <v>29</v>
      </c>
      <c r="B40">
        <v>900</v>
      </c>
      <c r="C40">
        <v>5</v>
      </c>
      <c r="D40">
        <v>5</v>
      </c>
      <c r="E40" s="1">
        <v>45393.437696759262</v>
      </c>
    </row>
    <row r="41" spans="1:5">
      <c r="A41">
        <v>30</v>
      </c>
      <c r="B41">
        <v>900</v>
      </c>
      <c r="C41">
        <v>3</v>
      </c>
      <c r="D41">
        <v>5</v>
      </c>
      <c r="E41" s="1">
        <v>45393.437754629631</v>
      </c>
    </row>
    <row r="42" spans="1:5">
      <c r="A42">
        <v>31</v>
      </c>
      <c r="B42">
        <v>900</v>
      </c>
      <c r="C42">
        <v>5</v>
      </c>
      <c r="D42">
        <v>5</v>
      </c>
      <c r="E42" s="1">
        <v>45393.4378125</v>
      </c>
    </row>
    <row r="43" spans="1:5">
      <c r="A43">
        <v>32</v>
      </c>
      <c r="B43">
        <v>900</v>
      </c>
      <c r="C43">
        <v>5</v>
      </c>
      <c r="D43">
        <v>5</v>
      </c>
      <c r="E43" s="1">
        <v>45393.43787037037</v>
      </c>
    </row>
    <row r="44" spans="1:5">
      <c r="A44">
        <v>33</v>
      </c>
      <c r="B44">
        <v>900</v>
      </c>
      <c r="C44">
        <v>3</v>
      </c>
      <c r="D44">
        <v>5</v>
      </c>
      <c r="E44" s="1">
        <v>45393.437939814816</v>
      </c>
    </row>
    <row r="45" spans="1:5">
      <c r="A45">
        <v>34</v>
      </c>
      <c r="B45">
        <v>900</v>
      </c>
      <c r="C45">
        <v>2</v>
      </c>
      <c r="D45">
        <v>5</v>
      </c>
      <c r="E45" s="1">
        <v>45393.437997685185</v>
      </c>
    </row>
    <row r="46" spans="1:5">
      <c r="A46">
        <v>35</v>
      </c>
      <c r="B46">
        <v>900</v>
      </c>
      <c r="C46">
        <v>5</v>
      </c>
      <c r="D46">
        <v>5</v>
      </c>
      <c r="E46" s="1">
        <v>45393.438055555554</v>
      </c>
    </row>
    <row r="47" spans="1:5">
      <c r="A47">
        <v>36</v>
      </c>
      <c r="B47">
        <v>900</v>
      </c>
      <c r="C47">
        <v>4</v>
      </c>
      <c r="D47">
        <v>5</v>
      </c>
      <c r="E47" s="1">
        <v>45393.438113425924</v>
      </c>
    </row>
    <row r="48" spans="1:5">
      <c r="A48">
        <v>37</v>
      </c>
      <c r="B48">
        <v>900</v>
      </c>
      <c r="C48">
        <v>5</v>
      </c>
      <c r="D48">
        <v>5</v>
      </c>
      <c r="E48" s="1">
        <v>45393.438171296293</v>
      </c>
    </row>
    <row r="49" spans="1:5">
      <c r="A49">
        <v>38</v>
      </c>
      <c r="B49">
        <v>900</v>
      </c>
      <c r="C49">
        <v>6</v>
      </c>
      <c r="D49">
        <v>5</v>
      </c>
      <c r="E49" s="1">
        <v>45393.438240740739</v>
      </c>
    </row>
    <row r="50" spans="1:5">
      <c r="A50">
        <v>39</v>
      </c>
      <c r="B50">
        <v>900</v>
      </c>
      <c r="C50">
        <v>6</v>
      </c>
      <c r="D50">
        <v>5</v>
      </c>
      <c r="E50" s="1">
        <v>45393.438298611109</v>
      </c>
    </row>
    <row r="51" spans="1:5">
      <c r="A51">
        <v>40</v>
      </c>
      <c r="B51">
        <v>900</v>
      </c>
      <c r="C51">
        <v>4</v>
      </c>
      <c r="D51">
        <v>5</v>
      </c>
      <c r="E51" s="1">
        <v>45393.438356481478</v>
      </c>
    </row>
    <row r="52" spans="1:5">
      <c r="A52">
        <v>41</v>
      </c>
      <c r="B52">
        <v>900</v>
      </c>
      <c r="C52">
        <v>2</v>
      </c>
      <c r="D52">
        <v>5</v>
      </c>
      <c r="E52" s="1">
        <v>45393.438414351855</v>
      </c>
    </row>
    <row r="53" spans="1:5">
      <c r="A53">
        <v>42</v>
      </c>
      <c r="B53">
        <v>900</v>
      </c>
      <c r="C53">
        <v>5</v>
      </c>
      <c r="D53">
        <v>5</v>
      </c>
      <c r="E53" s="1">
        <v>45393.438472222224</v>
      </c>
    </row>
    <row r="54" spans="1:5">
      <c r="A54">
        <v>43</v>
      </c>
      <c r="B54">
        <v>900</v>
      </c>
      <c r="C54">
        <v>2</v>
      </c>
      <c r="D54">
        <v>5</v>
      </c>
      <c r="E54" s="1">
        <v>45393.438530092593</v>
      </c>
    </row>
    <row r="55" spans="1:5">
      <c r="A55">
        <v>44</v>
      </c>
      <c r="B55">
        <v>900</v>
      </c>
      <c r="C55">
        <v>2</v>
      </c>
      <c r="D55">
        <v>5</v>
      </c>
      <c r="E55" s="1">
        <v>45393.438599537039</v>
      </c>
    </row>
    <row r="56" spans="1:5">
      <c r="A56">
        <v>45</v>
      </c>
      <c r="B56">
        <v>900</v>
      </c>
      <c r="C56">
        <v>2</v>
      </c>
      <c r="D56">
        <v>5</v>
      </c>
      <c r="E56" s="1">
        <v>45393.438657407409</v>
      </c>
    </row>
    <row r="57" spans="1:5">
      <c r="A57">
        <v>46</v>
      </c>
      <c r="B57">
        <v>900</v>
      </c>
      <c r="C57">
        <v>5</v>
      </c>
      <c r="D57">
        <v>5</v>
      </c>
      <c r="E57" s="1">
        <v>45393.438715277778</v>
      </c>
    </row>
    <row r="58" spans="1:5">
      <c r="A58">
        <v>47</v>
      </c>
      <c r="B58">
        <v>900</v>
      </c>
      <c r="C58">
        <v>3</v>
      </c>
      <c r="D58">
        <v>5</v>
      </c>
      <c r="E58" s="1">
        <v>45393.438773148147</v>
      </c>
    </row>
    <row r="59" spans="1:5">
      <c r="A59">
        <v>48</v>
      </c>
      <c r="B59">
        <v>900</v>
      </c>
      <c r="C59">
        <v>5</v>
      </c>
      <c r="D59">
        <v>5</v>
      </c>
      <c r="E59" s="1">
        <v>45393.438831018517</v>
      </c>
    </row>
    <row r="60" spans="1:5">
      <c r="A60">
        <v>49</v>
      </c>
      <c r="B60">
        <v>900</v>
      </c>
      <c r="C60">
        <v>5</v>
      </c>
      <c r="D60">
        <v>5</v>
      </c>
      <c r="E60" s="1">
        <v>45393.438900462963</v>
      </c>
    </row>
    <row r="61" spans="1:5">
      <c r="A61">
        <v>50</v>
      </c>
      <c r="B61">
        <v>900</v>
      </c>
      <c r="C61">
        <v>4</v>
      </c>
      <c r="D61">
        <v>5</v>
      </c>
      <c r="E61" s="1">
        <v>45393.438958333332</v>
      </c>
    </row>
    <row r="62" spans="1:5">
      <c r="A62">
        <v>51</v>
      </c>
      <c r="B62">
        <v>900</v>
      </c>
      <c r="C62">
        <v>7</v>
      </c>
      <c r="D62">
        <v>5</v>
      </c>
      <c r="E62" s="1">
        <v>45393.439016203702</v>
      </c>
    </row>
    <row r="63" spans="1:5">
      <c r="A63">
        <v>52</v>
      </c>
      <c r="B63">
        <v>900</v>
      </c>
      <c r="C63">
        <v>4</v>
      </c>
      <c r="D63">
        <v>5</v>
      </c>
      <c r="E63" s="1">
        <v>45393.439074074071</v>
      </c>
    </row>
    <row r="64" spans="1:5">
      <c r="A64">
        <v>53</v>
      </c>
      <c r="B64">
        <v>900</v>
      </c>
      <c r="C64">
        <v>5</v>
      </c>
      <c r="D64">
        <v>5</v>
      </c>
      <c r="E64" s="1">
        <v>45393.439131944448</v>
      </c>
    </row>
    <row r="65" spans="1:5">
      <c r="A65">
        <v>54</v>
      </c>
      <c r="B65">
        <v>900</v>
      </c>
      <c r="C65">
        <v>5</v>
      </c>
      <c r="D65">
        <v>5</v>
      </c>
      <c r="E65" s="1">
        <v>45393.439189814817</v>
      </c>
    </row>
    <row r="66" spans="1:5">
      <c r="A66">
        <v>55</v>
      </c>
      <c r="B66">
        <v>900</v>
      </c>
      <c r="C66">
        <v>2</v>
      </c>
      <c r="D66">
        <v>5</v>
      </c>
      <c r="E66" s="1">
        <v>45393.439259259256</v>
      </c>
    </row>
    <row r="67" spans="1:5">
      <c r="A67">
        <v>56</v>
      </c>
      <c r="B67">
        <v>900</v>
      </c>
      <c r="C67">
        <v>1</v>
      </c>
      <c r="D67">
        <v>5</v>
      </c>
      <c r="E67" s="1">
        <v>45393.439317129632</v>
      </c>
    </row>
    <row r="68" spans="1:5">
      <c r="A68">
        <v>57</v>
      </c>
      <c r="B68">
        <v>900</v>
      </c>
      <c r="C68">
        <v>1</v>
      </c>
      <c r="D68">
        <v>5</v>
      </c>
      <c r="E68" s="1">
        <v>45393.439375000002</v>
      </c>
    </row>
    <row r="69" spans="1:5">
      <c r="A69">
        <v>58</v>
      </c>
      <c r="B69">
        <v>900</v>
      </c>
      <c r="C69">
        <v>2</v>
      </c>
      <c r="D69">
        <v>5</v>
      </c>
      <c r="E69" s="1">
        <v>45393.439432870371</v>
      </c>
    </row>
    <row r="70" spans="1:5">
      <c r="A70">
        <v>59</v>
      </c>
      <c r="B70">
        <v>900</v>
      </c>
      <c r="C70">
        <v>3</v>
      </c>
      <c r="D70">
        <v>5</v>
      </c>
      <c r="E70" s="1">
        <v>45393.43949074074</v>
      </c>
    </row>
    <row r="71" spans="1:5">
      <c r="A71">
        <v>60</v>
      </c>
      <c r="B71">
        <v>900</v>
      </c>
      <c r="C71">
        <v>2</v>
      </c>
      <c r="D71">
        <v>5</v>
      </c>
      <c r="E71" s="1">
        <v>45393.439560185187</v>
      </c>
    </row>
    <row r="72" spans="1:5">
      <c r="A72">
        <v>61</v>
      </c>
      <c r="B72">
        <v>900</v>
      </c>
      <c r="C72">
        <v>4</v>
      </c>
      <c r="D72">
        <v>5</v>
      </c>
      <c r="E72" s="1">
        <v>45393.439618055556</v>
      </c>
    </row>
    <row r="73" spans="1:5">
      <c r="A73">
        <v>62</v>
      </c>
      <c r="B73">
        <v>900</v>
      </c>
      <c r="C73">
        <v>7</v>
      </c>
      <c r="D73">
        <v>5</v>
      </c>
      <c r="E73" s="1">
        <v>45393.439675925925</v>
      </c>
    </row>
    <row r="74" spans="1:5">
      <c r="A74">
        <v>63</v>
      </c>
      <c r="B74">
        <v>900</v>
      </c>
      <c r="C74">
        <v>3</v>
      </c>
      <c r="D74">
        <v>5</v>
      </c>
      <c r="E74" s="1">
        <v>45393.439733796295</v>
      </c>
    </row>
    <row r="75" spans="1:5">
      <c r="A75">
        <v>64</v>
      </c>
      <c r="B75">
        <v>900</v>
      </c>
      <c r="C75">
        <v>3</v>
      </c>
      <c r="D75">
        <v>5</v>
      </c>
      <c r="E75" s="1">
        <v>45393.439803240741</v>
      </c>
    </row>
    <row r="76" spans="1:5">
      <c r="A76">
        <v>65</v>
      </c>
      <c r="B76">
        <v>900</v>
      </c>
      <c r="C76">
        <v>4</v>
      </c>
      <c r="D76">
        <v>5</v>
      </c>
      <c r="E76" s="1">
        <v>45393.43986111111</v>
      </c>
    </row>
    <row r="77" spans="1:5">
      <c r="A77">
        <v>66</v>
      </c>
      <c r="B77">
        <v>900</v>
      </c>
      <c r="C77">
        <v>1</v>
      </c>
      <c r="D77">
        <v>5</v>
      </c>
      <c r="E77" s="1">
        <v>45393.439918981479</v>
      </c>
    </row>
    <row r="78" spans="1:5">
      <c r="A78">
        <v>67</v>
      </c>
      <c r="B78">
        <v>900</v>
      </c>
      <c r="C78">
        <v>3</v>
      </c>
      <c r="D78">
        <v>5</v>
      </c>
      <c r="E78" s="1">
        <v>45393.439976851849</v>
      </c>
    </row>
    <row r="79" spans="1:5">
      <c r="A79">
        <v>68</v>
      </c>
      <c r="B79">
        <v>900</v>
      </c>
      <c r="C79">
        <v>4</v>
      </c>
      <c r="D79">
        <v>5</v>
      </c>
      <c r="E79" s="1">
        <v>45393.440034722225</v>
      </c>
    </row>
    <row r="80" spans="1:5">
      <c r="A80">
        <v>69</v>
      </c>
      <c r="B80">
        <v>900</v>
      </c>
      <c r="C80">
        <v>7</v>
      </c>
      <c r="D80">
        <v>5</v>
      </c>
      <c r="E80" s="1">
        <v>45393.440104166664</v>
      </c>
    </row>
    <row r="81" spans="1:5">
      <c r="A81">
        <v>70</v>
      </c>
      <c r="B81">
        <v>900</v>
      </c>
      <c r="C81">
        <v>2</v>
      </c>
      <c r="D81">
        <v>5</v>
      </c>
      <c r="E81" s="1">
        <v>45393.440162037034</v>
      </c>
    </row>
    <row r="82" spans="1:5">
      <c r="A82">
        <v>71</v>
      </c>
      <c r="B82">
        <v>900</v>
      </c>
      <c r="C82">
        <v>4</v>
      </c>
      <c r="D82">
        <v>5</v>
      </c>
      <c r="E82" s="1">
        <v>45393.44021990741</v>
      </c>
    </row>
    <row r="83" spans="1:5">
      <c r="A83">
        <v>72</v>
      </c>
      <c r="B83">
        <v>900</v>
      </c>
      <c r="C83">
        <v>5</v>
      </c>
      <c r="D83">
        <v>5</v>
      </c>
      <c r="E83" s="1">
        <v>45393.44027777778</v>
      </c>
    </row>
    <row r="84" spans="1:5">
      <c r="A84">
        <v>73</v>
      </c>
      <c r="B84">
        <v>900</v>
      </c>
      <c r="C84">
        <v>2</v>
      </c>
      <c r="D84">
        <v>5</v>
      </c>
      <c r="E84" s="1">
        <v>45393.440347222226</v>
      </c>
    </row>
    <row r="85" spans="1:5">
      <c r="A85">
        <v>74</v>
      </c>
      <c r="B85">
        <v>900</v>
      </c>
      <c r="C85">
        <v>2</v>
      </c>
      <c r="D85">
        <v>5</v>
      </c>
      <c r="E85" s="1">
        <v>45393.440405092595</v>
      </c>
    </row>
    <row r="86" spans="1:5">
      <c r="A86">
        <v>75</v>
      </c>
      <c r="B86">
        <v>900</v>
      </c>
      <c r="C86">
        <v>3</v>
      </c>
      <c r="D86">
        <v>5</v>
      </c>
      <c r="E86" s="1">
        <v>45393.440462962964</v>
      </c>
    </row>
    <row r="87" spans="1:5">
      <c r="A87">
        <v>76</v>
      </c>
      <c r="B87">
        <v>900</v>
      </c>
      <c r="C87">
        <v>2</v>
      </c>
      <c r="D87">
        <v>5</v>
      </c>
      <c r="E87" s="1">
        <v>45393.440520833334</v>
      </c>
    </row>
    <row r="88" spans="1:5">
      <c r="A88">
        <v>77</v>
      </c>
      <c r="B88">
        <v>900</v>
      </c>
      <c r="C88">
        <v>3</v>
      </c>
      <c r="D88">
        <v>5</v>
      </c>
      <c r="E88" s="1">
        <v>45393.44059027778</v>
      </c>
    </row>
    <row r="89" spans="1:5">
      <c r="A89">
        <v>78</v>
      </c>
      <c r="B89">
        <v>900</v>
      </c>
      <c r="C89">
        <v>2</v>
      </c>
      <c r="D89">
        <v>5</v>
      </c>
      <c r="E89" s="1">
        <v>45393.440648148149</v>
      </c>
    </row>
    <row r="90" spans="1:5">
      <c r="A90">
        <v>79</v>
      </c>
      <c r="B90">
        <v>900</v>
      </c>
      <c r="C90">
        <v>3</v>
      </c>
      <c r="D90">
        <v>5</v>
      </c>
      <c r="E90" s="1">
        <v>45393.440706018519</v>
      </c>
    </row>
    <row r="91" spans="1:5">
      <c r="A91">
        <v>80</v>
      </c>
      <c r="B91">
        <v>900</v>
      </c>
      <c r="C91">
        <v>7</v>
      </c>
      <c r="D91">
        <v>5</v>
      </c>
      <c r="E91" s="1">
        <v>45393.440763888888</v>
      </c>
    </row>
    <row r="92" spans="1:5">
      <c r="A92">
        <v>81</v>
      </c>
      <c r="B92">
        <v>900</v>
      </c>
      <c r="C92">
        <v>3</v>
      </c>
      <c r="D92">
        <v>5</v>
      </c>
      <c r="E92" s="1">
        <v>45393.440821759257</v>
      </c>
    </row>
    <row r="93" spans="1:5">
      <c r="A93">
        <v>82</v>
      </c>
      <c r="B93">
        <v>900</v>
      </c>
      <c r="C93">
        <v>2</v>
      </c>
      <c r="D93">
        <v>5</v>
      </c>
      <c r="E93" s="1">
        <v>45393.440891203703</v>
      </c>
    </row>
    <row r="94" spans="1:5">
      <c r="A94">
        <v>83</v>
      </c>
      <c r="B94">
        <v>900</v>
      </c>
      <c r="C94">
        <v>3</v>
      </c>
      <c r="D94">
        <v>5</v>
      </c>
      <c r="E94" s="1">
        <v>45393.440949074073</v>
      </c>
    </row>
    <row r="95" spans="1:5">
      <c r="A95">
        <v>84</v>
      </c>
      <c r="B95">
        <v>900</v>
      </c>
      <c r="C95">
        <v>8</v>
      </c>
      <c r="D95">
        <v>5</v>
      </c>
      <c r="E95" s="1">
        <v>45393.441006944442</v>
      </c>
    </row>
    <row r="96" spans="1:5">
      <c r="A96">
        <v>85</v>
      </c>
      <c r="B96">
        <v>900</v>
      </c>
      <c r="C96">
        <v>1</v>
      </c>
      <c r="D96">
        <v>5</v>
      </c>
      <c r="E96" s="1">
        <v>45393.441064814811</v>
      </c>
    </row>
    <row r="97" spans="1:5">
      <c r="A97">
        <v>86</v>
      </c>
      <c r="B97">
        <v>900</v>
      </c>
      <c r="C97">
        <v>4</v>
      </c>
      <c r="D97">
        <v>5</v>
      </c>
      <c r="E97" s="1">
        <v>45393.441122685188</v>
      </c>
    </row>
    <row r="98" spans="1:5">
      <c r="A98">
        <v>87</v>
      </c>
      <c r="B98">
        <v>900</v>
      </c>
      <c r="C98">
        <v>8</v>
      </c>
      <c r="D98">
        <v>5</v>
      </c>
      <c r="E98" s="1">
        <v>45393.441192129627</v>
      </c>
    </row>
    <row r="99" spans="1:5">
      <c r="A99">
        <v>88</v>
      </c>
      <c r="B99">
        <v>900</v>
      </c>
      <c r="C99">
        <v>4</v>
      </c>
      <c r="D99">
        <v>5</v>
      </c>
      <c r="E99" s="1">
        <v>45393.441250000003</v>
      </c>
    </row>
    <row r="100" spans="1:5">
      <c r="A100">
        <v>89</v>
      </c>
      <c r="B100">
        <v>900</v>
      </c>
      <c r="C100">
        <v>3</v>
      </c>
      <c r="D100">
        <v>5</v>
      </c>
      <c r="E100" s="1">
        <v>45393.441307870373</v>
      </c>
    </row>
    <row r="101" spans="1:5">
      <c r="A101">
        <v>90</v>
      </c>
      <c r="B101">
        <v>900</v>
      </c>
      <c r="C101">
        <v>4</v>
      </c>
      <c r="D101">
        <v>5</v>
      </c>
      <c r="E101" s="1">
        <v>45393.441365740742</v>
      </c>
    </row>
    <row r="102" spans="1:5">
      <c r="A102">
        <v>91</v>
      </c>
      <c r="B102">
        <v>900</v>
      </c>
      <c r="C102">
        <v>4</v>
      </c>
      <c r="D102">
        <v>5</v>
      </c>
      <c r="E102" s="1">
        <v>45393.441435185188</v>
      </c>
    </row>
    <row r="103" spans="1:5">
      <c r="A103">
        <v>92</v>
      </c>
      <c r="B103">
        <v>900</v>
      </c>
      <c r="C103">
        <v>3</v>
      </c>
      <c r="D103">
        <v>5</v>
      </c>
      <c r="E103" s="1">
        <v>45393.441493055558</v>
      </c>
    </row>
    <row r="104" spans="1:5">
      <c r="A104">
        <v>93</v>
      </c>
      <c r="B104">
        <v>900</v>
      </c>
      <c r="C104">
        <v>5</v>
      </c>
      <c r="D104">
        <v>5</v>
      </c>
      <c r="E104" s="1">
        <v>45393.441550925927</v>
      </c>
    </row>
    <row r="105" spans="1:5">
      <c r="A105">
        <v>94</v>
      </c>
      <c r="B105">
        <v>900</v>
      </c>
      <c r="C105">
        <v>2</v>
      </c>
      <c r="D105">
        <v>5</v>
      </c>
      <c r="E105" s="1">
        <v>45393.44159722222</v>
      </c>
    </row>
    <row r="106" spans="1:5">
      <c r="A106">
        <v>95</v>
      </c>
      <c r="B106">
        <v>900</v>
      </c>
      <c r="C106">
        <v>2</v>
      </c>
      <c r="D106">
        <v>5</v>
      </c>
      <c r="E106" s="1">
        <v>45393.441655092596</v>
      </c>
    </row>
    <row r="107" spans="1:5">
      <c r="A107">
        <v>96</v>
      </c>
      <c r="B107">
        <v>900</v>
      </c>
      <c r="C107">
        <v>3</v>
      </c>
      <c r="D107">
        <v>5</v>
      </c>
      <c r="E107" s="1">
        <v>45393.441712962966</v>
      </c>
    </row>
    <row r="108" spans="1:5">
      <c r="A108">
        <v>97</v>
      </c>
      <c r="B108">
        <v>900</v>
      </c>
      <c r="C108">
        <v>4</v>
      </c>
      <c r="D108">
        <v>5</v>
      </c>
      <c r="E108" s="1">
        <v>45393.441770833335</v>
      </c>
    </row>
    <row r="109" spans="1:5">
      <c r="A109">
        <v>98</v>
      </c>
      <c r="B109">
        <v>900</v>
      </c>
      <c r="C109">
        <v>0</v>
      </c>
      <c r="D109">
        <v>5</v>
      </c>
      <c r="E109" s="1">
        <v>45393.441840277781</v>
      </c>
    </row>
    <row r="110" spans="1:5">
      <c r="A110">
        <v>99</v>
      </c>
      <c r="B110">
        <v>900</v>
      </c>
      <c r="C110">
        <v>4</v>
      </c>
      <c r="D110">
        <v>5</v>
      </c>
      <c r="E110" s="1">
        <v>45393.44189814815</v>
      </c>
    </row>
    <row r="111" spans="1:5">
      <c r="A111">
        <v>100</v>
      </c>
      <c r="B111">
        <v>900</v>
      </c>
      <c r="C111">
        <v>6</v>
      </c>
      <c r="D111">
        <v>5</v>
      </c>
      <c r="E111" s="1">
        <v>45393.44195601852</v>
      </c>
    </row>
    <row r="112" spans="1:5">
      <c r="A112">
        <v>101</v>
      </c>
      <c r="B112">
        <v>900</v>
      </c>
      <c r="C112">
        <v>3</v>
      </c>
      <c r="D112">
        <v>5</v>
      </c>
      <c r="E112" s="1">
        <v>45393.442013888889</v>
      </c>
    </row>
    <row r="113" spans="1:5">
      <c r="A113">
        <v>102</v>
      </c>
      <c r="B113">
        <v>900</v>
      </c>
      <c r="C113">
        <v>5</v>
      </c>
      <c r="D113">
        <v>5</v>
      </c>
      <c r="E113" s="1">
        <v>45393.442071759258</v>
      </c>
    </row>
    <row r="114" spans="1:5">
      <c r="A114">
        <v>103</v>
      </c>
      <c r="B114">
        <v>900</v>
      </c>
      <c r="C114">
        <v>6</v>
      </c>
      <c r="D114">
        <v>5</v>
      </c>
      <c r="E114" s="1">
        <v>45393.442141203705</v>
      </c>
    </row>
    <row r="115" spans="1:5">
      <c r="A115">
        <v>104</v>
      </c>
      <c r="B115">
        <v>900</v>
      </c>
      <c r="C115">
        <v>3</v>
      </c>
      <c r="D115">
        <v>5</v>
      </c>
      <c r="E115" s="1">
        <v>45393.442199074074</v>
      </c>
    </row>
    <row r="116" spans="1:5">
      <c r="A116">
        <v>105</v>
      </c>
      <c r="B116">
        <v>900</v>
      </c>
      <c r="C116">
        <v>8</v>
      </c>
      <c r="D116">
        <v>5</v>
      </c>
      <c r="E116" s="1">
        <v>45393.442256944443</v>
      </c>
    </row>
    <row r="117" spans="1:5">
      <c r="A117">
        <v>106</v>
      </c>
      <c r="B117">
        <v>900</v>
      </c>
      <c r="C117">
        <v>2</v>
      </c>
      <c r="D117">
        <v>5</v>
      </c>
      <c r="E117" s="1">
        <v>45393.442314814813</v>
      </c>
    </row>
    <row r="118" spans="1:5">
      <c r="A118">
        <v>107</v>
      </c>
      <c r="B118">
        <v>900</v>
      </c>
      <c r="C118">
        <v>1</v>
      </c>
      <c r="D118">
        <v>5</v>
      </c>
      <c r="E118" s="1">
        <v>45393.442372685182</v>
      </c>
    </row>
    <row r="119" spans="1:5">
      <c r="A119">
        <v>108</v>
      </c>
      <c r="B119">
        <v>900</v>
      </c>
      <c r="C119">
        <v>6</v>
      </c>
      <c r="D119">
        <v>5</v>
      </c>
      <c r="E119" s="1">
        <v>45393.442430555559</v>
      </c>
    </row>
    <row r="120" spans="1:5">
      <c r="A120">
        <v>109</v>
      </c>
      <c r="B120">
        <v>900</v>
      </c>
      <c r="C120">
        <v>4</v>
      </c>
      <c r="D120">
        <v>5</v>
      </c>
      <c r="E120" s="1">
        <v>45393.442499999997</v>
      </c>
    </row>
    <row r="121" spans="1:5">
      <c r="A121">
        <v>110</v>
      </c>
      <c r="B121">
        <v>900</v>
      </c>
      <c r="C121">
        <v>1</v>
      </c>
      <c r="D121">
        <v>5</v>
      </c>
      <c r="E121" s="1">
        <v>45393.442557870374</v>
      </c>
    </row>
    <row r="122" spans="1:5">
      <c r="A122">
        <v>111</v>
      </c>
      <c r="B122">
        <v>900</v>
      </c>
      <c r="C122">
        <v>1</v>
      </c>
      <c r="D122">
        <v>5</v>
      </c>
      <c r="E122" s="1">
        <v>45393.442615740743</v>
      </c>
    </row>
    <row r="123" spans="1:5">
      <c r="A123">
        <v>112</v>
      </c>
      <c r="B123">
        <v>900</v>
      </c>
      <c r="C123">
        <v>1</v>
      </c>
      <c r="D123">
        <v>5</v>
      </c>
      <c r="E123" s="1">
        <v>45393.442673611113</v>
      </c>
    </row>
    <row r="124" spans="1:5">
      <c r="A124">
        <v>113</v>
      </c>
      <c r="B124">
        <v>900</v>
      </c>
      <c r="C124">
        <v>2</v>
      </c>
      <c r="D124">
        <v>5</v>
      </c>
      <c r="E124" s="1">
        <v>45393.442731481482</v>
      </c>
    </row>
    <row r="125" spans="1:5">
      <c r="A125">
        <v>114</v>
      </c>
      <c r="B125">
        <v>900</v>
      </c>
      <c r="C125">
        <v>3</v>
      </c>
      <c r="D125">
        <v>5</v>
      </c>
      <c r="E125" s="1">
        <v>45393.442800925928</v>
      </c>
    </row>
    <row r="126" spans="1:5">
      <c r="A126">
        <v>115</v>
      </c>
      <c r="B126">
        <v>900</v>
      </c>
      <c r="C126">
        <v>7</v>
      </c>
      <c r="D126">
        <v>5</v>
      </c>
      <c r="E126" s="1">
        <v>45393.442858796298</v>
      </c>
    </row>
    <row r="127" spans="1:5">
      <c r="A127">
        <v>116</v>
      </c>
      <c r="B127">
        <v>900</v>
      </c>
      <c r="C127">
        <v>3</v>
      </c>
      <c r="D127">
        <v>5</v>
      </c>
      <c r="E127" s="1">
        <v>45393.442916666667</v>
      </c>
    </row>
    <row r="128" spans="1:5">
      <c r="A128">
        <v>117</v>
      </c>
      <c r="B128">
        <v>900</v>
      </c>
      <c r="C128">
        <v>5</v>
      </c>
      <c r="D128">
        <v>5</v>
      </c>
      <c r="E128" s="1">
        <v>45393.442974537036</v>
      </c>
    </row>
    <row r="129" spans="1:5">
      <c r="A129">
        <v>118</v>
      </c>
      <c r="B129">
        <v>900</v>
      </c>
      <c r="C129">
        <v>1</v>
      </c>
      <c r="D129">
        <v>5</v>
      </c>
      <c r="E129" s="1">
        <v>45393.443032407406</v>
      </c>
    </row>
    <row r="130" spans="1:5">
      <c r="A130">
        <v>119</v>
      </c>
      <c r="B130">
        <v>900</v>
      </c>
      <c r="C130">
        <v>2</v>
      </c>
      <c r="D130">
        <v>5</v>
      </c>
      <c r="E130" s="1">
        <v>45393.443090277775</v>
      </c>
    </row>
    <row r="131" spans="1:5">
      <c r="A131">
        <v>120</v>
      </c>
      <c r="B131">
        <v>900</v>
      </c>
      <c r="C131">
        <v>2</v>
      </c>
      <c r="D131">
        <v>5</v>
      </c>
      <c r="E131" s="1">
        <v>45393.443159722221</v>
      </c>
    </row>
    <row r="132" spans="1:5">
      <c r="A132">
        <v>121</v>
      </c>
      <c r="B132">
        <v>900</v>
      </c>
      <c r="C132">
        <v>4</v>
      </c>
      <c r="D132">
        <v>5</v>
      </c>
      <c r="E132" s="1">
        <v>45393.44321759259</v>
      </c>
    </row>
    <row r="133" spans="1:5">
      <c r="A133">
        <v>122</v>
      </c>
      <c r="B133">
        <v>900</v>
      </c>
      <c r="C133">
        <v>2</v>
      </c>
      <c r="D133">
        <v>5</v>
      </c>
      <c r="E133" s="1">
        <v>45393.44327546296</v>
      </c>
    </row>
    <row r="134" spans="1:5">
      <c r="A134">
        <v>123</v>
      </c>
      <c r="B134">
        <v>900</v>
      </c>
      <c r="C134">
        <v>7</v>
      </c>
      <c r="D134">
        <v>5</v>
      </c>
      <c r="E134" s="1">
        <v>45393.443333333336</v>
      </c>
    </row>
    <row r="135" spans="1:5">
      <c r="A135">
        <v>124</v>
      </c>
      <c r="B135">
        <v>900</v>
      </c>
      <c r="C135">
        <v>2</v>
      </c>
      <c r="D135">
        <v>5</v>
      </c>
      <c r="E135" s="1">
        <v>45393.443402777775</v>
      </c>
    </row>
    <row r="136" spans="1:5">
      <c r="A136">
        <v>125</v>
      </c>
      <c r="B136">
        <v>900</v>
      </c>
      <c r="C136">
        <v>8</v>
      </c>
      <c r="D136">
        <v>5</v>
      </c>
      <c r="E136" s="1">
        <v>45393.443460648145</v>
      </c>
    </row>
    <row r="137" spans="1:5">
      <c r="A137">
        <v>126</v>
      </c>
      <c r="B137">
        <v>900</v>
      </c>
      <c r="C137">
        <v>4</v>
      </c>
      <c r="D137">
        <v>5</v>
      </c>
      <c r="E137" s="1">
        <v>45393.443518518521</v>
      </c>
    </row>
    <row r="138" spans="1:5">
      <c r="A138">
        <v>127</v>
      </c>
      <c r="B138">
        <v>900</v>
      </c>
      <c r="C138">
        <v>2</v>
      </c>
      <c r="D138">
        <v>5</v>
      </c>
      <c r="E138" s="1">
        <v>45393.443576388891</v>
      </c>
    </row>
    <row r="139" spans="1:5">
      <c r="A139">
        <v>128</v>
      </c>
      <c r="B139">
        <v>900</v>
      </c>
      <c r="C139">
        <v>4</v>
      </c>
      <c r="D139">
        <v>5</v>
      </c>
      <c r="E139" s="1">
        <v>45393.44363425926</v>
      </c>
    </row>
    <row r="140" spans="1:5">
      <c r="A140">
        <v>129</v>
      </c>
      <c r="B140">
        <v>900</v>
      </c>
      <c r="C140">
        <v>6</v>
      </c>
      <c r="D140">
        <v>5</v>
      </c>
      <c r="E140" s="1">
        <v>45393.443692129629</v>
      </c>
    </row>
    <row r="141" spans="1:5">
      <c r="A141">
        <v>130</v>
      </c>
      <c r="B141">
        <v>900</v>
      </c>
      <c r="C141">
        <v>3</v>
      </c>
      <c r="D141">
        <v>5</v>
      </c>
      <c r="E141" s="1">
        <v>45393.443761574075</v>
      </c>
    </row>
    <row r="142" spans="1:5">
      <c r="A142">
        <v>131</v>
      </c>
      <c r="B142">
        <v>900</v>
      </c>
      <c r="C142">
        <v>4</v>
      </c>
      <c r="D142">
        <v>5</v>
      </c>
      <c r="E142" s="1">
        <v>45393.443819444445</v>
      </c>
    </row>
    <row r="143" spans="1:5">
      <c r="A143">
        <v>132</v>
      </c>
      <c r="B143">
        <v>900</v>
      </c>
      <c r="C143">
        <v>4</v>
      </c>
      <c r="D143">
        <v>5</v>
      </c>
      <c r="E143" s="1">
        <v>45393.443877314814</v>
      </c>
    </row>
    <row r="144" spans="1:5">
      <c r="A144">
        <v>133</v>
      </c>
      <c r="B144">
        <v>900</v>
      </c>
      <c r="C144">
        <v>3</v>
      </c>
      <c r="D144">
        <v>5</v>
      </c>
      <c r="E144" s="1">
        <v>45393.443935185183</v>
      </c>
    </row>
    <row r="145" spans="1:5">
      <c r="A145">
        <v>134</v>
      </c>
      <c r="B145">
        <v>900</v>
      </c>
      <c r="C145">
        <v>4</v>
      </c>
      <c r="D145">
        <v>5</v>
      </c>
      <c r="E145" s="1">
        <v>45393.443993055553</v>
      </c>
    </row>
    <row r="146" spans="1:5">
      <c r="A146">
        <v>135</v>
      </c>
      <c r="B146">
        <v>900</v>
      </c>
      <c r="C146">
        <v>6</v>
      </c>
      <c r="D146">
        <v>5</v>
      </c>
      <c r="E146" s="1">
        <v>45393.444062499999</v>
      </c>
    </row>
    <row r="147" spans="1:5">
      <c r="A147">
        <v>136</v>
      </c>
      <c r="B147">
        <v>900</v>
      </c>
      <c r="C147">
        <v>3</v>
      </c>
      <c r="D147">
        <v>5</v>
      </c>
      <c r="E147" s="1">
        <v>45393.444120370368</v>
      </c>
    </row>
    <row r="148" spans="1:5">
      <c r="A148">
        <v>137</v>
      </c>
      <c r="B148">
        <v>900</v>
      </c>
      <c r="C148">
        <v>2</v>
      </c>
      <c r="D148">
        <v>5</v>
      </c>
      <c r="E148" s="1">
        <v>45393.444178240738</v>
      </c>
    </row>
    <row r="149" spans="1:5">
      <c r="A149">
        <v>138</v>
      </c>
      <c r="B149">
        <v>900</v>
      </c>
      <c r="C149">
        <v>4</v>
      </c>
      <c r="D149">
        <v>5</v>
      </c>
      <c r="E149" s="1">
        <v>45393.444236111114</v>
      </c>
    </row>
    <row r="150" spans="1:5">
      <c r="A150">
        <v>139</v>
      </c>
      <c r="B150">
        <v>900</v>
      </c>
      <c r="C150">
        <v>1</v>
      </c>
      <c r="D150">
        <v>5</v>
      </c>
      <c r="E150" s="1">
        <v>45393.444293981483</v>
      </c>
    </row>
    <row r="151" spans="1:5">
      <c r="A151">
        <v>140</v>
      </c>
      <c r="B151">
        <v>900</v>
      </c>
      <c r="C151">
        <v>3</v>
      </c>
      <c r="D151">
        <v>5</v>
      </c>
      <c r="E151" s="1">
        <v>45393.444363425922</v>
      </c>
    </row>
    <row r="152" spans="1:5">
      <c r="A152">
        <v>141</v>
      </c>
      <c r="B152">
        <v>900</v>
      </c>
      <c r="C152">
        <v>3</v>
      </c>
      <c r="D152">
        <v>5</v>
      </c>
      <c r="E152" s="1">
        <v>45393.444421296299</v>
      </c>
    </row>
    <row r="153" spans="1:5">
      <c r="A153">
        <v>142</v>
      </c>
      <c r="B153">
        <v>900</v>
      </c>
      <c r="C153">
        <v>6</v>
      </c>
      <c r="D153">
        <v>5</v>
      </c>
      <c r="E153" s="1">
        <v>45393.444479166668</v>
      </c>
    </row>
    <row r="154" spans="1:5">
      <c r="A154">
        <v>143</v>
      </c>
      <c r="B154">
        <v>900</v>
      </c>
      <c r="C154">
        <v>4</v>
      </c>
      <c r="D154">
        <v>5</v>
      </c>
      <c r="E154" s="1">
        <v>45393.444537037038</v>
      </c>
    </row>
    <row r="155" spans="1:5">
      <c r="A155">
        <v>144</v>
      </c>
      <c r="B155">
        <v>900</v>
      </c>
      <c r="C155">
        <v>2</v>
      </c>
      <c r="D155">
        <v>5</v>
      </c>
      <c r="E155" s="1">
        <v>45393.444594907407</v>
      </c>
    </row>
    <row r="156" spans="1:5">
      <c r="A156">
        <v>145</v>
      </c>
      <c r="B156">
        <v>900</v>
      </c>
      <c r="C156">
        <v>7</v>
      </c>
      <c r="D156">
        <v>5</v>
      </c>
      <c r="E156" s="1">
        <v>45393.444664351853</v>
      </c>
    </row>
    <row r="157" spans="1:5">
      <c r="A157">
        <v>146</v>
      </c>
      <c r="B157">
        <v>900</v>
      </c>
      <c r="C157">
        <v>2</v>
      </c>
      <c r="D157">
        <v>5</v>
      </c>
      <c r="E157" s="1">
        <v>45393.444722222222</v>
      </c>
    </row>
    <row r="158" spans="1:5">
      <c r="A158">
        <v>147</v>
      </c>
      <c r="B158">
        <v>900</v>
      </c>
      <c r="C158">
        <v>1</v>
      </c>
      <c r="D158">
        <v>5</v>
      </c>
      <c r="E158" s="1">
        <v>45393.444780092592</v>
      </c>
    </row>
    <row r="159" spans="1:5">
      <c r="A159">
        <v>148</v>
      </c>
      <c r="B159">
        <v>900</v>
      </c>
      <c r="C159">
        <v>2</v>
      </c>
      <c r="D159">
        <v>5</v>
      </c>
      <c r="E159" s="1">
        <v>45393.444837962961</v>
      </c>
    </row>
    <row r="160" spans="1:5">
      <c r="A160">
        <v>149</v>
      </c>
      <c r="B160">
        <v>900</v>
      </c>
      <c r="C160">
        <v>3</v>
      </c>
      <c r="D160">
        <v>5</v>
      </c>
      <c r="E160" s="1">
        <v>45393.444907407407</v>
      </c>
    </row>
    <row r="161" spans="1:5">
      <c r="A161">
        <v>150</v>
      </c>
      <c r="B161">
        <v>900</v>
      </c>
      <c r="C161">
        <v>2</v>
      </c>
      <c r="D161">
        <v>5</v>
      </c>
      <c r="E161" s="1">
        <v>45393.444965277777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lab2CMBR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farshbi000@citymail.cuny.edu</dc:creator>
  <cp:lastModifiedBy>farshbi000@citymail.cuny.edu</cp:lastModifiedBy>
  <dcterms:created xsi:type="dcterms:W3CDTF">2024-04-25T22:42:19Z</dcterms:created>
  <dcterms:modified xsi:type="dcterms:W3CDTF">2024-04-25T22:42:19Z</dcterms:modified>
</cp:coreProperties>
</file>