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Jack/jworkspace/BigDAWGMiddleWare/bigdawgmiddle/src/main/resources/tpch_queries/"/>
    </mc:Choice>
  </mc:AlternateContent>
  <bookViews>
    <workbookView xWindow="0" yWindow="460" windowWidth="2880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B28" i="1"/>
  <c r="A18" i="1"/>
  <c r="A19" i="1"/>
  <c r="A20" i="1"/>
  <c r="A21" i="1"/>
  <c r="A22" i="1"/>
  <c r="A23" i="1"/>
  <c r="A24" i="1"/>
  <c r="A25" i="1"/>
  <c r="A26" i="1"/>
  <c r="A27" i="1"/>
  <c r="A14" i="1"/>
  <c r="A15" i="1"/>
  <c r="A16" i="1"/>
  <c r="A17" i="1"/>
  <c r="A13" i="1"/>
  <c r="A8" i="1"/>
  <c r="A9" i="1"/>
  <c r="A10" i="1"/>
  <c r="A11" i="1"/>
  <c r="A12" i="1"/>
  <c r="A5" i="1"/>
  <c r="A6" i="1"/>
  <c r="A7" i="1"/>
  <c r="A4" i="1"/>
</calcChain>
</file>

<file path=xl/sharedStrings.xml><?xml version="1.0" encoding="utf-8"?>
<sst xmlns="http://schemas.openxmlformats.org/spreadsheetml/2006/main" count="13" uniqueCount="12">
  <si>
    <t>TPCH query number (Postgres)</t>
  </si>
  <si>
    <t>No.</t>
  </si>
  <si>
    <t>Average</t>
  </si>
  <si>
    <t>TPCH query number (SciDB)</t>
  </si>
  <si>
    <t>&gt;2h</t>
  </si>
  <si>
    <t>??</t>
  </si>
  <si>
    <t>dim</t>
  </si>
  <si>
    <t>&gt; 1h</t>
  </si>
  <si>
    <t>Postgres</t>
  </si>
  <si>
    <t>SciDB</t>
  </si>
  <si>
    <t>&gt; 91 mins</t>
  </si>
  <si>
    <t>&gt; 80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</si>
</sst>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TPCH</a:t>
            </a:r>
            <a:r>
              <a:rPr lang="en-US" sz="2400" baseline="0"/>
              <a:t> query run-time comparison</a:t>
            </a:r>
            <a:endParaRPr lang="en-US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Sheet1!$C$41</c:f>
              <c:strCache>
                <c:ptCount val="1"/>
                <c:pt idx="0">
                  <c:v>Postgres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Sheet1!$D$40:$M$40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11.0</c:v>
                </c:pt>
                <c:pt idx="6">
                  <c:v>12.0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</c:numCache>
            </c:numRef>
          </c:cat>
          <c:val>
            <c:numRef>
              <c:f>Sheet1!$D$41:$M$41</c:f>
              <c:numCache>
                <c:formatCode>General</c:formatCode>
                <c:ptCount val="10"/>
                <c:pt idx="0">
                  <c:v>14436.56928</c:v>
                </c:pt>
                <c:pt idx="1">
                  <c:v>359.80276</c:v>
                </c:pt>
                <c:pt idx="2">
                  <c:v>2388.75144</c:v>
                </c:pt>
                <c:pt idx="3">
                  <c:v>1562.39528</c:v>
                </c:pt>
                <c:pt idx="4">
                  <c:v>1536.11064</c:v>
                </c:pt>
                <c:pt idx="5">
                  <c:v>340.1295200000001</c:v>
                </c:pt>
                <c:pt idx="6">
                  <c:v>2304.15056</c:v>
                </c:pt>
                <c:pt idx="7">
                  <c:v>1513.8584</c:v>
                </c:pt>
                <c:pt idx="8">
                  <c:v>1527.48504</c:v>
                </c:pt>
                <c:pt idx="9">
                  <c:v>5131.2058</c:v>
                </c:pt>
              </c:numCache>
            </c:numRef>
          </c:val>
        </c:ser>
        <c:ser>
          <c:idx val="1"/>
          <c:order val="1"/>
          <c:tx>
            <c:strRef>
              <c:f>Sheet1!$C$42</c:f>
              <c:strCache>
                <c:ptCount val="1"/>
                <c:pt idx="0">
                  <c:v>SciDB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Sheet1!$D$40:$M$40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11.0</c:v>
                </c:pt>
                <c:pt idx="6">
                  <c:v>12.0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</c:numCache>
            </c:numRef>
          </c:cat>
          <c:val>
            <c:numRef>
              <c:f>Sheet1!$D$42:$M$42</c:f>
              <c:numCache>
                <c:formatCode>General</c:formatCode>
                <c:ptCount val="10"/>
                <c:pt idx="0">
                  <c:v>155403.0</c:v>
                </c:pt>
                <c:pt idx="1">
                  <c:v>45758.0</c:v>
                </c:pt>
                <c:pt idx="2">
                  <c:v>74437.0</c:v>
                </c:pt>
                <c:pt idx="3">
                  <c:v>52958.0</c:v>
                </c:pt>
                <c:pt idx="4">
                  <c:v>22827.0</c:v>
                </c:pt>
                <c:pt idx="5">
                  <c:v>12128.0</c:v>
                </c:pt>
                <c:pt idx="6">
                  <c:v>90347.0</c:v>
                </c:pt>
                <c:pt idx="7">
                  <c:v>169667.0</c:v>
                </c:pt>
                <c:pt idx="8">
                  <c:v>22251.0</c:v>
                </c:pt>
                <c:pt idx="9">
                  <c:v>70561.0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180672"/>
        <c:axId val="-2087467616"/>
      </c:barChart>
      <c:catAx>
        <c:axId val="-208718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467616"/>
        <c:crosses val="autoZero"/>
        <c:auto val="1"/>
        <c:lblAlgn val="ctr"/>
        <c:lblOffset val="100"/>
        <c:noMultiLvlLbl val="0"/>
      </c:catAx>
      <c:valAx>
        <c:axId val="-20874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18067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Sheet1!$C$41</c:f>
              <c:strCache>
                <c:ptCount val="1"/>
                <c:pt idx="0">
                  <c:v>Postgres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Sheet1!$D$40:$N$40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11.0</c:v>
                </c:pt>
                <c:pt idx="6">
                  <c:v>12.0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18.0</c:v>
                </c:pt>
              </c:numCache>
            </c:numRef>
          </c:cat>
          <c:val>
            <c:numRef>
              <c:f>Sheet1!$D$41:$N$41</c:f>
              <c:numCache>
                <c:formatCode>General</c:formatCode>
                <c:ptCount val="11"/>
                <c:pt idx="0">
                  <c:v>14436.56928</c:v>
                </c:pt>
                <c:pt idx="1">
                  <c:v>359.80276</c:v>
                </c:pt>
                <c:pt idx="2">
                  <c:v>2388.75144</c:v>
                </c:pt>
                <c:pt idx="3">
                  <c:v>1562.39528</c:v>
                </c:pt>
                <c:pt idx="4">
                  <c:v>1536.11064</c:v>
                </c:pt>
                <c:pt idx="5">
                  <c:v>340.1295200000001</c:v>
                </c:pt>
                <c:pt idx="6">
                  <c:v>2304.15056</c:v>
                </c:pt>
                <c:pt idx="7">
                  <c:v>1513.8584</c:v>
                </c:pt>
                <c:pt idx="8">
                  <c:v>1527.48504</c:v>
                </c:pt>
                <c:pt idx="9">
                  <c:v>5131.2058</c:v>
                </c:pt>
                <c:pt idx="10">
                  <c:v>3749.06448</c:v>
                </c:pt>
              </c:numCache>
            </c:numRef>
          </c:val>
        </c:ser>
        <c:ser>
          <c:idx val="1"/>
          <c:order val="1"/>
          <c:tx>
            <c:strRef>
              <c:f>Sheet1!$C$42</c:f>
              <c:strCache>
                <c:ptCount val="1"/>
                <c:pt idx="0">
                  <c:v>SciDB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Sheet1!$D$40:$N$40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11.0</c:v>
                </c:pt>
                <c:pt idx="6">
                  <c:v>12.0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18.0</c:v>
                </c:pt>
              </c:numCache>
            </c:numRef>
          </c:cat>
          <c:val>
            <c:numRef>
              <c:f>Sheet1!$D$42:$N$42</c:f>
              <c:numCache>
                <c:formatCode>General</c:formatCode>
                <c:ptCount val="11"/>
                <c:pt idx="0">
                  <c:v>155403.0</c:v>
                </c:pt>
                <c:pt idx="1">
                  <c:v>45758.0</c:v>
                </c:pt>
                <c:pt idx="2">
                  <c:v>74437.0</c:v>
                </c:pt>
                <c:pt idx="3">
                  <c:v>52958.0</c:v>
                </c:pt>
                <c:pt idx="4">
                  <c:v>22827.0</c:v>
                </c:pt>
                <c:pt idx="5">
                  <c:v>12128.0</c:v>
                </c:pt>
                <c:pt idx="6">
                  <c:v>90347.0</c:v>
                </c:pt>
                <c:pt idx="7">
                  <c:v>169667.0</c:v>
                </c:pt>
                <c:pt idx="8">
                  <c:v>22251.0</c:v>
                </c:pt>
                <c:pt idx="9">
                  <c:v>70561.0</c:v>
                </c:pt>
                <c:pt idx="10">
                  <c:v>1.444197E6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806880"/>
        <c:axId val="-2082587600"/>
      </c:barChart>
      <c:catAx>
        <c:axId val="-208280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587600"/>
        <c:crosses val="autoZero"/>
        <c:auto val="1"/>
        <c:lblAlgn val="ctr"/>
        <c:lblOffset val="100"/>
        <c:noMultiLvlLbl val="0"/>
      </c:catAx>
      <c:valAx>
        <c:axId val="-208258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80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42</xdr:row>
      <xdr:rowOff>190500</xdr:rowOff>
    </xdr:from>
    <xdr:to>
      <xdr:col>15</xdr:col>
      <xdr:colOff>419100</xdr:colOff>
      <xdr:row>69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254000</xdr:colOff>
      <xdr:row>25</xdr:row>
      <xdr:rowOff>190500</xdr:rowOff>
    </xdr:from>
    <xdr:to>
      <xdr:col>13</xdr:col>
      <xdr:colOff>698500</xdr:colOff>
      <xdr:row>39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topLeftCell="A20" workbookViewId="0">
      <selection activeCell="O42" sqref="O42"/>
    </sheetView>
  </sheetViews>
  <sheetFormatPr baseColWidth="10" defaultRowHeight="16" x14ac:dyDescent="0.2"/>
  <sheetData>
    <row r="1" spans="1:17" x14ac:dyDescent="0.2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">
      <c r="A2" s="1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14</v>
      </c>
      <c r="O2">
        <v>15</v>
      </c>
      <c r="P2">
        <v>16</v>
      </c>
      <c r="Q2">
        <v>18</v>
      </c>
    </row>
    <row r="3" spans="1:17" x14ac:dyDescent="0.2">
      <c r="A3">
        <v>1</v>
      </c>
      <c r="B3">
        <v>14520.556</v>
      </c>
      <c r="C3">
        <v>362.91</v>
      </c>
      <c r="D3">
        <v>2435.4679999999998</v>
      </c>
      <c r="E3">
        <v>1552.461</v>
      </c>
      <c r="F3">
        <v>749.851</v>
      </c>
      <c r="G3">
        <v>1572.83</v>
      </c>
      <c r="H3">
        <v>1658.89</v>
      </c>
      <c r="I3">
        <v>2089.0659999999998</v>
      </c>
      <c r="J3">
        <v>6055.3010000000004</v>
      </c>
      <c r="K3">
        <v>1739.0419999999999</v>
      </c>
      <c r="L3">
        <v>341.83100000000002</v>
      </c>
      <c r="M3">
        <v>2359.1759999999999</v>
      </c>
      <c r="N3">
        <v>1568.154</v>
      </c>
      <c r="O3">
        <v>1526.6849999999999</v>
      </c>
      <c r="P3">
        <v>5156.8339999999998</v>
      </c>
      <c r="Q3">
        <v>3852.0419999999999</v>
      </c>
    </row>
    <row r="4" spans="1:17" x14ac:dyDescent="0.2">
      <c r="A4">
        <f>A3+1</f>
        <v>2</v>
      </c>
      <c r="B4">
        <v>14579.079</v>
      </c>
      <c r="C4">
        <v>364.08800000000002</v>
      </c>
      <c r="D4">
        <v>2421.7750000000001</v>
      </c>
      <c r="E4">
        <v>1597.9</v>
      </c>
      <c r="F4">
        <v>749.21699999999998</v>
      </c>
      <c r="G4">
        <v>1572.866</v>
      </c>
      <c r="H4">
        <v>1663.4369999999999</v>
      </c>
      <c r="I4">
        <v>2092.35</v>
      </c>
      <c r="J4">
        <v>6139.9750000000004</v>
      </c>
      <c r="K4">
        <v>1755.097</v>
      </c>
      <c r="L4">
        <v>354.37400000000002</v>
      </c>
      <c r="M4">
        <v>2382.6089999999999</v>
      </c>
      <c r="N4">
        <v>1546.5440000000001</v>
      </c>
      <c r="O4">
        <v>1564.4649999999999</v>
      </c>
      <c r="P4">
        <v>5184.9129999999996</v>
      </c>
      <c r="Q4">
        <v>3836.5549999999998</v>
      </c>
    </row>
    <row r="5" spans="1:17" x14ac:dyDescent="0.2">
      <c r="A5">
        <f t="shared" ref="A5:A27" si="0">A4+1</f>
        <v>3</v>
      </c>
      <c r="B5">
        <v>14571.942999999999</v>
      </c>
      <c r="C5">
        <v>363.71</v>
      </c>
      <c r="D5">
        <v>2417.5250000000001</v>
      </c>
      <c r="E5">
        <v>1548.682</v>
      </c>
      <c r="F5">
        <v>751.35500000000002</v>
      </c>
      <c r="G5">
        <v>1573.1189999999999</v>
      </c>
      <c r="H5">
        <v>1626.414</v>
      </c>
      <c r="I5">
        <v>2073.8890000000001</v>
      </c>
      <c r="J5">
        <v>5998.55</v>
      </c>
      <c r="K5">
        <v>1777.557</v>
      </c>
      <c r="L5">
        <v>342.11700000000002</v>
      </c>
      <c r="M5">
        <v>2361.864</v>
      </c>
      <c r="N5">
        <v>1528.826</v>
      </c>
      <c r="O5">
        <v>1546.056</v>
      </c>
      <c r="P5">
        <v>5119.299</v>
      </c>
      <c r="Q5">
        <v>3874.0030000000002</v>
      </c>
    </row>
    <row r="6" spans="1:17" x14ac:dyDescent="0.2">
      <c r="A6">
        <f t="shared" si="0"/>
        <v>4</v>
      </c>
      <c r="B6">
        <v>14577.391</v>
      </c>
      <c r="C6">
        <v>363.03199999999998</v>
      </c>
      <c r="D6">
        <v>2429.13</v>
      </c>
      <c r="E6">
        <v>1545.63</v>
      </c>
      <c r="F6">
        <v>751.23500000000001</v>
      </c>
      <c r="G6">
        <v>1573.9829999999999</v>
      </c>
      <c r="H6">
        <v>1660.354</v>
      </c>
      <c r="I6">
        <v>2099.7139999999999</v>
      </c>
      <c r="J6">
        <v>6127.9679999999998</v>
      </c>
      <c r="K6">
        <v>1753.02</v>
      </c>
      <c r="L6">
        <v>344.24900000000002</v>
      </c>
      <c r="M6">
        <v>2359.038</v>
      </c>
      <c r="N6">
        <v>1525.44</v>
      </c>
      <c r="O6">
        <v>1586.327</v>
      </c>
      <c r="P6">
        <v>5244.8490000000002</v>
      </c>
      <c r="Q6">
        <v>3853.777</v>
      </c>
    </row>
    <row r="7" spans="1:17" x14ac:dyDescent="0.2">
      <c r="A7">
        <f t="shared" si="0"/>
        <v>5</v>
      </c>
      <c r="B7">
        <v>14523.201999999999</v>
      </c>
      <c r="C7">
        <v>363.11599999999999</v>
      </c>
      <c r="D7">
        <v>2404.837</v>
      </c>
      <c r="E7">
        <v>1586.36</v>
      </c>
      <c r="F7">
        <v>745.85500000000002</v>
      </c>
      <c r="G7">
        <v>1577.6980000000001</v>
      </c>
      <c r="H7">
        <v>1658.3589999999999</v>
      </c>
      <c r="I7">
        <v>2083.3310000000001</v>
      </c>
      <c r="J7">
        <v>5939.8379999999997</v>
      </c>
      <c r="K7">
        <v>1774.95</v>
      </c>
      <c r="L7">
        <v>342.31599999999997</v>
      </c>
      <c r="M7">
        <v>2359.1790000000001</v>
      </c>
      <c r="N7">
        <v>1557.162</v>
      </c>
      <c r="O7">
        <v>1544.846</v>
      </c>
      <c r="P7">
        <v>5209.4080000000004</v>
      </c>
      <c r="Q7">
        <v>3820.681</v>
      </c>
    </row>
    <row r="8" spans="1:17" x14ac:dyDescent="0.2">
      <c r="A8">
        <f t="shared" si="0"/>
        <v>6</v>
      </c>
      <c r="B8">
        <v>14541.352999999999</v>
      </c>
      <c r="C8">
        <v>362.65800000000002</v>
      </c>
      <c r="D8">
        <v>2406.9029999999998</v>
      </c>
      <c r="E8">
        <v>1582.623</v>
      </c>
      <c r="F8">
        <v>748.34199999999998</v>
      </c>
      <c r="G8">
        <v>1571.8109999999999</v>
      </c>
      <c r="H8">
        <v>1655.3340000000001</v>
      </c>
      <c r="I8">
        <v>2085.9090000000001</v>
      </c>
      <c r="J8">
        <v>5979.7870000000003</v>
      </c>
      <c r="K8">
        <v>1740.5519999999999</v>
      </c>
      <c r="L8">
        <v>342.01600000000002</v>
      </c>
      <c r="M8">
        <v>2359.7710000000002</v>
      </c>
      <c r="N8">
        <v>1543.41</v>
      </c>
      <c r="O8">
        <v>1547.3510000000001</v>
      </c>
      <c r="P8">
        <v>5130.0119999999997</v>
      </c>
      <c r="Q8">
        <v>3858.1390000000001</v>
      </c>
    </row>
    <row r="9" spans="1:17" x14ac:dyDescent="0.2">
      <c r="A9">
        <f t="shared" si="0"/>
        <v>7</v>
      </c>
      <c r="B9">
        <v>14549.125</v>
      </c>
      <c r="C9">
        <v>363.34300000000002</v>
      </c>
      <c r="D9">
        <v>2400.3429999999998</v>
      </c>
      <c r="E9">
        <v>1557.529</v>
      </c>
      <c r="F9">
        <v>750.40099999999995</v>
      </c>
      <c r="G9">
        <v>1572.29</v>
      </c>
      <c r="H9">
        <v>1657.1659999999999</v>
      </c>
      <c r="I9">
        <v>2088.777</v>
      </c>
      <c r="J9">
        <v>5972.23</v>
      </c>
      <c r="K9">
        <v>1746.1320000000001</v>
      </c>
      <c r="L9">
        <v>342.82600000000002</v>
      </c>
      <c r="M9">
        <v>2359.9070000000002</v>
      </c>
      <c r="N9">
        <v>1541.9780000000001</v>
      </c>
      <c r="O9">
        <v>1579.7950000000001</v>
      </c>
      <c r="P9">
        <v>5149.13</v>
      </c>
      <c r="Q9">
        <v>3854.7570000000001</v>
      </c>
    </row>
    <row r="10" spans="1:17" x14ac:dyDescent="0.2">
      <c r="A10">
        <f t="shared" si="0"/>
        <v>8</v>
      </c>
      <c r="B10">
        <v>15406.128000000001</v>
      </c>
      <c r="C10">
        <v>363.65499999999997</v>
      </c>
      <c r="D10">
        <v>2409.386</v>
      </c>
      <c r="E10">
        <v>1577.066</v>
      </c>
      <c r="F10">
        <v>749.38099999999997</v>
      </c>
      <c r="G10">
        <v>1571.299</v>
      </c>
      <c r="H10">
        <v>1661.8489999999999</v>
      </c>
      <c r="I10">
        <v>2093.585</v>
      </c>
      <c r="J10">
        <v>6130.2539999999999</v>
      </c>
      <c r="K10">
        <v>1751.9090000000001</v>
      </c>
      <c r="L10">
        <v>344.01600000000002</v>
      </c>
      <c r="M10">
        <v>2360.44</v>
      </c>
      <c r="N10">
        <v>1540.08</v>
      </c>
      <c r="O10">
        <v>1572.6969999999999</v>
      </c>
      <c r="P10">
        <v>5249.9250000000002</v>
      </c>
      <c r="Q10">
        <v>3833.4839999999999</v>
      </c>
    </row>
    <row r="11" spans="1:17" x14ac:dyDescent="0.2">
      <c r="A11">
        <f t="shared" si="0"/>
        <v>9</v>
      </c>
      <c r="B11">
        <v>14384.099</v>
      </c>
      <c r="C11">
        <v>358.226</v>
      </c>
      <c r="D11">
        <v>2373.9059999999999</v>
      </c>
      <c r="E11">
        <v>1584.675</v>
      </c>
      <c r="F11">
        <v>747.42499999999995</v>
      </c>
      <c r="G11">
        <v>1520.1469999999999</v>
      </c>
      <c r="H11">
        <v>1617.585</v>
      </c>
      <c r="I11">
        <v>2073.3420000000001</v>
      </c>
      <c r="J11">
        <v>5930.6329999999998</v>
      </c>
      <c r="K11">
        <v>1738.5630000000001</v>
      </c>
      <c r="L11">
        <v>337.43599999999998</v>
      </c>
      <c r="M11">
        <v>2281.2280000000001</v>
      </c>
      <c r="N11">
        <v>1500.441</v>
      </c>
      <c r="O11">
        <v>1515.691</v>
      </c>
      <c r="P11">
        <v>5089.1840000000002</v>
      </c>
      <c r="Q11">
        <v>3684.7</v>
      </c>
    </row>
    <row r="12" spans="1:17" x14ac:dyDescent="0.2">
      <c r="A12">
        <f t="shared" si="0"/>
        <v>10</v>
      </c>
      <c r="B12">
        <v>14340.824000000001</v>
      </c>
      <c r="C12">
        <v>358.31900000000002</v>
      </c>
      <c r="D12">
        <v>2378.9810000000002</v>
      </c>
      <c r="E12">
        <v>1584.828</v>
      </c>
      <c r="F12">
        <v>747.42700000000002</v>
      </c>
      <c r="G12">
        <v>1520.152</v>
      </c>
      <c r="H12">
        <v>1618.913</v>
      </c>
      <c r="I12">
        <v>2062.201</v>
      </c>
      <c r="J12">
        <v>5923.0140000000001</v>
      </c>
      <c r="K12">
        <v>1719.922</v>
      </c>
      <c r="L12">
        <v>337.21199999999999</v>
      </c>
      <c r="M12">
        <v>2280.5720000000001</v>
      </c>
      <c r="N12">
        <v>1498.0070000000001</v>
      </c>
      <c r="O12">
        <v>1564.357</v>
      </c>
      <c r="P12">
        <v>5094.9409999999998</v>
      </c>
      <c r="Q12">
        <v>3685.9920000000002</v>
      </c>
    </row>
    <row r="13" spans="1:17" x14ac:dyDescent="0.2">
      <c r="A13">
        <f t="shared" si="0"/>
        <v>11</v>
      </c>
      <c r="B13">
        <v>14421.877</v>
      </c>
      <c r="C13">
        <v>358.48899999999998</v>
      </c>
      <c r="D13">
        <v>2387.6190000000001</v>
      </c>
      <c r="E13">
        <v>1566.2460000000001</v>
      </c>
      <c r="F13">
        <v>745.85900000000004</v>
      </c>
      <c r="G13">
        <v>1520.0239999999999</v>
      </c>
      <c r="H13">
        <v>1649.828</v>
      </c>
      <c r="I13">
        <v>2082.5300000000002</v>
      </c>
      <c r="J13">
        <v>6087.3360000000002</v>
      </c>
      <c r="K13">
        <v>1734.8620000000001</v>
      </c>
      <c r="L13">
        <v>339.64499999999998</v>
      </c>
      <c r="M13">
        <v>2283.5320000000002</v>
      </c>
      <c r="N13">
        <v>1534.5039999999999</v>
      </c>
      <c r="O13">
        <v>1536.008</v>
      </c>
      <c r="P13">
        <v>5139.9219999999996</v>
      </c>
      <c r="Q13">
        <v>3698.9769999999999</v>
      </c>
    </row>
    <row r="14" spans="1:17" x14ac:dyDescent="0.2">
      <c r="A14">
        <f t="shared" si="0"/>
        <v>12</v>
      </c>
      <c r="B14">
        <v>14378.164000000001</v>
      </c>
      <c r="C14">
        <v>359.63400000000001</v>
      </c>
      <c r="D14">
        <v>2368.3890000000001</v>
      </c>
      <c r="E14">
        <v>1579.4659999999999</v>
      </c>
      <c r="F14">
        <v>745.45299999999997</v>
      </c>
      <c r="G14">
        <v>1518.009</v>
      </c>
      <c r="H14">
        <v>1653.1210000000001</v>
      </c>
      <c r="I14">
        <v>2118.0569999999998</v>
      </c>
      <c r="J14">
        <v>6122.3230000000003</v>
      </c>
      <c r="K14">
        <v>1731.67</v>
      </c>
      <c r="L14">
        <v>339.697</v>
      </c>
      <c r="M14">
        <v>2278.116</v>
      </c>
      <c r="N14">
        <v>1512.6089999999999</v>
      </c>
      <c r="O14">
        <v>1503.9079999999999</v>
      </c>
      <c r="P14">
        <v>5106.2979999999998</v>
      </c>
      <c r="Q14">
        <v>3712.712</v>
      </c>
    </row>
    <row r="15" spans="1:17" x14ac:dyDescent="0.2">
      <c r="A15">
        <f t="shared" si="0"/>
        <v>13</v>
      </c>
      <c r="B15">
        <v>14306.98</v>
      </c>
      <c r="C15">
        <v>357.29199999999997</v>
      </c>
      <c r="D15">
        <v>2368.567</v>
      </c>
      <c r="E15">
        <v>1556.126</v>
      </c>
      <c r="F15">
        <v>746.66899999999998</v>
      </c>
      <c r="G15">
        <v>1517.579</v>
      </c>
      <c r="H15">
        <v>1655.1669999999999</v>
      </c>
      <c r="I15">
        <v>2079.2249999999999</v>
      </c>
      <c r="J15">
        <v>6069.2929999999997</v>
      </c>
      <c r="K15">
        <v>1720.4159999999999</v>
      </c>
      <c r="L15">
        <v>337.67500000000001</v>
      </c>
      <c r="M15">
        <v>2274.7550000000001</v>
      </c>
      <c r="N15">
        <v>1497.9949999999999</v>
      </c>
      <c r="O15">
        <v>1523.5170000000001</v>
      </c>
      <c r="P15">
        <v>5130.2619999999997</v>
      </c>
      <c r="Q15">
        <v>3708.4879999999998</v>
      </c>
    </row>
    <row r="16" spans="1:17" x14ac:dyDescent="0.2">
      <c r="A16">
        <f t="shared" si="0"/>
        <v>14</v>
      </c>
      <c r="B16">
        <v>14309.808000000001</v>
      </c>
      <c r="C16">
        <v>358.68099999999998</v>
      </c>
      <c r="D16">
        <v>2372.732</v>
      </c>
      <c r="E16">
        <v>1539.9960000000001</v>
      </c>
      <c r="F16">
        <v>747.11099999999999</v>
      </c>
      <c r="G16">
        <v>1519.1479999999999</v>
      </c>
      <c r="H16">
        <v>1651.6669999999999</v>
      </c>
      <c r="I16">
        <v>2078.6</v>
      </c>
      <c r="J16">
        <v>6129.4129999999996</v>
      </c>
      <c r="K16">
        <v>1731.8820000000001</v>
      </c>
      <c r="L16">
        <v>339.62700000000001</v>
      </c>
      <c r="M16">
        <v>2276.17</v>
      </c>
      <c r="N16">
        <v>1504.5029999999999</v>
      </c>
      <c r="O16">
        <v>1519.308</v>
      </c>
      <c r="P16">
        <v>5160.6270000000004</v>
      </c>
      <c r="Q16">
        <v>3712.154</v>
      </c>
    </row>
    <row r="17" spans="1:17" x14ac:dyDescent="0.2">
      <c r="A17">
        <f t="shared" si="0"/>
        <v>15</v>
      </c>
      <c r="B17">
        <v>14330.008</v>
      </c>
      <c r="C17">
        <v>357.86500000000001</v>
      </c>
      <c r="D17">
        <v>2373.989</v>
      </c>
      <c r="E17">
        <v>1536.248</v>
      </c>
      <c r="F17">
        <v>745.75</v>
      </c>
      <c r="G17">
        <v>1518.751</v>
      </c>
      <c r="H17">
        <v>1656.002</v>
      </c>
      <c r="I17">
        <v>2075.9810000000002</v>
      </c>
      <c r="J17">
        <v>6085.54</v>
      </c>
      <c r="K17">
        <v>1734.0709999999999</v>
      </c>
      <c r="L17">
        <v>339.54199999999997</v>
      </c>
      <c r="M17">
        <v>2275.6790000000001</v>
      </c>
      <c r="N17">
        <v>1545.7629999999999</v>
      </c>
      <c r="O17">
        <v>1502.838</v>
      </c>
      <c r="P17">
        <v>5111.7520000000004</v>
      </c>
      <c r="Q17">
        <v>3708.36</v>
      </c>
    </row>
    <row r="18" spans="1:17" x14ac:dyDescent="0.2">
      <c r="A18">
        <f t="shared" si="0"/>
        <v>16</v>
      </c>
      <c r="B18">
        <v>14378.527</v>
      </c>
      <c r="C18">
        <v>359.17500000000001</v>
      </c>
      <c r="D18">
        <v>2376.0030000000002</v>
      </c>
      <c r="E18">
        <v>1587.2529999999999</v>
      </c>
      <c r="F18">
        <v>744.56299999999999</v>
      </c>
      <c r="G18">
        <v>1517.7460000000001</v>
      </c>
      <c r="H18">
        <v>1649.0830000000001</v>
      </c>
      <c r="I18">
        <v>2087.0720000000001</v>
      </c>
      <c r="J18">
        <v>6014.1270000000004</v>
      </c>
      <c r="K18">
        <v>1723.395</v>
      </c>
      <c r="L18">
        <v>337.928</v>
      </c>
      <c r="M18">
        <v>2275.317</v>
      </c>
      <c r="N18">
        <v>1496.1579999999999</v>
      </c>
      <c r="O18">
        <v>1500.8019999999999</v>
      </c>
      <c r="P18">
        <v>5085.8810000000003</v>
      </c>
      <c r="Q18">
        <v>3715.9989999999998</v>
      </c>
    </row>
    <row r="19" spans="1:17" x14ac:dyDescent="0.2">
      <c r="A19">
        <f t="shared" si="0"/>
        <v>17</v>
      </c>
      <c r="B19">
        <v>14283.722</v>
      </c>
      <c r="C19">
        <v>357.88200000000001</v>
      </c>
      <c r="D19">
        <v>2382.366</v>
      </c>
      <c r="E19">
        <v>1532.876</v>
      </c>
      <c r="F19">
        <v>744.9</v>
      </c>
      <c r="G19">
        <v>1517.45</v>
      </c>
      <c r="H19">
        <v>1632.998</v>
      </c>
      <c r="I19">
        <v>2068.5239999999999</v>
      </c>
      <c r="J19">
        <v>6031.4110000000001</v>
      </c>
      <c r="K19">
        <v>1722.9860000000001</v>
      </c>
      <c r="L19">
        <v>337.65600000000001</v>
      </c>
      <c r="M19">
        <v>2275.2139999999999</v>
      </c>
      <c r="N19">
        <v>1519.894</v>
      </c>
      <c r="O19">
        <v>1507.838</v>
      </c>
      <c r="P19">
        <v>5151.8370000000004</v>
      </c>
      <c r="Q19">
        <v>3706.6889999999999</v>
      </c>
    </row>
    <row r="20" spans="1:17" x14ac:dyDescent="0.2">
      <c r="A20">
        <f t="shared" si="0"/>
        <v>18</v>
      </c>
      <c r="B20">
        <v>14288.83</v>
      </c>
      <c r="C20">
        <v>357.274</v>
      </c>
      <c r="D20">
        <v>2375.92</v>
      </c>
      <c r="E20">
        <v>1535.3620000000001</v>
      </c>
      <c r="F20">
        <v>747.53</v>
      </c>
      <c r="G20">
        <v>1518.7249999999999</v>
      </c>
      <c r="H20">
        <v>1652.69</v>
      </c>
      <c r="I20">
        <v>2082.027</v>
      </c>
      <c r="J20">
        <v>6125.6289999999999</v>
      </c>
      <c r="K20">
        <v>1733.6310000000001</v>
      </c>
      <c r="L20">
        <v>338.339</v>
      </c>
      <c r="M20">
        <v>2274.8939999999998</v>
      </c>
      <c r="N20">
        <v>1483.0239999999999</v>
      </c>
      <c r="O20">
        <v>1507.2449999999999</v>
      </c>
      <c r="P20">
        <v>5118.7089999999998</v>
      </c>
      <c r="Q20">
        <v>3699.0070000000001</v>
      </c>
    </row>
    <row r="21" spans="1:17" x14ac:dyDescent="0.2">
      <c r="A21">
        <f t="shared" si="0"/>
        <v>19</v>
      </c>
      <c r="B21">
        <v>14340.198</v>
      </c>
      <c r="C21">
        <v>357.95499999999998</v>
      </c>
      <c r="D21">
        <v>2384.252</v>
      </c>
      <c r="E21">
        <v>1536.5319999999999</v>
      </c>
      <c r="F21">
        <v>745.50699999999995</v>
      </c>
      <c r="G21">
        <v>1518.08</v>
      </c>
      <c r="H21">
        <v>1651.3530000000001</v>
      </c>
      <c r="I21">
        <v>2085.9899999999998</v>
      </c>
      <c r="J21">
        <v>5963.4570000000003</v>
      </c>
      <c r="K21">
        <v>1724.4459999999999</v>
      </c>
      <c r="L21">
        <v>337.90800000000002</v>
      </c>
      <c r="M21">
        <v>2274.1619999999998</v>
      </c>
      <c r="N21">
        <v>1482.125</v>
      </c>
      <c r="O21">
        <v>1503.579</v>
      </c>
      <c r="P21">
        <v>5088.4110000000001</v>
      </c>
      <c r="Q21">
        <v>3695.777</v>
      </c>
    </row>
    <row r="22" spans="1:17" x14ac:dyDescent="0.2">
      <c r="A22">
        <f t="shared" si="0"/>
        <v>20</v>
      </c>
      <c r="B22">
        <v>14299.287</v>
      </c>
      <c r="C22">
        <v>357.07600000000002</v>
      </c>
      <c r="D22">
        <v>2375.569</v>
      </c>
      <c r="E22">
        <v>1535.729</v>
      </c>
      <c r="F22">
        <v>734.27099999999996</v>
      </c>
      <c r="G22">
        <v>1517.5920000000001</v>
      </c>
      <c r="H22">
        <v>1620.144</v>
      </c>
      <c r="I22">
        <v>2063.8719999999998</v>
      </c>
      <c r="J22">
        <v>5942.34</v>
      </c>
      <c r="K22">
        <v>1720.856</v>
      </c>
      <c r="L22">
        <v>337.27300000000002</v>
      </c>
      <c r="M22">
        <v>2274.5770000000002</v>
      </c>
      <c r="N22">
        <v>1481.098</v>
      </c>
      <c r="O22">
        <v>1502.912</v>
      </c>
      <c r="P22">
        <v>5092.2030000000004</v>
      </c>
      <c r="Q22">
        <v>3691.2849999999999</v>
      </c>
    </row>
    <row r="23" spans="1:17" x14ac:dyDescent="0.2">
      <c r="A23">
        <f t="shared" si="0"/>
        <v>21</v>
      </c>
      <c r="B23">
        <v>14327.653</v>
      </c>
      <c r="C23">
        <v>357.88799999999998</v>
      </c>
      <c r="D23">
        <v>2377.835</v>
      </c>
      <c r="E23">
        <v>1571.15</v>
      </c>
      <c r="F23">
        <v>746.16499999999996</v>
      </c>
      <c r="G23">
        <v>1518.9349999999999</v>
      </c>
      <c r="H23">
        <v>1649.521</v>
      </c>
      <c r="I23">
        <v>2080.6280000000002</v>
      </c>
      <c r="J23">
        <v>6098.7280000000001</v>
      </c>
      <c r="K23">
        <v>1732.088</v>
      </c>
      <c r="L23">
        <v>338.38099999999997</v>
      </c>
      <c r="M23">
        <v>2276.27</v>
      </c>
      <c r="N23">
        <v>1482.711</v>
      </c>
      <c r="O23">
        <v>1506.32</v>
      </c>
      <c r="P23">
        <v>5125.96</v>
      </c>
      <c r="Q23">
        <v>3732.0030000000002</v>
      </c>
    </row>
    <row r="24" spans="1:17" x14ac:dyDescent="0.2">
      <c r="A24">
        <f t="shared" si="0"/>
        <v>22</v>
      </c>
      <c r="B24">
        <v>14322.377</v>
      </c>
      <c r="C24">
        <v>358.27499999999998</v>
      </c>
      <c r="D24">
        <v>2401.4650000000001</v>
      </c>
      <c r="E24">
        <v>1579.125</v>
      </c>
      <c r="F24">
        <v>745.54</v>
      </c>
      <c r="G24">
        <v>1518.57</v>
      </c>
      <c r="H24">
        <v>1653.8219999999999</v>
      </c>
      <c r="I24">
        <v>2083.4140000000002</v>
      </c>
      <c r="J24">
        <v>5964.808</v>
      </c>
      <c r="K24">
        <v>1721.5409999999999</v>
      </c>
      <c r="L24">
        <v>337.15899999999999</v>
      </c>
      <c r="M24">
        <v>2274.4470000000001</v>
      </c>
      <c r="N24">
        <v>1480.0419999999999</v>
      </c>
      <c r="O24">
        <v>1502.0889999999999</v>
      </c>
      <c r="P24">
        <v>5086.5479999999998</v>
      </c>
      <c r="Q24">
        <v>3700.0140000000001</v>
      </c>
    </row>
    <row r="25" spans="1:17" x14ac:dyDescent="0.2">
      <c r="A25">
        <f t="shared" si="0"/>
        <v>23</v>
      </c>
      <c r="B25">
        <v>14284.837</v>
      </c>
      <c r="C25">
        <v>357.81</v>
      </c>
      <c r="D25">
        <v>2373.855</v>
      </c>
      <c r="E25">
        <v>1561.277</v>
      </c>
      <c r="F25">
        <v>741.404</v>
      </c>
      <c r="G25">
        <v>1518.287</v>
      </c>
      <c r="H25">
        <v>1646.5309999999999</v>
      </c>
      <c r="I25">
        <v>2083.0650000000001</v>
      </c>
      <c r="J25">
        <v>6010.1719999999996</v>
      </c>
      <c r="K25">
        <v>1720.8589999999999</v>
      </c>
      <c r="L25">
        <v>338.30099999999999</v>
      </c>
      <c r="M25">
        <v>2276.4760000000001</v>
      </c>
      <c r="N25">
        <v>1483.3340000000001</v>
      </c>
      <c r="O25">
        <v>1509.2850000000001</v>
      </c>
      <c r="P25">
        <v>5076.2280000000001</v>
      </c>
      <c r="Q25">
        <v>3709.308</v>
      </c>
    </row>
    <row r="26" spans="1:17" x14ac:dyDescent="0.2">
      <c r="A26">
        <f t="shared" si="0"/>
        <v>24</v>
      </c>
      <c r="B26">
        <v>14316.749</v>
      </c>
      <c r="C26">
        <v>358.77600000000001</v>
      </c>
      <c r="D26">
        <v>2361.348</v>
      </c>
      <c r="E26">
        <v>1580.3489999999999</v>
      </c>
      <c r="F26">
        <v>745.06600000000003</v>
      </c>
      <c r="G26">
        <v>1519.009</v>
      </c>
      <c r="H26">
        <v>1651.9749999999999</v>
      </c>
      <c r="I26">
        <v>2076.5309999999999</v>
      </c>
      <c r="J26">
        <v>6083.9229999999998</v>
      </c>
      <c r="K26">
        <v>1759.183</v>
      </c>
      <c r="L26">
        <v>338.25700000000001</v>
      </c>
      <c r="M26">
        <v>2275.924</v>
      </c>
      <c r="N26">
        <v>1512.68</v>
      </c>
      <c r="O26">
        <v>1511.1130000000001</v>
      </c>
      <c r="P26">
        <v>5110.027</v>
      </c>
      <c r="Q26">
        <v>3693.9989999999998</v>
      </c>
    </row>
    <row r="27" spans="1:17" x14ac:dyDescent="0.2">
      <c r="A27">
        <f t="shared" si="0"/>
        <v>25</v>
      </c>
      <c r="B27">
        <v>14331.514999999999</v>
      </c>
      <c r="C27">
        <v>357.94</v>
      </c>
      <c r="D27">
        <v>2360.623</v>
      </c>
      <c r="E27">
        <v>1544.393</v>
      </c>
      <c r="F27">
        <v>746.28399999999999</v>
      </c>
      <c r="G27">
        <v>1518.6659999999999</v>
      </c>
      <c r="H27">
        <v>1657.2550000000001</v>
      </c>
      <c r="I27">
        <v>2081.3809999999999</v>
      </c>
      <c r="J27">
        <v>5949.5770000000002</v>
      </c>
      <c r="K27">
        <v>1721.489</v>
      </c>
      <c r="L27">
        <v>337.45699999999999</v>
      </c>
      <c r="M27">
        <v>2274.4470000000001</v>
      </c>
      <c r="N27">
        <v>1479.9780000000001</v>
      </c>
      <c r="O27">
        <v>1502.0940000000001</v>
      </c>
      <c r="P27">
        <v>5066.9849999999997</v>
      </c>
      <c r="Q27">
        <v>3687.71</v>
      </c>
    </row>
    <row r="28" spans="1:17" x14ac:dyDescent="0.2">
      <c r="A28" s="1" t="s">
        <v>2</v>
      </c>
      <c r="B28">
        <f>AVERAGE(B3:B27)</f>
        <v>14436.569279999998</v>
      </c>
      <c r="C28">
        <f t="shared" ref="C28:Q28" si="1">AVERAGE(C3:C27)</f>
        <v>359.80275999999998</v>
      </c>
      <c r="D28">
        <f t="shared" si="1"/>
        <v>2388.7514399999995</v>
      </c>
      <c r="E28">
        <f t="shared" si="1"/>
        <v>1562.39528</v>
      </c>
      <c r="F28">
        <f t="shared" si="1"/>
        <v>746.50243999999986</v>
      </c>
      <c r="G28">
        <f t="shared" si="1"/>
        <v>1536.1106399999999</v>
      </c>
      <c r="H28">
        <f t="shared" si="1"/>
        <v>1648.37832</v>
      </c>
      <c r="I28">
        <f t="shared" si="1"/>
        <v>2082.76244</v>
      </c>
      <c r="J28">
        <f t="shared" si="1"/>
        <v>6035.0250800000003</v>
      </c>
      <c r="K28">
        <f t="shared" si="1"/>
        <v>1737.2047599999999</v>
      </c>
      <c r="L28">
        <f t="shared" si="1"/>
        <v>340.12952000000007</v>
      </c>
      <c r="M28">
        <f t="shared" si="1"/>
        <v>2304.15056</v>
      </c>
      <c r="N28">
        <f t="shared" si="1"/>
        <v>1513.8584000000001</v>
      </c>
      <c r="O28">
        <f t="shared" si="1"/>
        <v>1527.4850400000003</v>
      </c>
      <c r="P28">
        <f t="shared" si="1"/>
        <v>5131.2057999999997</v>
      </c>
      <c r="Q28">
        <f t="shared" si="1"/>
        <v>3749.0644799999995</v>
      </c>
    </row>
    <row r="30" spans="1:17" x14ac:dyDescent="0.2">
      <c r="B30" s="2" t="s">
        <v>3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2">
      <c r="A31" s="1" t="s">
        <v>1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N31">
        <v>14</v>
      </c>
      <c r="O31">
        <v>15</v>
      </c>
      <c r="P31">
        <v>16</v>
      </c>
      <c r="Q31">
        <v>18</v>
      </c>
    </row>
    <row r="32" spans="1:17" x14ac:dyDescent="0.2">
      <c r="A32">
        <v>1</v>
      </c>
      <c r="B32" s="1">
        <v>155403</v>
      </c>
      <c r="C32" s="1">
        <v>45758</v>
      </c>
      <c r="D32" s="1">
        <v>74437</v>
      </c>
      <c r="E32" s="1">
        <v>52958</v>
      </c>
      <c r="F32" s="1" t="s">
        <v>4</v>
      </c>
      <c r="G32" s="1">
        <v>22827</v>
      </c>
      <c r="H32" s="1" t="s">
        <v>5</v>
      </c>
      <c r="I32" s="1"/>
      <c r="J32" s="1"/>
      <c r="K32" s="1"/>
      <c r="L32" s="1">
        <v>12128</v>
      </c>
      <c r="M32" s="1">
        <v>90347</v>
      </c>
      <c r="N32" s="1">
        <v>169667</v>
      </c>
      <c r="O32" s="1">
        <v>22251</v>
      </c>
      <c r="P32" s="1">
        <v>70561</v>
      </c>
      <c r="Q32" s="1">
        <v>1444197</v>
      </c>
    </row>
    <row r="36" spans="2:17" x14ac:dyDescent="0.2"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>
        <v>8</v>
      </c>
      <c r="J36">
        <v>9</v>
      </c>
      <c r="K36">
        <v>10</v>
      </c>
      <c r="L36">
        <v>11</v>
      </c>
      <c r="M36">
        <v>12</v>
      </c>
      <c r="N36">
        <v>14</v>
      </c>
      <c r="O36">
        <v>15</v>
      </c>
      <c r="P36">
        <v>16</v>
      </c>
      <c r="Q36">
        <v>18</v>
      </c>
    </row>
    <row r="37" spans="2:17" x14ac:dyDescent="0.2">
      <c r="B37">
        <v>14436.569279999998</v>
      </c>
      <c r="C37">
        <v>359.80275999999998</v>
      </c>
      <c r="D37">
        <v>2388.7514399999995</v>
      </c>
      <c r="E37">
        <v>1562.39528</v>
      </c>
      <c r="F37">
        <v>746.50243999999986</v>
      </c>
      <c r="G37">
        <v>1536.1106399999999</v>
      </c>
      <c r="H37">
        <v>1648.37832</v>
      </c>
      <c r="I37">
        <v>2082.76244</v>
      </c>
      <c r="J37">
        <v>6035.0250800000003</v>
      </c>
      <c r="K37">
        <v>1737.2047599999999</v>
      </c>
      <c r="L37">
        <v>340.12952000000007</v>
      </c>
      <c r="M37">
        <v>2304.15056</v>
      </c>
      <c r="N37">
        <v>1513.8584000000001</v>
      </c>
      <c r="O37">
        <v>1527.4850400000003</v>
      </c>
      <c r="P37">
        <v>5131.2057999999997</v>
      </c>
      <c r="Q37">
        <v>3749.0644799999995</v>
      </c>
    </row>
    <row r="38" spans="2:17" x14ac:dyDescent="0.2">
      <c r="B38">
        <v>155403</v>
      </c>
      <c r="C38">
        <v>45758</v>
      </c>
      <c r="D38">
        <v>74437</v>
      </c>
      <c r="E38">
        <v>52958</v>
      </c>
      <c r="F38" t="s">
        <v>7</v>
      </c>
      <c r="G38">
        <v>22827</v>
      </c>
      <c r="H38" t="s">
        <v>10</v>
      </c>
      <c r="J38" t="s">
        <v>11</v>
      </c>
      <c r="K38" t="s">
        <v>6</v>
      </c>
      <c r="L38">
        <v>12128</v>
      </c>
      <c r="M38">
        <v>90347</v>
      </c>
      <c r="N38">
        <v>169667</v>
      </c>
      <c r="O38">
        <v>22251</v>
      </c>
      <c r="P38">
        <v>70561</v>
      </c>
      <c r="Q38">
        <v>1444197</v>
      </c>
    </row>
    <row r="39" spans="2:17" x14ac:dyDescent="0.2">
      <c r="Q39">
        <v>1147295</v>
      </c>
    </row>
    <row r="40" spans="2:17" x14ac:dyDescent="0.2">
      <c r="D40">
        <v>1</v>
      </c>
      <c r="E40">
        <v>2</v>
      </c>
      <c r="F40">
        <v>3</v>
      </c>
      <c r="G40">
        <v>4</v>
      </c>
      <c r="H40">
        <v>6</v>
      </c>
      <c r="I40">
        <v>11</v>
      </c>
      <c r="J40">
        <v>12</v>
      </c>
      <c r="K40">
        <v>14</v>
      </c>
      <c r="L40">
        <v>15</v>
      </c>
      <c r="M40">
        <v>16</v>
      </c>
      <c r="N40">
        <v>18</v>
      </c>
    </row>
    <row r="41" spans="2:17" x14ac:dyDescent="0.2">
      <c r="C41" t="s">
        <v>8</v>
      </c>
      <c r="D41">
        <v>14436.569279999998</v>
      </c>
      <c r="E41">
        <v>359.80275999999998</v>
      </c>
      <c r="F41">
        <v>2388.7514399999995</v>
      </c>
      <c r="G41">
        <v>1562.39528</v>
      </c>
      <c r="H41">
        <v>1536.1106399999999</v>
      </c>
      <c r="I41">
        <v>340.12952000000007</v>
      </c>
      <c r="J41">
        <v>2304.15056</v>
      </c>
      <c r="K41">
        <v>1513.8584000000001</v>
      </c>
      <c r="L41">
        <v>1527.4850400000003</v>
      </c>
      <c r="M41">
        <v>5131.2057999999997</v>
      </c>
      <c r="N41">
        <v>3749.0644799999995</v>
      </c>
    </row>
    <row r="42" spans="2:17" x14ac:dyDescent="0.2">
      <c r="C42" t="s">
        <v>9</v>
      </c>
      <c r="D42">
        <v>155403</v>
      </c>
      <c r="E42">
        <v>45758</v>
      </c>
      <c r="F42">
        <v>74437</v>
      </c>
      <c r="G42">
        <v>52958</v>
      </c>
      <c r="H42">
        <v>22827</v>
      </c>
      <c r="I42">
        <v>12128</v>
      </c>
      <c r="J42">
        <v>90347</v>
      </c>
      <c r="K42">
        <v>169667</v>
      </c>
      <c r="L42">
        <v>22251</v>
      </c>
      <c r="M42">
        <v>70561</v>
      </c>
      <c r="N42">
        <v>1444197</v>
      </c>
    </row>
  </sheetData>
  <mergeCells count="2">
    <mergeCell ref="B1:Q1"/>
    <mergeCell ref="B30:Q30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2016-03-23T17:46:21Z</dcterms:created>
  <dcterms:modified xsi:type="dcterms:W3CDTF">2016-04-14T15:25:33Z</dcterms:modified>
</cp:coreProperties>
</file>