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elmer\Dropbox\RuG\master\scriptie\resultaten\"/>
    </mc:Choice>
  </mc:AlternateContent>
  <bookViews>
    <workbookView xWindow="0" yWindow="0" windowWidth="23040" windowHeight="9384"/>
  </bookViews>
  <sheets>
    <sheet name="Selectie" sheetId="2" r:id="rId1"/>
    <sheet name="7" sheetId="4" r:id="rId2"/>
    <sheet name="6" sheetId="3" r:id="rId3"/>
    <sheet name="5" sheetId="5" r:id="rId4"/>
    <sheet name="4" sheetId="6" r:id="rId5"/>
    <sheet name="3" sheetId="7" r:id="rId6"/>
    <sheet name="1" sheetId="10" r:id="rId7"/>
    <sheet name="2" sheetId="9" r:id="rId8"/>
    <sheet name="0" sheetId="11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C23" i="2" l="1"/>
  <c r="C24" i="2"/>
  <c r="C25" i="2"/>
  <c r="C26" i="2"/>
  <c r="C27" i="2"/>
  <c r="C28" i="2"/>
  <c r="C29" i="2"/>
  <c r="F22" i="2" l="1"/>
  <c r="D24" i="2"/>
  <c r="F24" i="2" s="1"/>
  <c r="D25" i="2"/>
  <c r="F25" i="2" s="1"/>
  <c r="D26" i="2"/>
  <c r="F26" i="2" s="1"/>
  <c r="D27" i="2"/>
  <c r="F27" i="2" s="1"/>
  <c r="D28" i="2"/>
  <c r="F28" i="2" s="1"/>
  <c r="D29" i="2"/>
  <c r="F29" i="2" s="1"/>
  <c r="D23" i="2"/>
  <c r="F23" i="2" s="1"/>
</calcChain>
</file>

<file path=xl/sharedStrings.xml><?xml version="1.0" encoding="utf-8"?>
<sst xmlns="http://schemas.openxmlformats.org/spreadsheetml/2006/main" count="581" uniqueCount="447">
  <si>
    <t>Aa en Hunze</t>
  </si>
  <si>
    <t>Aalburg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</si>
  <si>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</si>
  <si>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</si>
  <si>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</si>
  <si>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</si>
  <si>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</si>
  <si>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</si>
  <si>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</si>
  <si>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Alphen aan den Rijn</t>
  </si>
  <si>
    <t>Alphen-Chaam</t>
  </si>
  <si>
    <t>Ameland</t>
  </si>
  <si>
    <t>Amstelveen</t>
  </si>
  <si>
    <t>Anna Paulowna</t>
  </si>
  <si>
    <t>Appingedam</t>
  </si>
  <si>
    <t>Asten</t>
  </si>
  <si>
    <t>Baarle-Nassau</t>
  </si>
  <si>
    <t>Baarn</t>
  </si>
  <si>
    <t>Barendrecht</t>
  </si>
  <si>
    <t>Bedum</t>
  </si>
  <si>
    <t>Beek</t>
  </si>
  <si>
    <t>Beemster</t>
  </si>
  <si>
    <t>Beesel</t>
  </si>
  <si>
    <t>Bellingwedde</t>
  </si>
  <si>
    <t>Bergambacht</t>
  </si>
  <si>
    <t>Bergeijk</t>
  </si>
  <si>
    <t>Bergen (L.)</t>
  </si>
  <si>
    <t>Bergen (NH.)</t>
  </si>
  <si>
    <t>Berkelland</t>
  </si>
  <si>
    <t>Bernheze</t>
  </si>
  <si>
    <t>Bernisse</t>
  </si>
  <si>
    <t>Best</t>
  </si>
  <si>
    <t>Beuningen</t>
  </si>
  <si>
    <t>Beverwijk</t>
  </si>
  <si>
    <t>Binnenmaas</t>
  </si>
  <si>
    <t>Bladel</t>
  </si>
  <si>
    <t>Blaricum</t>
  </si>
  <si>
    <t>Bloemendaal</t>
  </si>
  <si>
    <t>Boarnsterhim</t>
  </si>
  <si>
    <t>Boekel</t>
  </si>
  <si>
    <t>Borger-Odoorn</t>
  </si>
  <si>
    <t>Borne</t>
  </si>
  <si>
    <t>Borsele</t>
  </si>
  <si>
    <t>Boskoop</t>
  </si>
  <si>
    <t>Boxmeer</t>
  </si>
  <si>
    <t>Boxtel</t>
  </si>
  <si>
    <t>Brielle</t>
  </si>
  <si>
    <t>Bronckhorst</t>
  </si>
  <si>
    <t>Brummen</t>
  </si>
  <si>
    <t>Brunssum</t>
  </si>
  <si>
    <t>Bunnik</t>
  </si>
  <si>
    <t>Bunschoten</t>
  </si>
  <si>
    <t>Buren</t>
  </si>
  <si>
    <t>Bussum</t>
  </si>
  <si>
    <t>Castricum</t>
  </si>
  <si>
    <t>Coevorden</t>
  </si>
  <si>
    <t>Cranendonck</t>
  </si>
  <si>
    <t>Cromstrijen</t>
  </si>
  <si>
    <t>Cuijk</t>
  </si>
  <si>
    <t>Culemborg</t>
  </si>
  <si>
    <t>Dalfsen</t>
  </si>
  <si>
    <t>Dantumadiel</t>
  </si>
  <si>
    <t>De Bilt</t>
  </si>
  <si>
    <t>De Marne</t>
  </si>
  <si>
    <t>De Ronde Venen</t>
  </si>
  <si>
    <t>De Wolden</t>
  </si>
  <si>
    <t>Delft</t>
  </si>
  <si>
    <t>Delfzijl</t>
  </si>
  <si>
    <t>Deurne</t>
  </si>
  <si>
    <t>Deventer</t>
  </si>
  <si>
    <t>Diemen</t>
  </si>
  <si>
    <t>Dinkelland</t>
  </si>
  <si>
    <t>Dirksland</t>
  </si>
  <si>
    <t>Doesburg</t>
  </si>
  <si>
    <t>Dongen</t>
  </si>
  <si>
    <t>Dongeradeel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</si>
  <si>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</si>
  <si>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</si>
  <si>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</si>
  <si>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</si>
  <si>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</si>
  <si>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</si>
  <si>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</si>
  <si>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Eemnes</t>
  </si>
  <si>
    <t>Eemsmond</t>
  </si>
  <si>
    <t>Eersel</t>
  </si>
  <si>
    <t>Elburg</t>
  </si>
  <si>
    <t>Enkhuizen</t>
  </si>
  <si>
    <t>Epe</t>
  </si>
  <si>
    <t>Ermelo</t>
  </si>
  <si>
    <t>Etten-Leur</t>
  </si>
  <si>
    <t>Ferwerderadiel</t>
  </si>
  <si>
    <t>Franekeradeel</t>
  </si>
  <si>
    <t>Gaasterlân-Sleat</t>
  </si>
  <si>
    <t>Geertruidenberg</t>
  </si>
  <si>
    <t>Geldermalsen</t>
  </si>
  <si>
    <t>Geldrop-Mierlo</t>
  </si>
  <si>
    <t>Gemert-Bakel</t>
  </si>
  <si>
    <t>Gennep</t>
  </si>
  <si>
    <t>Giessenlanden</t>
  </si>
  <si>
    <t>Gilze en Rijen</t>
  </si>
  <si>
    <t>Goedereede</t>
  </si>
  <si>
    <t>Goes</t>
  </si>
  <si>
    <t>Goirle</t>
  </si>
  <si>
    <t>Gorinchem</t>
  </si>
  <si>
    <t>Gouda</t>
  </si>
  <si>
    <t>Graafstroom</t>
  </si>
  <si>
    <t>Graft-De Rijp</t>
  </si>
  <si>
    <t>Grave</t>
  </si>
  <si>
    <t>Groesbeek</t>
  </si>
  <si>
    <t>Grootegast</t>
  </si>
  <si>
    <t>Gulpen-Wittem</t>
  </si>
  <si>
    <t>Haaksbergen</t>
  </si>
  <si>
    <t>Haaren</t>
  </si>
  <si>
    <t>Haarlemmerliede en Spaarnwoude</t>
  </si>
  <si>
    <t>Halderberge</t>
  </si>
  <si>
    <t>Harderwijk</t>
  </si>
  <si>
    <t>Hardinxveld-Giessendam</t>
  </si>
  <si>
    <t>Haren</t>
  </si>
  <si>
    <t>Harenkarspel</t>
  </si>
  <si>
    <t>Harlingen</t>
  </si>
  <si>
    <t>Hattem</t>
  </si>
  <si>
    <t>Heemskerk</t>
  </si>
  <si>
    <t>Heemstede</t>
  </si>
  <si>
    <t>Heerde</t>
  </si>
  <si>
    <t>Heerenveen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</si>
  <si>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</si>
  <si>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</si>
  <si>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</si>
  <si>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</si>
  <si>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</si>
  <si>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</si>
  <si>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</si>
  <si>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</t>
  </si>
  <si>
    <t>Het Bildt</t>
  </si>
  <si>
    <t>Heumen</t>
  </si>
  <si>
    <t>Heusden</t>
  </si>
  <si>
    <t>Hillegom</t>
  </si>
  <si>
    <t>Hilvarenbeek</t>
  </si>
  <si>
    <t>Hilversum</t>
  </si>
  <si>
    <t>Hof van Twente</t>
  </si>
  <si>
    <t>Hoogezand-Sappemeer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</si>
  <si>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</si>
  <si>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</si>
  <si>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</si>
  <si>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</si>
  <si>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</si>
  <si>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</si>
  <si>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</si>
  <si>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Kapelle</t>
  </si>
  <si>
    <t>Kerkrade</t>
  </si>
  <si>
    <t>Koggenland</t>
  </si>
  <si>
    <t>Kollumerland en Nieuwkruisland</t>
  </si>
  <si>
    <t>Korendijk</t>
  </si>
  <si>
    <t>Krimpen aan den IJssel</t>
  </si>
  <si>
    <t>Laarbeek</t>
  </si>
  <si>
    <t>Landerd</t>
  </si>
  <si>
    <t>Landgraaf</t>
  </si>
  <si>
    <t>Landsmeer</t>
  </si>
  <si>
    <t>Langedijk</t>
  </si>
  <si>
    <t>Laren</t>
  </si>
  <si>
    <t>Leek</t>
  </si>
  <si>
    <t>Leerdam</t>
  </si>
  <si>
    <t>Leeuwarden</t>
  </si>
  <si>
    <t>Leeuwarderadeel</t>
  </si>
  <si>
    <t>Leiderdorp</t>
  </si>
  <si>
    <t>Leidschendam-Voorburg</t>
  </si>
  <si>
    <t>Lelystad</t>
  </si>
  <si>
    <t>Lemsterland</t>
  </si>
  <si>
    <t>Leudal</t>
  </si>
  <si>
    <t>Leusden</t>
  </si>
  <si>
    <t>Liesveld</t>
  </si>
  <si>
    <t>Lingewaal</t>
  </si>
  <si>
    <t>Lingewaard</t>
  </si>
  <si>
    <t>Lisse</t>
  </si>
  <si>
    <t>Littenseradiel</t>
  </si>
  <si>
    <t>Lochem</t>
  </si>
  <si>
    <t>Loon op Zand</t>
  </si>
  <si>
    <t>Lopik</t>
  </si>
  <si>
    <t>Loppersum</t>
  </si>
  <si>
    <t>Losser</t>
  </si>
  <si>
    <t>Maasdonk</t>
  </si>
  <si>
    <t>Maasdriel</t>
  </si>
  <si>
    <t>Maasgouw</t>
  </si>
  <si>
    <t>Maassluis</t>
  </si>
  <si>
    <t>Marum</t>
  </si>
  <si>
    <t>Medemblik</t>
  </si>
  <si>
    <t>Meerssen</t>
  </si>
  <si>
    <t>Menaldumadeel</t>
  </si>
  <si>
    <t>Menterwolde</t>
  </si>
  <si>
    <t>Meppel</t>
  </si>
  <si>
    <t>Middelburg</t>
  </si>
  <si>
    <t>Middelharnis</t>
  </si>
  <si>
    <t>Midden-Delfland</t>
  </si>
  <si>
    <t>Midden-Drenthe</t>
  </si>
  <si>
    <t>Mill en Sint Hubert</t>
  </si>
  <si>
    <t>Millingen aan de Rijn</t>
  </si>
  <si>
    <t>Moerdijk</t>
  </si>
  <si>
    <t>Montferland</t>
  </si>
  <si>
    <t>Montfoort</t>
  </si>
  <si>
    <t>Mook en Middelaar</t>
  </si>
  <si>
    <t>Muiden</t>
  </si>
  <si>
    <t>Naarden</t>
  </si>
  <si>
    <t>Neder-Betuwe</t>
  </si>
  <si>
    <t>Nederlek</t>
  </si>
  <si>
    <t>Nederweert</t>
  </si>
  <si>
    <t>Neerijnen</t>
  </si>
  <si>
    <t>Niedorp</t>
  </si>
  <si>
    <t>Nieuwkoop</t>
  </si>
  <si>
    <t>Nieuw-Lekkerland</t>
  </si>
  <si>
    <t>Nijkerk</t>
  </si>
  <si>
    <t>Noord-Beveland</t>
  </si>
  <si>
    <t>Noordenveld</t>
  </si>
  <si>
    <t>Noordoostpolder</t>
  </si>
  <si>
    <t>Noordwijk</t>
  </si>
  <si>
    <t>Noordwijkerhout</t>
  </si>
  <si>
    <t>Nuenen, Gerwen en Nederwetten</t>
  </si>
  <si>
    <t>Nunspeet</t>
  </si>
  <si>
    <t>Nuth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</si>
  <si>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</si>
  <si>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</si>
  <si>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</si>
  <si>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</si>
  <si>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</si>
  <si>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</si>
  <si>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</si>
  <si>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</si>
  <si>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Onderbanken</t>
  </si>
  <si>
    <t>Oost Gelre</t>
  </si>
  <si>
    <t>Oostflakkee</t>
  </si>
  <si>
    <t>Ooststellingwerf</t>
  </si>
  <si>
    <t>Oostzaan</t>
  </si>
  <si>
    <t>Opmeer</t>
  </si>
  <si>
    <t>Opsterland</t>
  </si>
  <si>
    <t>Oss</t>
  </si>
  <si>
    <t>Oud-Beijerland</t>
  </si>
  <si>
    <t>Oude IJsselstreek</t>
  </si>
  <si>
    <t>Ouder-Amstel</t>
  </si>
  <si>
    <t>Ouderkerk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</si>
  <si>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</si>
  <si>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</si>
  <si>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</si>
  <si>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</si>
  <si>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</si>
  <si>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</si>
  <si>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</si>
  <si>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</si>
  <si>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</si>
  <si>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</si>
  <si>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</si>
  <si>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</si>
  <si>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</si>
  <si>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</si>
  <si>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</si>
  <si>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</si>
  <si>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Rijnwaarden</t>
  </si>
  <si>
    <t>Rijnwoude</t>
  </si>
  <si>
    <t>Rijssen-Holten</t>
  </si>
  <si>
    <t>Rijswijk</t>
  </si>
  <si>
    <t>Roerdalen</t>
  </si>
  <si>
    <t>Roosendaal</t>
  </si>
  <si>
    <t>Rozendaal</t>
  </si>
  <si>
    <t>Rucphen</t>
  </si>
  <si>
    <t>Schagen</t>
  </si>
  <si>
    <t>Schermer</t>
  </si>
  <si>
    <t>Scherpenzeel</t>
  </si>
  <si>
    <t>Schiedam</t>
  </si>
  <si>
    <t>Schiermonnikoog</t>
  </si>
  <si>
    <t>Schijndel</t>
  </si>
  <si>
    <t>Schinnen</t>
  </si>
  <si>
    <t>Schoonhoven</t>
  </si>
  <si>
    <t>Schouwen-Duiveland</t>
  </si>
  <si>
    <t>Simpelveld</t>
  </si>
  <si>
    <t>Sint Anthonis</t>
  </si>
  <si>
    <t>Sint-Michielsgestel</t>
  </si>
  <si>
    <t>Sint-Oedenrode</t>
  </si>
  <si>
    <t>Sittard-Geleen</t>
  </si>
  <si>
    <t>Skarsterlân</t>
  </si>
  <si>
    <t>Sliedrecht</t>
  </si>
  <si>
    <t>Slochteren</t>
  </si>
  <si>
    <t>Sluis</t>
  </si>
  <si>
    <t>Soest</t>
  </si>
  <si>
    <t>Someren</t>
  </si>
  <si>
    <t>Son en Breugel</t>
  </si>
  <si>
    <t>Spijkenisse</t>
  </si>
  <si>
    <t>Stadskanaal</t>
  </si>
  <si>
    <t>Staphorst</t>
  </si>
  <si>
    <t>Stede Broec</t>
  </si>
  <si>
    <t>Steenbergen</t>
  </si>
  <si>
    <t>Steenwijkerland</t>
  </si>
  <si>
    <t>Stein</t>
  </si>
  <si>
    <t>Strijen</t>
  </si>
  <si>
    <t>Ten Boer</t>
  </si>
  <si>
    <t>Terschelling</t>
  </si>
  <si>
    <t>Texel</t>
  </si>
  <si>
    <t>Teylingen</t>
  </si>
  <si>
    <t>Tholen</t>
  </si>
  <si>
    <t>Tiel</t>
  </si>
  <si>
    <t>Tubbergen</t>
  </si>
  <si>
    <t>Twenterand</t>
  </si>
  <si>
    <t>Tynaarlo</t>
  </si>
  <si>
    <t>Tytsjerksteradiel</t>
  </si>
  <si>
    <t>Ubbergen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</si>
  <si>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</si>
  <si>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</si>
  <si>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</si>
  <si>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</si>
  <si>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</si>
  <si>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</si>
  <si>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</si>
  <si>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</si>
  <si>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</si>
  <si>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Veere</t>
  </si>
  <si>
    <t>Veghel</t>
  </si>
  <si>
    <t>Veldhoven</t>
  </si>
  <si>
    <t>Venray</t>
  </si>
  <si>
    <t>Vianen</t>
  </si>
  <si>
    <t>Vlaardingen</t>
  </si>
  <si>
    <t>Vlagtwedde</t>
  </si>
  <si>
    <t>Vlieland</t>
  </si>
  <si>
    <t>Vlissingen</t>
  </si>
  <si>
    <t>Vlist</t>
  </si>
  <si>
    <t>Voerendaal</t>
  </si>
  <si>
    <t>Voorschoten</t>
  </si>
  <si>
    <t>Voorst</t>
  </si>
  <si>
    <t>Vught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</si>
  <si>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</si>
  <si>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</si>
  <si>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</si>
  <si>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</si>
  <si>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</si>
  <si>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</si>
  <si>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</si>
  <si>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</si>
  <si>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Werkendam</t>
  </si>
  <si>
    <t>West Maas en Waal</t>
  </si>
  <si>
    <t>Westerveld</t>
  </si>
  <si>
    <t>Westervoort</t>
  </si>
  <si>
    <t>Westland</t>
  </si>
  <si>
    <t>Weststellingwerf</t>
  </si>
  <si>
    <t>Westvoorne</t>
  </si>
  <si>
    <t>Wierden</t>
  </si>
  <si>
    <t>Wieringen</t>
  </si>
  <si>
    <t>Wieringermeer</t>
  </si>
  <si>
    <t>Wijchen</t>
  </si>
  <si>
    <t>Wijdemeren</t>
  </si>
  <si>
    <t>Wijk bij Duurstede</t>
  </si>
  <si>
    <t>Winsum</t>
  </si>
  <si>
    <t>Winterswijk</t>
  </si>
  <si>
    <t>Woensdrecht</t>
  </si>
  <si>
    <t>Woerden</t>
  </si>
  <si>
    <t>Wormerland</t>
  </si>
  <si>
    <t>Woudenberg</t>
  </si>
  <si>
    <t>Woudrichem</t>
  </si>
  <si>
    <t>Zaltbommel</t>
  </si>
  <si>
    <t>Zandvoort</t>
  </si>
  <si>
    <t>Zederik</t>
  </si>
  <si>
    <t>Zeevang</t>
  </si>
  <si>
    <t>Zeewolde</t>
  </si>
  <si>
    <t>Zevenaar</t>
  </si>
  <si>
    <t>Zijpe</t>
  </si>
  <si>
    <t>Zoeterwoude</t>
  </si>
  <si>
    <t>Zuidhorn</t>
  </si>
  <si>
    <t>Zuidplas</t>
  </si>
  <si>
    <t>Zundert</t>
  </si>
  <si>
    <t>Zutphen</t>
  </si>
  <si>
    <t>Zwartewaterland</t>
  </si>
  <si>
    <t>Zwijndrecht</t>
  </si>
  <si>
    <t>Assen</t>
  </si>
  <si>
    <t>Bergen op Zoom</t>
  </si>
  <si>
    <t>Capelle aan den IJssel</t>
  </si>
  <si>
    <t>Katwijk</t>
  </si>
  <si>
    <t>Nieuwegein</t>
  </si>
  <si>
    <t>Veenendaal</t>
  </si>
  <si>
    <t>Velsen</t>
  </si>
  <si>
    <t>Zeist</t>
  </si>
  <si>
    <t>Barneveld</t>
  </si>
  <si>
    <t>Den Helder</t>
  </si>
  <si>
    <t>Doetinchem</t>
  </si>
  <si>
    <t>Hardenberg</t>
  </si>
  <si>
    <t>Heerhugowaard</t>
  </si>
  <si>
    <t>Hoogeveen</t>
  </si>
  <si>
    <t>Kampen</t>
  </si>
  <si>
    <t>Lansingerland</t>
  </si>
  <si>
    <t>Oosterhout</t>
  </si>
  <si>
    <t>Roermond</t>
  </si>
  <si>
    <t>Smallingerland</t>
  </si>
  <si>
    <t>Terneuzen</t>
  </si>
  <si>
    <t>‘s-Gravenhage</t>
  </si>
  <si>
    <t>‘s-Hertogenbosch</t>
  </si>
  <si>
    <t>Almere</t>
  </si>
  <si>
    <t>Amersfoort</t>
  </si>
  <si>
    <t>Amsterdam</t>
  </si>
  <si>
    <t>Apeldoorn</t>
  </si>
  <si>
    <t>Arnhem</t>
  </si>
  <si>
    <t>Breda</t>
  </si>
  <si>
    <t>Dordrecht</t>
  </si>
  <si>
    <t>Ede</t>
  </si>
  <si>
    <t>Eindhoven</t>
  </si>
  <si>
    <t>Emmen</t>
  </si>
  <si>
    <t>Enschede</t>
  </si>
  <si>
    <t>Groningen</t>
  </si>
  <si>
    <t>Haarlem</t>
  </si>
  <si>
    <t>Haarlemmermeer</t>
  </si>
  <si>
    <t>Leiden</t>
  </si>
  <si>
    <t>Maastricht</t>
  </si>
  <si>
    <t>Nijmegen</t>
  </si>
  <si>
    <t>Rotterdam</t>
  </si>
  <si>
    <t>Tilburg</t>
  </si>
  <si>
    <t>Utrecht</t>
  </si>
  <si>
    <t>Venlo</t>
  </si>
  <si>
    <t>Zaanstad</t>
  </si>
  <si>
    <t>Zoetermeer</t>
  </si>
  <si>
    <t>Zwolle</t>
  </si>
  <si>
    <t>per_nwal</t>
  </si>
  <si>
    <t>code_gem</t>
  </si>
  <si>
    <t>naam_gem</t>
  </si>
  <si>
    <t>naam_prov</t>
  </si>
  <si>
    <t>tot_inwoners_gem10</t>
  </si>
  <si>
    <t>tot_AL_gem10</t>
  </si>
  <si>
    <t>tot_NWAL_gem10</t>
  </si>
  <si>
    <t>segregatie_gem10</t>
  </si>
  <si>
    <t>inwoners</t>
  </si>
  <si>
    <t>allochtonen</t>
  </si>
  <si>
    <t>segregatie</t>
  </si>
  <si>
    <t>Kolom1</t>
  </si>
  <si>
    <t>Kolom2</t>
  </si>
  <si>
    <t>Kolom3</t>
  </si>
  <si>
    <t>Kolom4</t>
  </si>
  <si>
    <t>Kolom5</t>
  </si>
  <si>
    <t>Kolom6</t>
  </si>
  <si>
    <t>Kolom7</t>
  </si>
  <si>
    <t>Kolom8</t>
  </si>
  <si>
    <t>Kolom9</t>
  </si>
  <si>
    <t>Kolom10</t>
  </si>
  <si>
    <t>Kolom11</t>
  </si>
  <si>
    <t>Kolom12</t>
  </si>
  <si>
    <t>weigth</t>
  </si>
  <si>
    <t>inwoners_d</t>
  </si>
  <si>
    <t>segregatie_d</t>
  </si>
  <si>
    <t>allochtonen_d</t>
  </si>
  <si>
    <t>verhouding toz Heerde</t>
  </si>
  <si>
    <t>Actoren</t>
  </si>
  <si>
    <t>Actoren -1 groep</t>
  </si>
  <si>
    <t>gemeente</t>
  </si>
  <si>
    <t>Gemeente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</si>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</sst>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quotePrefix="1"/>
    <xf numFmtId="1" fontId="0" fillId="0" borderId="0" xfId="0" applyNumberFormat="1"/>
    <xf numFmtId="0" fontId="1" fillId="0" borderId="1" xfId="0" applyFont="1" applyBorder="1"/>
    <xf numFmtId="0" fontId="0" fillId="2" borderId="0" xfId="0" applyFont="1" applyFill="1"/>
    <xf numFmtId="0" fontId="0" fillId="0" borderId="0" xfId="0" applyFont="1"/>
    <xf numFmtId="0" fontId="0" fillId="0" borderId="2" xfId="0" applyFont="1" applyBorder="1"/>
  </cellXfs>
  <cellStyles count="1">
    <cellStyle name="Normal" xfId="0" builtinId="0"/>
  </cellStyles>
  <dxfs count="6"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" formatCode="0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9" name="Tabel9" displayName="Tabel9" ref="A11:C19" totalsRowShown="0">
  <autoFilter ref="A11:C19"/>
  <sortState ref="A42:C49">
    <sortCondition ref="B41:B49"/>
  </sortState>
  <tableColumns count="3">
    <tableColumn id="1" name="naam_gem"/>
    <tableColumn id="2" name="tot_inwoners_gem10"/>
    <tableColumn id="3" name="inwoners_d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6" name="Tabel6" displayName="Tabel6" ref="A1:L4" totalsRowShown="0">
  <autoFilter ref="A1:L4"/>
  <sortState ref="A2:L4">
    <sortCondition ref="G1:G4"/>
  </sortState>
  <tableColumns count="12">
    <tableColumn id="1" name="code_gem"/>
    <tableColumn id="2" name="naam_gem"/>
    <tableColumn id="3" name="naam_prov"/>
    <tableColumn id="4" name="tot_inwoners_gem10"/>
    <tableColumn id="5" name="tot_AL_gem10"/>
    <tableColumn id="6" name="tot_NWAL_gem10"/>
    <tableColumn id="7" name="segregatie_gem10"/>
    <tableColumn id="8" name="per_nwal"/>
    <tableColumn id="9" name="inwoners"/>
    <tableColumn id="10" name="allochtonen"/>
    <tableColumn id="11" name="segregatie"/>
    <tableColumn id="12" name="weigth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8" name="Tabel8" displayName="Tabel8" ref="A1:L5" totalsRowShown="0">
  <autoFilter ref="A1:L5"/>
  <sortState ref="A2:L5">
    <sortCondition ref="D1:D5"/>
  </sortState>
  <tableColumns count="12">
    <tableColumn id="1" name="code_gem"/>
    <tableColumn id="2" name="naam_gem"/>
    <tableColumn id="3" name="naam_prov"/>
    <tableColumn id="4" name="tot_inwoners_gem10"/>
    <tableColumn id="5" name="tot_AL_gem10"/>
    <tableColumn id="6" name="tot_NWAL_gem10"/>
    <tableColumn id="7" name="segregatie_gem10"/>
    <tableColumn id="8" name="per_nwal"/>
    <tableColumn id="9" name="inwoners"/>
    <tableColumn id="10" name="allochtonen"/>
    <tableColumn id="11" name="segregatie"/>
    <tableColumn id="12" name="weigth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7" name="Tabel7" displayName="Tabel7" ref="A1:L17" totalsRowShown="0">
  <autoFilter ref="A1:L17"/>
  <sortState ref="A2:L17">
    <sortCondition ref="D1:D17"/>
  </sortState>
  <tableColumns count="12">
    <tableColumn id="1" name="code_gem"/>
    <tableColumn id="2" name="naam_gem"/>
    <tableColumn id="3" name="naam_prov"/>
    <tableColumn id="4" name="tot_inwoners_gem10"/>
    <tableColumn id="5" name="tot_AL_gem10"/>
    <tableColumn id="6" name="tot_NWAL_gem10"/>
    <tableColumn id="7" name="segregatie_gem10"/>
    <tableColumn id="8" name="per_nwal"/>
    <tableColumn id="9" name="inwoners"/>
    <tableColumn id="10" name="allochtonen"/>
    <tableColumn id="11" name="segregatie"/>
    <tableColumn id="12" name="weigth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10" name="Tabel10" displayName="Tabel10" ref="A1:L293" totalsRowShown="0">
  <autoFilter ref="A1:L293"/>
  <sortState ref="A2:L293">
    <sortCondition ref="G1:G293"/>
  </sortState>
  <tableColumns count="12">
    <tableColumn id="1" name="code_gem"/>
    <tableColumn id="2" name="naam_gem"/>
    <tableColumn id="3" name="naam_prov"/>
    <tableColumn id="4" name="tot_inwoners_gem10"/>
    <tableColumn id="5" name="tot_AL_gem10"/>
    <tableColumn id="6" name="tot_NWAL_gem10"/>
    <tableColumn id="7" name="segregatie_gem10"/>
    <tableColumn id="8" name="per_nwal"/>
    <tableColumn id="9" name="inwoners"/>
    <tableColumn id="10" name="allochtonen"/>
    <tableColumn id="11" name="segregatie"/>
    <tableColumn id="12" name="weigth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4" name="Tabel14" displayName="Tabel14" ref="A1:K9" totalsRowShown="0">
  <autoFilter ref="A1:K9"/>
  <sortState ref="A2:J9">
    <sortCondition ref="D1:D9"/>
  </sortState>
  <tableColumns count="11">
    <tableColumn id="1" name="code_gem"/>
    <tableColumn id="2" name="naam_gem"/>
    <tableColumn id="3" name="naam_prov"/>
    <tableColumn id="4" name="tot_inwoners_gem10"/>
    <tableColumn id="5" name="per_nwal"/>
    <tableColumn id="6" name="segregatie_gem10"/>
    <tableColumn id="7" name="inwoners_d"/>
    <tableColumn id="8" name="allochtonen_d"/>
    <tableColumn id="9" name="segregatie_d"/>
    <tableColumn id="10" name="weigth"/>
    <tableColumn id="11" name="Column1" dataDxfId="5">
      <calculatedColumnFormula>Tabel14[[#This Row],[naam_gem]]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1:F29" totalsRowShown="0">
  <autoFilter ref="A21:F29"/>
  <tableColumns count="6">
    <tableColumn id="1" name="naam_gem"/>
    <tableColumn id="2" name="tot_inwoners_gem10"/>
    <tableColumn id="3" name="verhouding toz Heerde">
      <calculatedColumnFormula>B22/$B$22</calculatedColumnFormula>
    </tableColumn>
    <tableColumn id="4" name="Actoren" dataDxfId="4">
      <calculatedColumnFormula>$D$22*C22</calculatedColumnFormula>
    </tableColumn>
    <tableColumn id="5" name="per_nwal"/>
    <tableColumn id="6" name="Actoren -1 groep" dataDxfId="3">
      <calculatedColumnFormula>D22*E22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1" name="Table11" displayName="Table11" ref="A31:D39" totalsRowShown="0">
  <autoFilter ref="A31:D39">
    <filterColumn colId="0" hiddenButton="1"/>
    <filterColumn colId="1" hiddenButton="1"/>
    <filterColumn colId="2" hiddenButton="1"/>
    <filterColumn colId="3" hiddenButton="1"/>
  </autoFilter>
  <tableColumns count="4">
    <tableColumn id="1" name="gemeente" dataDxfId="2"/>
    <tableColumn id="2" name="Actoren" dataDxfId="1"/>
    <tableColumn id="3" name="per_nwal"/>
    <tableColumn id="4" name="Actoren -1 groep" dataDxfId="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5" name="Table15" displayName="Table15" ref="A41:G49" totalsRowShown="0">
  <autoFilter ref="A41:G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Gemeente"/>
    <tableColumn id="2" name="tot_inwoners_gem10"/>
    <tableColumn id="3" name="per_nwal"/>
    <tableColumn id="4" name="segregatie_gem10"/>
    <tableColumn id="5" name="inwoners_d"/>
    <tableColumn id="6" name="allochtonen_d"/>
    <tableColumn id="7" name="segregatie_d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3" name="Tabel3" displayName="Tabel3" ref="A1:L10" totalsRowShown="0">
  <autoFilter ref="A1:L10"/>
  <sortState ref="A2:L10">
    <sortCondition ref="H1:H10"/>
  </sortState>
  <tableColumns count="12">
    <tableColumn id="1" name="code_gem"/>
    <tableColumn id="2" name="naam_gem"/>
    <tableColumn id="3" name="naam_prov"/>
    <tableColumn id="4" name="tot_inwoners_gem10"/>
    <tableColumn id="5" name="tot_AL_gem10"/>
    <tableColumn id="6" name="tot_NWAL_gem10"/>
    <tableColumn id="7" name="segregatie_gem10"/>
    <tableColumn id="8" name="per_nwal"/>
    <tableColumn id="9" name="inwoners"/>
    <tableColumn id="10" name="allochtonen"/>
    <tableColumn id="11" name="segregatie"/>
    <tableColumn id="12" name="weigth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2" name="Tabel2" displayName="Tabel2" ref="A1:L10" totalsRowShown="0">
  <autoFilter ref="A1:L10"/>
  <sortState ref="A2:L10">
    <sortCondition ref="H6:H15"/>
  </sortState>
  <tableColumns count="12">
    <tableColumn id="1" name="Kolom1"/>
    <tableColumn id="2" name="Kolom2"/>
    <tableColumn id="3" name="Kolom3"/>
    <tableColumn id="4" name="Kolom4"/>
    <tableColumn id="5" name="Kolom5"/>
    <tableColumn id="6" name="Kolom6"/>
    <tableColumn id="7" name="Kolom7"/>
    <tableColumn id="8" name="Kolom8"/>
    <tableColumn id="9" name="Kolom9"/>
    <tableColumn id="10" name="Kolom10"/>
    <tableColumn id="11" name="Kolom11"/>
    <tableColumn id="12" name="Kolom12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4" name="Tabel4" displayName="Tabel4" ref="A1:L3" totalsRowShown="0">
  <autoFilter ref="A1:L3"/>
  <tableColumns count="12">
    <tableColumn id="1" name="code_gem"/>
    <tableColumn id="2" name="naam_gem"/>
    <tableColumn id="3" name="naam_prov"/>
    <tableColumn id="4" name="tot_inwoners_gem10"/>
    <tableColumn id="5" name="tot_AL_gem10"/>
    <tableColumn id="6" name="tot_NWAL_gem10"/>
    <tableColumn id="7" name="segregatie_gem10"/>
    <tableColumn id="8" name="per_nwal"/>
    <tableColumn id="9" name="inwoners"/>
    <tableColumn id="10" name="allochtonen"/>
    <tableColumn id="11" name="segregatie"/>
    <tableColumn id="12" name="weigth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5" name="Tabel5" displayName="Tabel5" ref="A1:L80" totalsRowShown="0">
  <autoFilter ref="A1:L80"/>
  <sortState ref="A2:L80">
    <sortCondition ref="G1:G80"/>
  </sortState>
  <tableColumns count="12">
    <tableColumn id="1" name="code_gem"/>
    <tableColumn id="2" name="naam_gem"/>
    <tableColumn id="3" name="naam_prov"/>
    <tableColumn id="4" name="tot_inwoners_gem10"/>
    <tableColumn id="5" name="tot_AL_gem10"/>
    <tableColumn id="6" name="tot_NWAL_gem10"/>
    <tableColumn id="7" name="segregatie_gem10"/>
    <tableColumn id="8" name="per_nwal"/>
    <tableColumn id="9" name="inwoners"/>
    <tableColumn id="10" name="allochtonen"/>
    <tableColumn id="11" name="segregatie"/>
    <tableColumn id="12" name="weigth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9"/>
  <sheetViews>
    <sheetView tabSelected="1" workbookViewId="0">
      <selection activeCell="F14" sqref="F14"/>
    </sheetView>
  </sheetViews>
  <sheetFormatPr defaultRowHeight="14.4" x14ac:dyDescent="0.3"/>
  <cols>
    <col min="1" max="1" width="12.33203125" customWidth="1"/>
    <col min="2" max="2" width="20.21875" customWidth="1"/>
    <col min="3" max="3" width="13.21875" customWidth="1"/>
    <col min="4" max="4" width="20.6640625" customWidth="1"/>
    <col min="5" max="5" width="11.88671875" customWidth="1"/>
    <col min="6" max="6" width="18.109375" customWidth="1"/>
    <col min="7" max="7" width="20.21875" customWidth="1"/>
    <col min="8" max="8" width="21.21875" customWidth="1"/>
    <col min="9" max="9" width="20.21875" customWidth="1"/>
    <col min="10" max="10" width="12.5546875" customWidth="1"/>
    <col min="11" max="11" width="17.6640625" customWidth="1"/>
    <col min="12" max="12" width="12.33203125" customWidth="1"/>
    <col min="13" max="13" width="14.5546875" customWidth="1"/>
    <col min="14" max="14" width="13.21875" customWidth="1"/>
    <col min="15" max="19" width="9.109375" customWidth="1"/>
    <col min="20" max="22" width="10.109375" customWidth="1"/>
  </cols>
  <sheetData>
    <row r="1" spans="1:11" x14ac:dyDescent="0.3">
      <c r="A1" t="s">
        <v>415</v>
      </c>
      <c r="B1" t="s">
        <v>416</v>
      </c>
      <c r="C1" t="s">
        <v>417</v>
      </c>
      <c r="D1" t="s">
        <v>418</v>
      </c>
      <c r="E1" t="s">
        <v>414</v>
      </c>
      <c r="F1" t="s">
        <v>421</v>
      </c>
      <c r="G1" t="s">
        <v>438</v>
      </c>
      <c r="H1" t="s">
        <v>440</v>
      </c>
      <c r="I1" t="s">
        <v>439</v>
      </c>
      <c r="J1" t="s">
        <v>437</v>
      </c>
      <c r="K1" t="s">
        <v>446</v>
      </c>
    </row>
    <row r="2" spans="1:11" x14ac:dyDescent="0.3">
      <c r="A2">
        <v>246</v>
      </c>
      <c r="B2" t="s">
        <v>124</v>
      </c>
      <c r="C2">
        <v>6</v>
      </c>
      <c r="D2">
        <v>18313</v>
      </c>
      <c r="E2">
        <v>0.02</v>
      </c>
      <c r="F2">
        <v>5</v>
      </c>
      <c r="G2">
        <v>0</v>
      </c>
      <c r="H2">
        <v>0</v>
      </c>
      <c r="I2">
        <v>0</v>
      </c>
      <c r="J2">
        <v>0</v>
      </c>
      <c r="K2" t="str">
        <f>Tabel14[[#This Row],[naam_gem]]</f>
        <v>Heerde</v>
      </c>
    </row>
    <row r="3" spans="1:11" x14ac:dyDescent="0.3">
      <c r="A3">
        <v>384</v>
      </c>
      <c r="B3" t="s">
        <v>70</v>
      </c>
      <c r="C3">
        <v>8</v>
      </c>
      <c r="D3">
        <v>24685</v>
      </c>
      <c r="E3">
        <v>0.25</v>
      </c>
      <c r="F3">
        <v>7.9</v>
      </c>
      <c r="G3">
        <v>0</v>
      </c>
      <c r="H3">
        <v>1</v>
      </c>
      <c r="I3">
        <v>0</v>
      </c>
      <c r="J3">
        <v>2</v>
      </c>
      <c r="K3" t="str">
        <f>Tabel14[[#This Row],[naam_gem]]</f>
        <v>Diemen</v>
      </c>
    </row>
    <row r="4" spans="1:11" x14ac:dyDescent="0.3">
      <c r="A4">
        <v>606</v>
      </c>
      <c r="B4" t="s">
        <v>266</v>
      </c>
      <c r="C4">
        <v>9</v>
      </c>
      <c r="D4">
        <v>75565</v>
      </c>
      <c r="E4">
        <v>0.25</v>
      </c>
      <c r="F4">
        <v>36.1</v>
      </c>
      <c r="G4">
        <v>0</v>
      </c>
      <c r="H4">
        <v>1</v>
      </c>
      <c r="I4">
        <v>1</v>
      </c>
      <c r="J4">
        <v>6</v>
      </c>
      <c r="K4" t="str">
        <f>Tabel14[[#This Row],[naam_gem]]</f>
        <v>Schiedam</v>
      </c>
    </row>
    <row r="5" spans="1:11" x14ac:dyDescent="0.3">
      <c r="A5">
        <v>114</v>
      </c>
      <c r="B5" t="s">
        <v>399</v>
      </c>
      <c r="C5">
        <v>3</v>
      </c>
      <c r="D5">
        <v>109491</v>
      </c>
      <c r="E5">
        <v>0.04</v>
      </c>
      <c r="F5">
        <v>45.6</v>
      </c>
      <c r="G5">
        <v>0</v>
      </c>
      <c r="H5">
        <v>0</v>
      </c>
      <c r="I5">
        <v>1</v>
      </c>
      <c r="J5">
        <v>4</v>
      </c>
      <c r="K5" t="str">
        <f>Tabel14[[#This Row],[naam_gem]]</f>
        <v>Emmen</v>
      </c>
    </row>
    <row r="6" spans="1:11" x14ac:dyDescent="0.3">
      <c r="A6">
        <v>758</v>
      </c>
      <c r="B6" t="s">
        <v>395</v>
      </c>
      <c r="C6">
        <v>11</v>
      </c>
      <c r="D6">
        <v>173299</v>
      </c>
      <c r="E6">
        <v>0.11</v>
      </c>
      <c r="F6">
        <v>36</v>
      </c>
      <c r="G6">
        <v>1</v>
      </c>
      <c r="H6">
        <v>0</v>
      </c>
      <c r="I6">
        <v>1</v>
      </c>
      <c r="J6">
        <v>5</v>
      </c>
      <c r="K6" t="str">
        <f>Tabel14[[#This Row],[naam_gem]]</f>
        <v>Breda</v>
      </c>
    </row>
    <row r="7" spans="1:11" x14ac:dyDescent="0.3">
      <c r="A7">
        <v>14</v>
      </c>
      <c r="B7" t="s">
        <v>401</v>
      </c>
      <c r="C7">
        <v>1</v>
      </c>
      <c r="D7">
        <v>187298</v>
      </c>
      <c r="E7">
        <v>0.1</v>
      </c>
      <c r="F7">
        <v>24.9</v>
      </c>
      <c r="G7">
        <v>1</v>
      </c>
      <c r="H7">
        <v>0</v>
      </c>
      <c r="I7">
        <v>0</v>
      </c>
      <c r="J7">
        <v>1</v>
      </c>
      <c r="K7" t="str">
        <f>Tabel14[[#This Row],[naam_gem]]</f>
        <v>Groningen</v>
      </c>
    </row>
    <row r="8" spans="1:11" x14ac:dyDescent="0.3">
      <c r="A8">
        <v>34</v>
      </c>
      <c r="B8" t="s">
        <v>390</v>
      </c>
      <c r="C8">
        <v>5</v>
      </c>
      <c r="D8">
        <v>188160</v>
      </c>
      <c r="E8">
        <v>0.27</v>
      </c>
      <c r="F8">
        <v>15.9</v>
      </c>
      <c r="G8">
        <v>1</v>
      </c>
      <c r="H8">
        <v>1</v>
      </c>
      <c r="I8">
        <v>0</v>
      </c>
      <c r="J8">
        <v>3</v>
      </c>
      <c r="K8" t="str">
        <f>Tabel14[[#This Row],[naam_gem]]</f>
        <v>Almere</v>
      </c>
    </row>
    <row r="9" spans="1:11" x14ac:dyDescent="0.3">
      <c r="A9">
        <v>599</v>
      </c>
      <c r="B9" t="s">
        <v>407</v>
      </c>
      <c r="C9">
        <v>9</v>
      </c>
      <c r="D9">
        <v>593049</v>
      </c>
      <c r="E9">
        <v>0.37</v>
      </c>
      <c r="F9">
        <v>36.200000000000003</v>
      </c>
      <c r="G9">
        <v>1</v>
      </c>
      <c r="H9">
        <v>1</v>
      </c>
      <c r="I9">
        <v>1</v>
      </c>
      <c r="J9">
        <v>7</v>
      </c>
      <c r="K9" t="str">
        <f>Tabel14[[#This Row],[naam_gem]]</f>
        <v>Rotterdam</v>
      </c>
    </row>
    <row r="11" spans="1:11" x14ac:dyDescent="0.3">
      <c r="A11" t="s">
        <v>416</v>
      </c>
      <c r="B11" t="s">
        <v>418</v>
      </c>
      <c r="C11" t="s">
        <v>438</v>
      </c>
    </row>
    <row r="12" spans="1:11" x14ac:dyDescent="0.3">
      <c r="A12" t="s">
        <v>124</v>
      </c>
      <c r="B12">
        <v>18313</v>
      </c>
      <c r="C12">
        <v>0</v>
      </c>
    </row>
    <row r="13" spans="1:11" x14ac:dyDescent="0.3">
      <c r="A13" t="s">
        <v>70</v>
      </c>
      <c r="B13">
        <v>24685</v>
      </c>
      <c r="C13">
        <v>0</v>
      </c>
    </row>
    <row r="14" spans="1:11" x14ac:dyDescent="0.3">
      <c r="A14" t="s">
        <v>266</v>
      </c>
      <c r="B14">
        <v>75565</v>
      </c>
      <c r="C14">
        <v>0</v>
      </c>
    </row>
    <row r="15" spans="1:11" x14ac:dyDescent="0.3">
      <c r="A15" t="s">
        <v>399</v>
      </c>
      <c r="B15">
        <v>109491</v>
      </c>
      <c r="C15">
        <v>0</v>
      </c>
      <c r="F15" s="3"/>
    </row>
    <row r="16" spans="1:11" x14ac:dyDescent="0.3">
      <c r="A16" t="s">
        <v>395</v>
      </c>
      <c r="B16">
        <v>173299</v>
      </c>
      <c r="C16">
        <v>1</v>
      </c>
    </row>
    <row r="17" spans="1:6" x14ac:dyDescent="0.3">
      <c r="A17" t="s">
        <v>401</v>
      </c>
      <c r="B17">
        <v>187298</v>
      </c>
      <c r="C17">
        <v>1</v>
      </c>
    </row>
    <row r="18" spans="1:6" x14ac:dyDescent="0.3">
      <c r="A18" t="s">
        <v>390</v>
      </c>
      <c r="B18">
        <v>188160</v>
      </c>
      <c r="C18">
        <v>1</v>
      </c>
    </row>
    <row r="19" spans="1:6" x14ac:dyDescent="0.3">
      <c r="A19" t="s">
        <v>407</v>
      </c>
      <c r="B19">
        <v>593049</v>
      </c>
      <c r="C19">
        <v>1</v>
      </c>
    </row>
    <row r="21" spans="1:6" x14ac:dyDescent="0.3">
      <c r="A21" t="s">
        <v>416</v>
      </c>
      <c r="B21" t="s">
        <v>418</v>
      </c>
      <c r="C21" t="s">
        <v>441</v>
      </c>
      <c r="D21" t="s">
        <v>442</v>
      </c>
      <c r="E21" t="s">
        <v>414</v>
      </c>
      <c r="F21" t="s">
        <v>443</v>
      </c>
    </row>
    <row r="22" spans="1:6" x14ac:dyDescent="0.3">
      <c r="A22" t="s">
        <v>124</v>
      </c>
      <c r="B22">
        <v>18313</v>
      </c>
      <c r="C22">
        <v>1</v>
      </c>
      <c r="D22" s="4">
        <v>500</v>
      </c>
      <c r="E22">
        <v>0.02</v>
      </c>
      <c r="F22" s="4">
        <f>D22*E22</f>
        <v>10</v>
      </c>
    </row>
    <row r="23" spans="1:6" x14ac:dyDescent="0.3">
      <c r="A23" t="s">
        <v>70</v>
      </c>
      <c r="B23">
        <v>24685</v>
      </c>
      <c r="C23">
        <f>B23/$B$22</f>
        <v>1.3479495440397531</v>
      </c>
      <c r="D23" s="4">
        <f>$D$22*C23</f>
        <v>673.97477201987658</v>
      </c>
      <c r="E23">
        <v>0.25</v>
      </c>
      <c r="F23" s="4">
        <f t="shared" ref="F23:F29" si="0">D23*E23</f>
        <v>168.49369300496915</v>
      </c>
    </row>
    <row r="24" spans="1:6" x14ac:dyDescent="0.3">
      <c r="A24" t="s">
        <v>266</v>
      </c>
      <c r="B24">
        <v>75565</v>
      </c>
      <c r="C24">
        <f>B24/$B$22</f>
        <v>4.1263037186697975</v>
      </c>
      <c r="D24" s="4">
        <f>$D$22*C24</f>
        <v>2063.1518593348987</v>
      </c>
      <c r="E24">
        <v>0.25</v>
      </c>
      <c r="F24" s="4">
        <f t="shared" si="0"/>
        <v>515.78796483372469</v>
      </c>
    </row>
    <row r="25" spans="1:6" x14ac:dyDescent="0.3">
      <c r="A25" t="s">
        <v>399</v>
      </c>
      <c r="B25">
        <v>109491</v>
      </c>
      <c r="C25">
        <f>B25/$B$22</f>
        <v>5.9788674711953256</v>
      </c>
      <c r="D25" s="4">
        <f>$D$22*C25</f>
        <v>2989.4337355976627</v>
      </c>
      <c r="E25">
        <v>0.04</v>
      </c>
      <c r="F25" s="4">
        <f t="shared" si="0"/>
        <v>119.57734942390651</v>
      </c>
    </row>
    <row r="26" spans="1:6" x14ac:dyDescent="0.3">
      <c r="A26" t="s">
        <v>395</v>
      </c>
      <c r="B26">
        <v>173299</v>
      </c>
      <c r="C26">
        <f>B26/$B$22</f>
        <v>9.4631682411401741</v>
      </c>
      <c r="D26" s="4">
        <f>$D$22*C26</f>
        <v>4731.5841205700872</v>
      </c>
      <c r="E26">
        <v>0.11</v>
      </c>
      <c r="F26" s="4">
        <f t="shared" si="0"/>
        <v>520.47425326270957</v>
      </c>
    </row>
    <row r="27" spans="1:6" x14ac:dyDescent="0.3">
      <c r="A27" t="s">
        <v>401</v>
      </c>
      <c r="B27">
        <v>187298</v>
      </c>
      <c r="C27">
        <f>B27/$B$22</f>
        <v>10.227597881286517</v>
      </c>
      <c r="D27" s="4">
        <f>$D$22*C27</f>
        <v>5113.7989406432589</v>
      </c>
      <c r="E27">
        <v>0.1</v>
      </c>
      <c r="F27" s="4">
        <f t="shared" si="0"/>
        <v>511.37989406432592</v>
      </c>
    </row>
    <row r="28" spans="1:6" x14ac:dyDescent="0.3">
      <c r="A28" t="s">
        <v>390</v>
      </c>
      <c r="B28">
        <v>188160</v>
      </c>
      <c r="C28">
        <f>B28/$B$22</f>
        <v>10.274668268443182</v>
      </c>
      <c r="D28" s="4">
        <f>$D$22*C28</f>
        <v>5137.3341342215908</v>
      </c>
      <c r="E28">
        <v>0.27</v>
      </c>
      <c r="F28" s="4">
        <f t="shared" si="0"/>
        <v>1387.0802162398297</v>
      </c>
    </row>
    <row r="29" spans="1:6" x14ac:dyDescent="0.3">
      <c r="A29" t="s">
        <v>407</v>
      </c>
      <c r="B29">
        <v>593049</v>
      </c>
      <c r="C29">
        <f>B29/$B$22</f>
        <v>32.384044121662207</v>
      </c>
      <c r="D29" s="4">
        <f>$D$22*C29</f>
        <v>16192.022060831103</v>
      </c>
      <c r="E29">
        <v>0.37</v>
      </c>
      <c r="F29" s="4">
        <f t="shared" si="0"/>
        <v>5991.0481625075081</v>
      </c>
    </row>
    <row r="31" spans="1:6" x14ac:dyDescent="0.3">
      <c r="A31" s="5" t="s">
        <v>444</v>
      </c>
      <c r="B31" t="s">
        <v>442</v>
      </c>
      <c r="C31" t="s">
        <v>414</v>
      </c>
      <c r="D31" t="s">
        <v>443</v>
      </c>
    </row>
    <row r="32" spans="1:6" x14ac:dyDescent="0.3">
      <c r="A32" s="6" t="s">
        <v>124</v>
      </c>
      <c r="B32" s="4">
        <v>500</v>
      </c>
      <c r="C32">
        <v>0.02</v>
      </c>
      <c r="D32" s="4">
        <v>10</v>
      </c>
    </row>
    <row r="33" spans="1:7" x14ac:dyDescent="0.3">
      <c r="A33" s="7" t="s">
        <v>70</v>
      </c>
      <c r="B33" s="4">
        <v>673.97477201987658</v>
      </c>
      <c r="C33">
        <v>0.25</v>
      </c>
      <c r="D33" s="4">
        <v>168.49369300496915</v>
      </c>
    </row>
    <row r="34" spans="1:7" x14ac:dyDescent="0.3">
      <c r="A34" s="6" t="s">
        <v>266</v>
      </c>
      <c r="B34" s="4">
        <v>2063.1518593348987</v>
      </c>
      <c r="C34">
        <v>0.25</v>
      </c>
      <c r="D34" s="4">
        <v>515.78796483372469</v>
      </c>
    </row>
    <row r="35" spans="1:7" x14ac:dyDescent="0.3">
      <c r="A35" s="7" t="s">
        <v>399</v>
      </c>
      <c r="B35" s="4">
        <v>2989.4337355976627</v>
      </c>
      <c r="C35">
        <v>0.04</v>
      </c>
      <c r="D35" s="4">
        <v>119.57734942390651</v>
      </c>
    </row>
    <row r="36" spans="1:7" x14ac:dyDescent="0.3">
      <c r="A36" s="6" t="s">
        <v>395</v>
      </c>
      <c r="B36" s="4">
        <v>4731.5841205700872</v>
      </c>
      <c r="C36">
        <v>0.11</v>
      </c>
      <c r="D36" s="4">
        <v>520.47425326270957</v>
      </c>
    </row>
    <row r="37" spans="1:7" x14ac:dyDescent="0.3">
      <c r="A37" s="7" t="s">
        <v>401</v>
      </c>
      <c r="B37" s="4">
        <v>5113.7989406432589</v>
      </c>
      <c r="C37">
        <v>0.1</v>
      </c>
      <c r="D37" s="4">
        <v>511.37989406432592</v>
      </c>
    </row>
    <row r="38" spans="1:7" x14ac:dyDescent="0.3">
      <c r="A38" s="6" t="s">
        <v>390</v>
      </c>
      <c r="B38" s="4">
        <v>5137.3341342215908</v>
      </c>
      <c r="C38">
        <v>0.27</v>
      </c>
      <c r="D38" s="4">
        <v>1387.0802162398297</v>
      </c>
    </row>
    <row r="39" spans="1:7" x14ac:dyDescent="0.3">
      <c r="A39" s="8" t="s">
        <v>407</v>
      </c>
      <c r="B39" s="4">
        <v>16192.022060831103</v>
      </c>
      <c r="C39">
        <v>0.37</v>
      </c>
      <c r="D39" s="4">
        <v>5991.0481625075081</v>
      </c>
    </row>
    <row r="41" spans="1:7" x14ac:dyDescent="0.3">
      <c r="A41" t="s">
        <v>445</v>
      </c>
      <c r="B41" t="s">
        <v>418</v>
      </c>
      <c r="C41" t="s">
        <v>414</v>
      </c>
      <c r="D41" t="s">
        <v>421</v>
      </c>
      <c r="E41" t="s">
        <v>438</v>
      </c>
      <c r="F41" t="s">
        <v>440</v>
      </c>
      <c r="G41" t="s">
        <v>439</v>
      </c>
    </row>
    <row r="42" spans="1:7" x14ac:dyDescent="0.3">
      <c r="A42" t="s">
        <v>124</v>
      </c>
      <c r="B42">
        <v>18313</v>
      </c>
      <c r="C42">
        <v>0.02</v>
      </c>
      <c r="D42">
        <v>5</v>
      </c>
      <c r="E42">
        <v>0</v>
      </c>
      <c r="F42">
        <v>0</v>
      </c>
      <c r="G42">
        <v>0</v>
      </c>
    </row>
    <row r="43" spans="1:7" x14ac:dyDescent="0.3">
      <c r="A43" t="s">
        <v>70</v>
      </c>
      <c r="B43">
        <v>24685</v>
      </c>
      <c r="C43">
        <v>0.25</v>
      </c>
      <c r="D43">
        <v>7.9</v>
      </c>
      <c r="E43">
        <v>0</v>
      </c>
      <c r="F43">
        <v>1</v>
      </c>
      <c r="G43">
        <v>0</v>
      </c>
    </row>
    <row r="44" spans="1:7" x14ac:dyDescent="0.3">
      <c r="A44" t="s">
        <v>266</v>
      </c>
      <c r="B44">
        <v>75565</v>
      </c>
      <c r="C44">
        <v>0.25</v>
      </c>
      <c r="D44">
        <v>36.1</v>
      </c>
      <c r="E44">
        <v>0</v>
      </c>
      <c r="F44">
        <v>1</v>
      </c>
      <c r="G44">
        <v>1</v>
      </c>
    </row>
    <row r="45" spans="1:7" x14ac:dyDescent="0.3">
      <c r="A45" t="s">
        <v>399</v>
      </c>
      <c r="B45">
        <v>109491</v>
      </c>
      <c r="C45">
        <v>0.04</v>
      </c>
      <c r="D45">
        <v>45.6</v>
      </c>
      <c r="E45">
        <v>0</v>
      </c>
      <c r="F45">
        <v>0</v>
      </c>
      <c r="G45">
        <v>1</v>
      </c>
    </row>
    <row r="46" spans="1:7" x14ac:dyDescent="0.3">
      <c r="A46" t="s">
        <v>395</v>
      </c>
      <c r="B46">
        <v>173299</v>
      </c>
      <c r="C46">
        <v>0.11</v>
      </c>
      <c r="D46">
        <v>36</v>
      </c>
      <c r="E46">
        <v>1</v>
      </c>
      <c r="F46">
        <v>0</v>
      </c>
      <c r="G46">
        <v>1</v>
      </c>
    </row>
    <row r="47" spans="1:7" x14ac:dyDescent="0.3">
      <c r="A47" t="s">
        <v>401</v>
      </c>
      <c r="B47">
        <v>187298</v>
      </c>
      <c r="C47">
        <v>0.1</v>
      </c>
      <c r="D47">
        <v>24.9</v>
      </c>
      <c r="E47">
        <v>1</v>
      </c>
      <c r="F47">
        <v>0</v>
      </c>
      <c r="G47">
        <v>0</v>
      </c>
    </row>
    <row r="48" spans="1:7" x14ac:dyDescent="0.3">
      <c r="A48" t="s">
        <v>390</v>
      </c>
      <c r="B48">
        <v>188160</v>
      </c>
      <c r="C48">
        <v>0.27</v>
      </c>
      <c r="D48">
        <v>15.9</v>
      </c>
      <c r="E48">
        <v>1</v>
      </c>
      <c r="F48">
        <v>1</v>
      </c>
      <c r="G48">
        <v>0</v>
      </c>
    </row>
    <row r="49" spans="1:7" x14ac:dyDescent="0.3">
      <c r="A49" t="s">
        <v>407</v>
      </c>
      <c r="B49">
        <v>593049</v>
      </c>
      <c r="C49">
        <v>0.37</v>
      </c>
      <c r="D49">
        <v>36.200000000000003</v>
      </c>
      <c r="E49">
        <v>1</v>
      </c>
      <c r="F49">
        <v>1</v>
      </c>
      <c r="G49">
        <v>1</v>
      </c>
    </row>
  </sheetData>
  <sortState ref="A1:D8">
    <sortCondition ref="D1"/>
  </sortState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10"/>
  <sheetViews>
    <sheetView workbookViewId="0">
      <selection activeCell="D23" sqref="D23"/>
    </sheetView>
  </sheetViews>
  <sheetFormatPr defaultRowHeight="14.4" x14ac:dyDescent="0.3"/>
  <cols>
    <col min="1" max="1" width="11.33203125" customWidth="1"/>
    <col min="2" max="2" width="11.88671875" customWidth="1"/>
    <col min="3" max="3" width="12.109375" customWidth="1"/>
    <col min="4" max="4" width="20.21875" customWidth="1"/>
    <col min="5" max="5" width="14.77734375" customWidth="1"/>
    <col min="6" max="6" width="17.88671875" customWidth="1"/>
    <col min="7" max="7" width="17.6640625" customWidth="1"/>
    <col min="8" max="8" width="10.44140625" customWidth="1"/>
    <col min="9" max="9" width="10.33203125" customWidth="1"/>
    <col min="10" max="10" width="12.5546875" customWidth="1"/>
    <col min="11" max="11" width="11.21875" customWidth="1"/>
  </cols>
  <sheetData>
    <row r="1" spans="1:12" x14ac:dyDescent="0.3">
      <c r="A1" t="s">
        <v>415</v>
      </c>
      <c r="B1" t="s">
        <v>416</v>
      </c>
      <c r="C1" t="s">
        <v>417</v>
      </c>
      <c r="D1" t="s">
        <v>418</v>
      </c>
      <c r="E1" t="s">
        <v>419</v>
      </c>
      <c r="F1" t="s">
        <v>420</v>
      </c>
      <c r="G1" t="s">
        <v>421</v>
      </c>
      <c r="H1" t="s">
        <v>414</v>
      </c>
      <c r="I1" t="s">
        <v>422</v>
      </c>
      <c r="J1" t="s">
        <v>423</v>
      </c>
      <c r="K1" t="s">
        <v>424</v>
      </c>
      <c r="L1" t="s">
        <v>437</v>
      </c>
    </row>
    <row r="2" spans="1:12" x14ac:dyDescent="0.3">
      <c r="A2">
        <v>307</v>
      </c>
      <c r="B2" t="s">
        <v>391</v>
      </c>
      <c r="C2">
        <v>7</v>
      </c>
      <c r="D2">
        <v>144862</v>
      </c>
      <c r="E2">
        <v>32672</v>
      </c>
      <c r="F2">
        <v>20320</v>
      </c>
      <c r="G2">
        <v>28.7</v>
      </c>
      <c r="H2">
        <v>0.14000000000000001</v>
      </c>
      <c r="I2">
        <v>1</v>
      </c>
      <c r="J2">
        <v>1</v>
      </c>
      <c r="K2">
        <v>1</v>
      </c>
      <c r="L2">
        <v>7</v>
      </c>
    </row>
    <row r="3" spans="1:12" x14ac:dyDescent="0.3">
      <c r="A3">
        <v>855</v>
      </c>
      <c r="B3" t="s">
        <v>408</v>
      </c>
      <c r="C3">
        <v>11</v>
      </c>
      <c r="D3">
        <v>204853</v>
      </c>
      <c r="E3">
        <v>46921</v>
      </c>
      <c r="F3">
        <v>28794</v>
      </c>
      <c r="G3">
        <v>33</v>
      </c>
      <c r="H3">
        <v>0.14000000000000001</v>
      </c>
      <c r="I3">
        <v>1</v>
      </c>
      <c r="J3">
        <v>1</v>
      </c>
      <c r="K3">
        <v>1</v>
      </c>
      <c r="L3">
        <v>7</v>
      </c>
    </row>
    <row r="4" spans="1:12" x14ac:dyDescent="0.3">
      <c r="A4">
        <v>392</v>
      </c>
      <c r="B4" t="s">
        <v>402</v>
      </c>
      <c r="C4">
        <v>8</v>
      </c>
      <c r="D4">
        <v>149579</v>
      </c>
      <c r="E4">
        <v>37275</v>
      </c>
      <c r="F4">
        <v>20495</v>
      </c>
      <c r="G4">
        <v>37.9</v>
      </c>
      <c r="H4">
        <v>0.14000000000000001</v>
      </c>
      <c r="I4">
        <v>1</v>
      </c>
      <c r="J4">
        <v>1</v>
      </c>
      <c r="K4">
        <v>1</v>
      </c>
      <c r="L4">
        <v>7</v>
      </c>
    </row>
    <row r="5" spans="1:12" x14ac:dyDescent="0.3">
      <c r="A5">
        <v>479</v>
      </c>
      <c r="B5" t="s">
        <v>411</v>
      </c>
      <c r="C5">
        <v>8</v>
      </c>
      <c r="D5">
        <v>145332</v>
      </c>
      <c r="E5">
        <v>38069</v>
      </c>
      <c r="F5">
        <v>25167</v>
      </c>
      <c r="G5">
        <v>37.6</v>
      </c>
      <c r="H5">
        <v>0.17</v>
      </c>
      <c r="I5">
        <v>1</v>
      </c>
      <c r="J5">
        <v>1</v>
      </c>
      <c r="K5">
        <v>1</v>
      </c>
      <c r="L5">
        <v>7</v>
      </c>
    </row>
    <row r="6" spans="1:12" x14ac:dyDescent="0.3">
      <c r="A6">
        <v>202</v>
      </c>
      <c r="B6" t="s">
        <v>394</v>
      </c>
      <c r="C6">
        <v>6</v>
      </c>
      <c r="D6">
        <v>147018</v>
      </c>
      <c r="E6">
        <v>43028</v>
      </c>
      <c r="F6">
        <v>26146</v>
      </c>
      <c r="G6">
        <v>32.4</v>
      </c>
      <c r="H6">
        <v>0.18</v>
      </c>
      <c r="I6">
        <v>1</v>
      </c>
      <c r="J6">
        <v>1</v>
      </c>
      <c r="K6">
        <v>1</v>
      </c>
      <c r="L6">
        <v>7</v>
      </c>
    </row>
    <row r="7" spans="1:12" x14ac:dyDescent="0.3">
      <c r="A7">
        <v>344</v>
      </c>
      <c r="B7" t="s">
        <v>409</v>
      </c>
      <c r="C7">
        <v>7</v>
      </c>
      <c r="D7">
        <v>307081</v>
      </c>
      <c r="E7">
        <v>97280</v>
      </c>
      <c r="F7">
        <v>65512</v>
      </c>
      <c r="G7">
        <v>35.6</v>
      </c>
      <c r="H7">
        <v>0.21</v>
      </c>
      <c r="I7">
        <v>1</v>
      </c>
      <c r="J7">
        <v>1</v>
      </c>
      <c r="K7">
        <v>1</v>
      </c>
      <c r="L7">
        <v>7</v>
      </c>
    </row>
    <row r="8" spans="1:12" x14ac:dyDescent="0.3">
      <c r="A8">
        <v>518</v>
      </c>
      <c r="B8" t="s">
        <v>388</v>
      </c>
      <c r="C8">
        <v>9</v>
      </c>
      <c r="D8">
        <v>488553</v>
      </c>
      <c r="E8">
        <v>234693</v>
      </c>
      <c r="F8">
        <v>163945</v>
      </c>
      <c r="G8">
        <v>44.6</v>
      </c>
      <c r="H8">
        <v>0.34</v>
      </c>
      <c r="I8">
        <v>1</v>
      </c>
      <c r="J8">
        <v>1</v>
      </c>
      <c r="K8">
        <v>1</v>
      </c>
      <c r="L8">
        <v>7</v>
      </c>
    </row>
    <row r="9" spans="1:12" x14ac:dyDescent="0.3">
      <c r="A9">
        <v>363</v>
      </c>
      <c r="B9" t="s">
        <v>392</v>
      </c>
      <c r="C9">
        <v>8</v>
      </c>
      <c r="D9">
        <v>767457</v>
      </c>
      <c r="E9">
        <v>382977</v>
      </c>
      <c r="F9">
        <v>268247</v>
      </c>
      <c r="G9">
        <v>36.200000000000003</v>
      </c>
      <c r="H9">
        <v>0.35</v>
      </c>
      <c r="I9">
        <v>1</v>
      </c>
      <c r="J9">
        <v>1</v>
      </c>
      <c r="K9">
        <v>1</v>
      </c>
      <c r="L9">
        <v>7</v>
      </c>
    </row>
    <row r="10" spans="1:12" s="1" customFormat="1" x14ac:dyDescent="0.3">
      <c r="A10" s="1">
        <v>599</v>
      </c>
      <c r="B10" s="1" t="s">
        <v>407</v>
      </c>
      <c r="C10" s="1">
        <v>9</v>
      </c>
      <c r="D10" s="1">
        <v>593049</v>
      </c>
      <c r="E10" s="1">
        <v>282859</v>
      </c>
      <c r="F10" s="1">
        <v>219026</v>
      </c>
      <c r="G10" s="1">
        <v>36.200000000000003</v>
      </c>
      <c r="H10" s="1">
        <v>0.37</v>
      </c>
      <c r="I10" s="1">
        <v>1</v>
      </c>
      <c r="J10" s="1">
        <v>1</v>
      </c>
      <c r="K10" s="1">
        <v>1</v>
      </c>
      <c r="L10" s="1"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10"/>
  <sheetViews>
    <sheetView workbookViewId="0">
      <selection activeCell="C14" sqref="C14"/>
    </sheetView>
  </sheetViews>
  <sheetFormatPr defaultRowHeight="14.4" x14ac:dyDescent="0.3"/>
  <sheetData>
    <row r="1" spans="1:12" x14ac:dyDescent="0.3">
      <c r="A1" t="s">
        <v>425</v>
      </c>
      <c r="B1" t="s">
        <v>426</v>
      </c>
      <c r="C1" t="s">
        <v>427</v>
      </c>
      <c r="D1" t="s">
        <v>428</v>
      </c>
      <c r="E1" t="s">
        <v>429</v>
      </c>
      <c r="F1" t="s">
        <v>430</v>
      </c>
      <c r="G1" t="s">
        <v>431</v>
      </c>
      <c r="H1" t="s">
        <v>432</v>
      </c>
      <c r="I1" t="s">
        <v>433</v>
      </c>
      <c r="J1" t="s">
        <v>434</v>
      </c>
      <c r="K1" t="s">
        <v>435</v>
      </c>
      <c r="L1" t="s">
        <v>436</v>
      </c>
    </row>
    <row r="2" spans="1:12" x14ac:dyDescent="0.3">
      <c r="A2">
        <v>1916</v>
      </c>
      <c r="B2" t="s">
        <v>166</v>
      </c>
      <c r="C2">
        <v>9</v>
      </c>
      <c r="D2">
        <v>72160</v>
      </c>
      <c r="E2">
        <v>19621</v>
      </c>
      <c r="F2">
        <v>9672</v>
      </c>
      <c r="G2">
        <v>32.6</v>
      </c>
      <c r="H2">
        <v>0.13</v>
      </c>
      <c r="I2">
        <v>0</v>
      </c>
      <c r="J2">
        <v>1</v>
      </c>
      <c r="K2">
        <v>1</v>
      </c>
      <c r="L2">
        <v>6</v>
      </c>
    </row>
    <row r="3" spans="1:12" x14ac:dyDescent="0.3">
      <c r="A3">
        <v>457</v>
      </c>
      <c r="B3" t="s">
        <v>333</v>
      </c>
      <c r="C3">
        <v>8</v>
      </c>
      <c r="D3">
        <v>17636</v>
      </c>
      <c r="E3">
        <v>4235</v>
      </c>
      <c r="F3">
        <v>2342</v>
      </c>
      <c r="G3">
        <v>35.299999999999997</v>
      </c>
      <c r="H3">
        <v>0.13</v>
      </c>
      <c r="I3">
        <v>0</v>
      </c>
      <c r="J3">
        <v>1</v>
      </c>
      <c r="K3">
        <v>1</v>
      </c>
      <c r="L3">
        <v>6</v>
      </c>
    </row>
    <row r="4" spans="1:12" x14ac:dyDescent="0.3">
      <c r="A4">
        <v>748</v>
      </c>
      <c r="B4" t="s">
        <v>369</v>
      </c>
      <c r="C4">
        <v>11</v>
      </c>
      <c r="D4">
        <v>65845</v>
      </c>
      <c r="E4">
        <v>14811</v>
      </c>
      <c r="F4">
        <v>8751</v>
      </c>
      <c r="G4">
        <v>42.8</v>
      </c>
      <c r="H4">
        <v>0.13</v>
      </c>
      <c r="I4">
        <v>0</v>
      </c>
      <c r="J4">
        <v>1</v>
      </c>
      <c r="K4">
        <v>1</v>
      </c>
      <c r="L4">
        <v>6</v>
      </c>
    </row>
    <row r="5" spans="1:12" x14ac:dyDescent="0.3">
      <c r="A5">
        <v>545</v>
      </c>
      <c r="B5" t="s">
        <v>162</v>
      </c>
      <c r="C5">
        <v>9</v>
      </c>
      <c r="D5">
        <v>20745</v>
      </c>
      <c r="E5">
        <v>4414</v>
      </c>
      <c r="F5">
        <v>2780</v>
      </c>
      <c r="G5">
        <v>49.3</v>
      </c>
      <c r="H5">
        <v>0.13</v>
      </c>
      <c r="I5">
        <v>0</v>
      </c>
      <c r="J5">
        <v>1</v>
      </c>
      <c r="K5">
        <v>1</v>
      </c>
      <c r="L5">
        <v>6</v>
      </c>
    </row>
    <row r="6" spans="1:12" x14ac:dyDescent="0.3">
      <c r="A6">
        <v>141</v>
      </c>
      <c r="B6" t="s">
        <v>8</v>
      </c>
      <c r="C6">
        <v>4</v>
      </c>
      <c r="D6">
        <v>72602</v>
      </c>
      <c r="E6">
        <v>17321</v>
      </c>
      <c r="F6">
        <v>10242</v>
      </c>
      <c r="G6">
        <v>30.7</v>
      </c>
      <c r="H6">
        <v>0.14000000000000001</v>
      </c>
      <c r="I6">
        <v>0</v>
      </c>
      <c r="J6">
        <v>1</v>
      </c>
      <c r="K6">
        <v>1</v>
      </c>
      <c r="L6">
        <v>6</v>
      </c>
    </row>
    <row r="7" spans="1:12" x14ac:dyDescent="0.3">
      <c r="A7">
        <v>512</v>
      </c>
      <c r="B7" t="s">
        <v>104</v>
      </c>
      <c r="C7">
        <v>9</v>
      </c>
      <c r="D7">
        <v>34663</v>
      </c>
      <c r="E7">
        <v>8165</v>
      </c>
      <c r="F7">
        <v>4901</v>
      </c>
      <c r="G7">
        <v>37.9</v>
      </c>
      <c r="H7">
        <v>0.14000000000000001</v>
      </c>
      <c r="I7">
        <v>0</v>
      </c>
      <c r="J7">
        <v>1</v>
      </c>
      <c r="K7">
        <v>1</v>
      </c>
      <c r="L7">
        <v>6</v>
      </c>
    </row>
    <row r="8" spans="1:12" x14ac:dyDescent="0.3">
      <c r="A8">
        <v>505</v>
      </c>
      <c r="B8" t="s">
        <v>396</v>
      </c>
      <c r="C8">
        <v>9</v>
      </c>
      <c r="D8">
        <v>118480</v>
      </c>
      <c r="E8">
        <v>32553</v>
      </c>
      <c r="F8">
        <v>20393</v>
      </c>
      <c r="G8">
        <v>27.1</v>
      </c>
      <c r="H8">
        <v>0.17</v>
      </c>
      <c r="I8">
        <v>0</v>
      </c>
      <c r="J8">
        <v>1</v>
      </c>
      <c r="K8">
        <v>1</v>
      </c>
      <c r="L8">
        <v>6</v>
      </c>
    </row>
    <row r="9" spans="1:12" x14ac:dyDescent="0.3">
      <c r="A9">
        <v>503</v>
      </c>
      <c r="B9" t="s">
        <v>66</v>
      </c>
      <c r="C9">
        <v>9</v>
      </c>
      <c r="D9">
        <v>96760</v>
      </c>
      <c r="E9">
        <v>29258</v>
      </c>
      <c r="F9">
        <v>17117</v>
      </c>
      <c r="G9">
        <v>28.3</v>
      </c>
      <c r="H9">
        <v>0.18</v>
      </c>
      <c r="I9">
        <v>0</v>
      </c>
      <c r="J9">
        <v>1</v>
      </c>
      <c r="K9">
        <v>1</v>
      </c>
      <c r="L9">
        <v>6</v>
      </c>
    </row>
    <row r="10" spans="1:12" x14ac:dyDescent="0.3">
      <c r="A10" s="1">
        <v>606</v>
      </c>
      <c r="B10" s="1" t="s">
        <v>266</v>
      </c>
      <c r="C10" s="1">
        <v>9</v>
      </c>
      <c r="D10" s="1">
        <v>75565</v>
      </c>
      <c r="E10" s="1">
        <v>25954</v>
      </c>
      <c r="F10" s="1">
        <v>18966</v>
      </c>
      <c r="G10" s="1">
        <v>36.1</v>
      </c>
      <c r="H10" s="1">
        <v>0.25</v>
      </c>
      <c r="I10" s="1">
        <v>0</v>
      </c>
      <c r="J10" s="1">
        <v>1</v>
      </c>
      <c r="K10" s="1">
        <v>1</v>
      </c>
      <c r="L10" s="1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"/>
  <sheetViews>
    <sheetView workbookViewId="0">
      <selection activeCell="A3" sqref="A3:L3"/>
    </sheetView>
  </sheetViews>
  <sheetFormatPr defaultRowHeight="14.4" x14ac:dyDescent="0.3"/>
  <cols>
    <col min="1" max="1" width="11.33203125" customWidth="1"/>
    <col min="2" max="2" width="11.88671875" customWidth="1"/>
    <col min="3" max="3" width="12.109375" customWidth="1"/>
    <col min="4" max="4" width="20.21875" customWidth="1"/>
    <col min="5" max="5" width="14.77734375" customWidth="1"/>
    <col min="6" max="6" width="17.88671875" customWidth="1"/>
    <col min="7" max="7" width="17.6640625" customWidth="1"/>
    <col min="8" max="8" width="10.44140625" customWidth="1"/>
    <col min="9" max="9" width="10.33203125" customWidth="1"/>
    <col min="10" max="10" width="12.5546875" customWidth="1"/>
    <col min="11" max="11" width="11.21875" customWidth="1"/>
  </cols>
  <sheetData>
    <row r="1" spans="1:12" x14ac:dyDescent="0.3">
      <c r="A1" t="s">
        <v>415</v>
      </c>
      <c r="B1" t="s">
        <v>416</v>
      </c>
      <c r="C1" t="s">
        <v>417</v>
      </c>
      <c r="D1" t="s">
        <v>418</v>
      </c>
      <c r="E1" t="s">
        <v>419</v>
      </c>
      <c r="F1" t="s">
        <v>420</v>
      </c>
      <c r="G1" t="s">
        <v>421</v>
      </c>
      <c r="H1" t="s">
        <v>414</v>
      </c>
      <c r="I1" t="s">
        <v>422</v>
      </c>
      <c r="J1" t="s">
        <v>423</v>
      </c>
      <c r="K1" t="s">
        <v>424</v>
      </c>
      <c r="L1" t="s">
        <v>437</v>
      </c>
    </row>
    <row r="2" spans="1:12" x14ac:dyDescent="0.3">
      <c r="A2">
        <v>796</v>
      </c>
      <c r="B2" t="s">
        <v>389</v>
      </c>
      <c r="C2">
        <v>11</v>
      </c>
      <c r="D2">
        <v>139607</v>
      </c>
      <c r="E2">
        <v>26898</v>
      </c>
      <c r="F2">
        <v>14591</v>
      </c>
      <c r="G2">
        <v>31.8</v>
      </c>
      <c r="H2">
        <v>0.1</v>
      </c>
      <c r="I2">
        <v>1</v>
      </c>
      <c r="J2">
        <v>0</v>
      </c>
      <c r="K2">
        <v>1</v>
      </c>
      <c r="L2">
        <v>5</v>
      </c>
    </row>
    <row r="3" spans="1:12" x14ac:dyDescent="0.3">
      <c r="A3" s="1">
        <v>758</v>
      </c>
      <c r="B3" s="1" t="s">
        <v>395</v>
      </c>
      <c r="C3" s="1">
        <v>11</v>
      </c>
      <c r="D3" s="1">
        <v>173299</v>
      </c>
      <c r="E3" s="1">
        <v>36817</v>
      </c>
      <c r="F3" s="1">
        <v>18542</v>
      </c>
      <c r="G3" s="1">
        <v>36</v>
      </c>
      <c r="H3" s="1">
        <v>0.11</v>
      </c>
      <c r="I3" s="1">
        <v>1</v>
      </c>
      <c r="J3" s="1">
        <v>0</v>
      </c>
      <c r="K3" s="1">
        <v>1</v>
      </c>
      <c r="L3" s="1"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80"/>
  <sheetViews>
    <sheetView topLeftCell="A64" workbookViewId="0">
      <selection activeCell="L76" sqref="A76:L76"/>
    </sheetView>
  </sheetViews>
  <sheetFormatPr defaultRowHeight="14.4" x14ac:dyDescent="0.3"/>
  <cols>
    <col min="1" max="1" width="11.33203125" customWidth="1"/>
    <col min="2" max="2" width="11.88671875" customWidth="1"/>
    <col min="3" max="3" width="12.109375" customWidth="1"/>
    <col min="4" max="4" width="20.21875" customWidth="1"/>
    <col min="5" max="5" width="14.77734375" customWidth="1"/>
    <col min="6" max="6" width="17.88671875" customWidth="1"/>
    <col min="7" max="7" width="17.6640625" customWidth="1"/>
    <col min="8" max="8" width="10.44140625" customWidth="1"/>
    <col min="9" max="9" width="10.33203125" customWidth="1"/>
    <col min="10" max="10" width="12.5546875" customWidth="1"/>
    <col min="11" max="11" width="11.21875" customWidth="1"/>
  </cols>
  <sheetData>
    <row r="1" spans="1:12" x14ac:dyDescent="0.3">
      <c r="A1" t="s">
        <v>415</v>
      </c>
      <c r="B1" t="s">
        <v>416</v>
      </c>
      <c r="C1" t="s">
        <v>417</v>
      </c>
      <c r="D1" t="s">
        <v>418</v>
      </c>
      <c r="E1" t="s">
        <v>419</v>
      </c>
      <c r="F1" t="s">
        <v>420</v>
      </c>
      <c r="G1" t="s">
        <v>421</v>
      </c>
      <c r="H1" t="s">
        <v>414</v>
      </c>
      <c r="I1" t="s">
        <v>422</v>
      </c>
      <c r="J1" t="s">
        <v>423</v>
      </c>
      <c r="K1" t="s">
        <v>424</v>
      </c>
      <c r="L1" t="s">
        <v>437</v>
      </c>
    </row>
    <row r="2" spans="1:12" x14ac:dyDescent="0.3">
      <c r="A2">
        <v>797</v>
      </c>
      <c r="B2" t="s">
        <v>136</v>
      </c>
      <c r="C2">
        <v>11</v>
      </c>
      <c r="D2">
        <v>42995</v>
      </c>
      <c r="E2">
        <v>4970</v>
      </c>
      <c r="F2">
        <v>2461</v>
      </c>
      <c r="G2">
        <v>27.1</v>
      </c>
      <c r="H2">
        <v>0.06</v>
      </c>
      <c r="I2">
        <v>0</v>
      </c>
      <c r="J2">
        <v>0</v>
      </c>
      <c r="K2">
        <v>1</v>
      </c>
      <c r="L2">
        <v>4</v>
      </c>
    </row>
    <row r="3" spans="1:12" x14ac:dyDescent="0.3">
      <c r="A3">
        <v>1581</v>
      </c>
      <c r="B3" t="s">
        <v>307</v>
      </c>
      <c r="C3">
        <v>7</v>
      </c>
      <c r="D3">
        <v>48801</v>
      </c>
      <c r="E3">
        <v>6644</v>
      </c>
      <c r="F3">
        <v>2664</v>
      </c>
      <c r="G3">
        <v>27.1</v>
      </c>
      <c r="H3">
        <v>0.05</v>
      </c>
      <c r="I3">
        <v>0</v>
      </c>
      <c r="J3">
        <v>0</v>
      </c>
      <c r="K3">
        <v>1</v>
      </c>
      <c r="L3">
        <v>4</v>
      </c>
    </row>
    <row r="4" spans="1:12" x14ac:dyDescent="0.3">
      <c r="A4">
        <v>225</v>
      </c>
      <c r="B4" t="s">
        <v>79</v>
      </c>
      <c r="C4">
        <v>6</v>
      </c>
      <c r="D4">
        <v>18084</v>
      </c>
      <c r="E4">
        <v>2006</v>
      </c>
      <c r="F4">
        <v>1004</v>
      </c>
      <c r="G4">
        <v>27.2</v>
      </c>
      <c r="H4">
        <v>0.06</v>
      </c>
      <c r="I4">
        <v>0</v>
      </c>
      <c r="J4">
        <v>0</v>
      </c>
      <c r="K4">
        <v>1</v>
      </c>
      <c r="L4">
        <v>4</v>
      </c>
    </row>
    <row r="5" spans="1:12" x14ac:dyDescent="0.3">
      <c r="A5">
        <v>160</v>
      </c>
      <c r="B5" t="s">
        <v>379</v>
      </c>
      <c r="C5">
        <v>4</v>
      </c>
      <c r="D5">
        <v>59014</v>
      </c>
      <c r="E5">
        <v>3271</v>
      </c>
      <c r="F5">
        <v>1019</v>
      </c>
      <c r="G5">
        <v>27.2</v>
      </c>
      <c r="H5">
        <v>0.02</v>
      </c>
      <c r="I5">
        <v>0</v>
      </c>
      <c r="J5">
        <v>0</v>
      </c>
      <c r="K5">
        <v>1</v>
      </c>
      <c r="L5">
        <v>4</v>
      </c>
    </row>
    <row r="6" spans="1:12" x14ac:dyDescent="0.3">
      <c r="A6">
        <v>1640</v>
      </c>
      <c r="B6" t="s">
        <v>169</v>
      </c>
      <c r="C6">
        <v>12</v>
      </c>
      <c r="D6">
        <v>36741</v>
      </c>
      <c r="E6">
        <v>3961</v>
      </c>
      <c r="F6">
        <v>840</v>
      </c>
      <c r="G6">
        <v>27.2</v>
      </c>
      <c r="H6">
        <v>0.02</v>
      </c>
      <c r="I6">
        <v>0</v>
      </c>
      <c r="J6">
        <v>0</v>
      </c>
      <c r="K6">
        <v>1</v>
      </c>
      <c r="L6">
        <v>4</v>
      </c>
    </row>
    <row r="7" spans="1:12" x14ac:dyDescent="0.3">
      <c r="A7">
        <v>221</v>
      </c>
      <c r="B7" t="s">
        <v>73</v>
      </c>
      <c r="C7">
        <v>6</v>
      </c>
      <c r="D7">
        <v>11600</v>
      </c>
      <c r="E7">
        <v>2268</v>
      </c>
      <c r="F7">
        <v>1151</v>
      </c>
      <c r="G7">
        <v>27.4</v>
      </c>
      <c r="H7">
        <v>0.1</v>
      </c>
      <c r="I7">
        <v>0</v>
      </c>
      <c r="J7">
        <v>0</v>
      </c>
      <c r="K7">
        <v>1</v>
      </c>
      <c r="L7">
        <v>4</v>
      </c>
    </row>
    <row r="8" spans="1:12" x14ac:dyDescent="0.3">
      <c r="A8">
        <v>243</v>
      </c>
      <c r="B8" t="s">
        <v>116</v>
      </c>
      <c r="C8">
        <v>6</v>
      </c>
      <c r="D8">
        <v>44010</v>
      </c>
      <c r="E8">
        <v>7146</v>
      </c>
      <c r="F8">
        <v>4435</v>
      </c>
      <c r="G8">
        <v>27.4</v>
      </c>
      <c r="H8">
        <v>0.1</v>
      </c>
      <c r="I8">
        <v>0</v>
      </c>
      <c r="J8">
        <v>0</v>
      </c>
      <c r="K8">
        <v>1</v>
      </c>
      <c r="L8">
        <v>4</v>
      </c>
    </row>
    <row r="9" spans="1:12" x14ac:dyDescent="0.3">
      <c r="A9">
        <v>653</v>
      </c>
      <c r="B9" t="s">
        <v>93</v>
      </c>
      <c r="C9">
        <v>2</v>
      </c>
      <c r="D9">
        <v>10303</v>
      </c>
      <c r="E9">
        <v>491</v>
      </c>
      <c r="F9">
        <v>118</v>
      </c>
      <c r="G9">
        <v>27.5</v>
      </c>
      <c r="H9">
        <v>0.01</v>
      </c>
      <c r="I9">
        <v>0</v>
      </c>
      <c r="J9">
        <v>0</v>
      </c>
      <c r="K9">
        <v>1</v>
      </c>
      <c r="L9">
        <v>4</v>
      </c>
    </row>
    <row r="10" spans="1:12" x14ac:dyDescent="0.3">
      <c r="A10">
        <v>189</v>
      </c>
      <c r="B10" t="s">
        <v>341</v>
      </c>
      <c r="C10">
        <v>4</v>
      </c>
      <c r="D10">
        <v>23447</v>
      </c>
      <c r="E10">
        <v>1528</v>
      </c>
      <c r="F10">
        <v>429</v>
      </c>
      <c r="G10">
        <v>27.5</v>
      </c>
      <c r="H10">
        <v>0.02</v>
      </c>
      <c r="I10">
        <v>0</v>
      </c>
      <c r="J10">
        <v>0</v>
      </c>
      <c r="K10">
        <v>1</v>
      </c>
      <c r="L10">
        <v>4</v>
      </c>
    </row>
    <row r="11" spans="1:12" x14ac:dyDescent="0.3">
      <c r="A11">
        <v>193</v>
      </c>
      <c r="B11" t="s">
        <v>413</v>
      </c>
      <c r="C11">
        <v>4</v>
      </c>
      <c r="D11">
        <v>119030</v>
      </c>
      <c r="E11">
        <v>18416</v>
      </c>
      <c r="F11">
        <v>10565</v>
      </c>
      <c r="G11">
        <v>27.5</v>
      </c>
      <c r="H11">
        <v>0.09</v>
      </c>
      <c r="I11">
        <v>0</v>
      </c>
      <c r="J11">
        <v>0</v>
      </c>
      <c r="K11">
        <v>1</v>
      </c>
      <c r="L11">
        <v>4</v>
      </c>
    </row>
    <row r="12" spans="1:12" x14ac:dyDescent="0.3">
      <c r="A12">
        <v>119</v>
      </c>
      <c r="B12" t="s">
        <v>190</v>
      </c>
      <c r="C12">
        <v>3</v>
      </c>
      <c r="D12">
        <v>32378</v>
      </c>
      <c r="E12">
        <v>3343</v>
      </c>
      <c r="F12">
        <v>1631</v>
      </c>
      <c r="G12">
        <v>27.6</v>
      </c>
      <c r="H12">
        <v>0.05</v>
      </c>
      <c r="I12">
        <v>0</v>
      </c>
      <c r="J12">
        <v>0</v>
      </c>
      <c r="K12">
        <v>1</v>
      </c>
      <c r="L12">
        <v>4</v>
      </c>
    </row>
    <row r="13" spans="1:12" x14ac:dyDescent="0.3">
      <c r="A13">
        <v>907</v>
      </c>
      <c r="B13" t="s">
        <v>98</v>
      </c>
      <c r="C13">
        <v>12</v>
      </c>
      <c r="D13">
        <v>17153</v>
      </c>
      <c r="E13">
        <v>2435</v>
      </c>
      <c r="F13">
        <v>645</v>
      </c>
      <c r="G13">
        <v>27.9</v>
      </c>
      <c r="H13">
        <v>0.04</v>
      </c>
      <c r="I13">
        <v>0</v>
      </c>
      <c r="J13">
        <v>0</v>
      </c>
      <c r="K13">
        <v>1</v>
      </c>
      <c r="L13">
        <v>4</v>
      </c>
    </row>
    <row r="14" spans="1:12" x14ac:dyDescent="0.3">
      <c r="A14">
        <v>1735</v>
      </c>
      <c r="B14" t="s">
        <v>140</v>
      </c>
      <c r="C14">
        <v>4</v>
      </c>
      <c r="D14">
        <v>35468</v>
      </c>
      <c r="E14">
        <v>3020</v>
      </c>
      <c r="F14">
        <v>1160</v>
      </c>
      <c r="G14">
        <v>28</v>
      </c>
      <c r="H14">
        <v>0.03</v>
      </c>
      <c r="I14">
        <v>0</v>
      </c>
      <c r="J14">
        <v>0</v>
      </c>
      <c r="K14">
        <v>1</v>
      </c>
      <c r="L14">
        <v>4</v>
      </c>
    </row>
    <row r="15" spans="1:12" x14ac:dyDescent="0.3">
      <c r="A15">
        <v>90</v>
      </c>
      <c r="B15" t="s">
        <v>386</v>
      </c>
      <c r="C15">
        <v>2</v>
      </c>
      <c r="D15">
        <v>55271</v>
      </c>
      <c r="E15">
        <v>5425</v>
      </c>
      <c r="F15">
        <v>2614</v>
      </c>
      <c r="G15">
        <v>28</v>
      </c>
      <c r="H15">
        <v>0.05</v>
      </c>
      <c r="I15">
        <v>0</v>
      </c>
      <c r="J15">
        <v>0</v>
      </c>
      <c r="K15">
        <v>1</v>
      </c>
      <c r="L15">
        <v>4</v>
      </c>
    </row>
    <row r="16" spans="1:12" x14ac:dyDescent="0.3">
      <c r="A16">
        <v>1955</v>
      </c>
      <c r="B16" t="s">
        <v>198</v>
      </c>
      <c r="C16">
        <v>6</v>
      </c>
      <c r="D16">
        <v>35179</v>
      </c>
      <c r="E16">
        <v>3792</v>
      </c>
      <c r="F16">
        <v>902</v>
      </c>
      <c r="G16">
        <v>28.3</v>
      </c>
      <c r="H16">
        <v>0.03</v>
      </c>
      <c r="I16">
        <v>0</v>
      </c>
      <c r="J16">
        <v>0</v>
      </c>
      <c r="K16">
        <v>1</v>
      </c>
      <c r="L16">
        <v>4</v>
      </c>
    </row>
    <row r="17" spans="1:12" x14ac:dyDescent="0.3">
      <c r="A17">
        <v>537</v>
      </c>
      <c r="B17" t="s">
        <v>371</v>
      </c>
      <c r="C17">
        <v>9</v>
      </c>
      <c r="D17">
        <v>61828</v>
      </c>
      <c r="E17">
        <v>5714</v>
      </c>
      <c r="F17">
        <v>2801</v>
      </c>
      <c r="G17">
        <v>28.6</v>
      </c>
      <c r="H17">
        <v>0.05</v>
      </c>
      <c r="I17">
        <v>0</v>
      </c>
      <c r="J17">
        <v>0</v>
      </c>
      <c r="K17">
        <v>1</v>
      </c>
      <c r="L17">
        <v>4</v>
      </c>
    </row>
    <row r="18" spans="1:12" x14ac:dyDescent="0.3">
      <c r="A18">
        <v>420</v>
      </c>
      <c r="B18" t="s">
        <v>186</v>
      </c>
      <c r="C18">
        <v>8</v>
      </c>
      <c r="D18">
        <v>27384</v>
      </c>
      <c r="E18">
        <v>2666</v>
      </c>
      <c r="F18">
        <v>1002</v>
      </c>
      <c r="G18">
        <v>28.7</v>
      </c>
      <c r="H18">
        <v>0.04</v>
      </c>
      <c r="I18">
        <v>0</v>
      </c>
      <c r="J18">
        <v>0</v>
      </c>
      <c r="K18">
        <v>1</v>
      </c>
      <c r="L18">
        <v>4</v>
      </c>
    </row>
    <row r="19" spans="1:12" x14ac:dyDescent="0.3">
      <c r="A19">
        <v>303</v>
      </c>
      <c r="B19" t="s">
        <v>78</v>
      </c>
      <c r="C19">
        <v>5</v>
      </c>
      <c r="D19">
        <v>39787</v>
      </c>
      <c r="E19">
        <v>5823</v>
      </c>
      <c r="F19">
        <v>3104</v>
      </c>
      <c r="G19">
        <v>29.1</v>
      </c>
      <c r="H19">
        <v>0.08</v>
      </c>
      <c r="I19">
        <v>0</v>
      </c>
      <c r="J19">
        <v>0</v>
      </c>
      <c r="K19">
        <v>1</v>
      </c>
      <c r="L19">
        <v>4</v>
      </c>
    </row>
    <row r="20" spans="1:12" x14ac:dyDescent="0.3">
      <c r="A20">
        <v>762</v>
      </c>
      <c r="B20" t="s">
        <v>68</v>
      </c>
      <c r="C20">
        <v>11</v>
      </c>
      <c r="D20">
        <v>31526</v>
      </c>
      <c r="E20">
        <v>2347</v>
      </c>
      <c r="F20">
        <v>858</v>
      </c>
      <c r="G20">
        <v>29.4</v>
      </c>
      <c r="H20">
        <v>0.03</v>
      </c>
      <c r="I20">
        <v>0</v>
      </c>
      <c r="J20">
        <v>0</v>
      </c>
      <c r="K20">
        <v>1</v>
      </c>
      <c r="L20">
        <v>4</v>
      </c>
    </row>
    <row r="21" spans="1:12" x14ac:dyDescent="0.3">
      <c r="A21">
        <v>1509</v>
      </c>
      <c r="B21" t="s">
        <v>236</v>
      </c>
      <c r="C21">
        <v>6</v>
      </c>
      <c r="D21">
        <v>39897</v>
      </c>
      <c r="E21">
        <v>5280</v>
      </c>
      <c r="F21">
        <v>2294</v>
      </c>
      <c r="G21">
        <v>29.5</v>
      </c>
      <c r="H21">
        <v>0.06</v>
      </c>
      <c r="I21">
        <v>0</v>
      </c>
      <c r="J21">
        <v>0</v>
      </c>
      <c r="K21">
        <v>1</v>
      </c>
      <c r="L21">
        <v>4</v>
      </c>
    </row>
    <row r="22" spans="1:12" x14ac:dyDescent="0.3">
      <c r="A22">
        <v>196</v>
      </c>
      <c r="B22" t="s">
        <v>255</v>
      </c>
      <c r="C22">
        <v>6</v>
      </c>
      <c r="D22">
        <v>11080</v>
      </c>
      <c r="E22">
        <v>1285</v>
      </c>
      <c r="F22">
        <v>194</v>
      </c>
      <c r="G22">
        <v>29.5</v>
      </c>
      <c r="H22">
        <v>0.02</v>
      </c>
      <c r="I22">
        <v>0</v>
      </c>
      <c r="J22">
        <v>0</v>
      </c>
      <c r="K22">
        <v>1</v>
      </c>
      <c r="L22">
        <v>4</v>
      </c>
    </row>
    <row r="23" spans="1:12" x14ac:dyDescent="0.3">
      <c r="A23">
        <v>453</v>
      </c>
      <c r="B23" t="s">
        <v>374</v>
      </c>
      <c r="C23">
        <v>8</v>
      </c>
      <c r="D23">
        <v>67281</v>
      </c>
      <c r="E23">
        <v>10514</v>
      </c>
      <c r="F23">
        <v>4741</v>
      </c>
      <c r="G23">
        <v>29.6</v>
      </c>
      <c r="H23">
        <v>7.0000000000000007E-2</v>
      </c>
      <c r="I23">
        <v>0</v>
      </c>
      <c r="J23">
        <v>0</v>
      </c>
      <c r="K23">
        <v>1</v>
      </c>
      <c r="L23">
        <v>4</v>
      </c>
    </row>
    <row r="24" spans="1:12" x14ac:dyDescent="0.3">
      <c r="A24">
        <v>642</v>
      </c>
      <c r="B24" t="s">
        <v>367</v>
      </c>
      <c r="C24">
        <v>9</v>
      </c>
      <c r="D24">
        <v>44404</v>
      </c>
      <c r="E24">
        <v>8372</v>
      </c>
      <c r="F24">
        <v>5072</v>
      </c>
      <c r="G24">
        <v>29.9</v>
      </c>
      <c r="H24">
        <v>0.11</v>
      </c>
      <c r="I24">
        <v>0</v>
      </c>
      <c r="J24">
        <v>0</v>
      </c>
      <c r="K24">
        <v>1</v>
      </c>
      <c r="L24">
        <v>4</v>
      </c>
    </row>
    <row r="25" spans="1:12" x14ac:dyDescent="0.3">
      <c r="A25">
        <v>1663</v>
      </c>
      <c r="B25" t="s">
        <v>63</v>
      </c>
      <c r="C25">
        <v>1</v>
      </c>
      <c r="D25">
        <v>10527</v>
      </c>
      <c r="E25">
        <v>594</v>
      </c>
      <c r="F25">
        <v>147</v>
      </c>
      <c r="G25">
        <v>30</v>
      </c>
      <c r="H25">
        <v>0.01</v>
      </c>
      <c r="I25">
        <v>0</v>
      </c>
      <c r="J25">
        <v>0</v>
      </c>
      <c r="K25">
        <v>1</v>
      </c>
      <c r="L25">
        <v>4</v>
      </c>
    </row>
    <row r="26" spans="1:12" x14ac:dyDescent="0.3">
      <c r="A26">
        <v>232</v>
      </c>
      <c r="B26" t="s">
        <v>88</v>
      </c>
      <c r="C26">
        <v>6</v>
      </c>
      <c r="D26">
        <v>32881</v>
      </c>
      <c r="E26">
        <v>3663</v>
      </c>
      <c r="F26">
        <v>1578</v>
      </c>
      <c r="G26">
        <v>30.1</v>
      </c>
      <c r="H26">
        <v>0.05</v>
      </c>
      <c r="I26">
        <v>0</v>
      </c>
      <c r="J26">
        <v>0</v>
      </c>
      <c r="K26">
        <v>1</v>
      </c>
      <c r="L26">
        <v>4</v>
      </c>
    </row>
    <row r="27" spans="1:12" x14ac:dyDescent="0.3">
      <c r="A27">
        <v>1894</v>
      </c>
      <c r="B27" t="s">
        <v>242</v>
      </c>
      <c r="C27">
        <v>12</v>
      </c>
      <c r="D27">
        <v>43058</v>
      </c>
      <c r="E27">
        <v>3865</v>
      </c>
      <c r="F27">
        <v>1241</v>
      </c>
      <c r="G27">
        <v>30.1</v>
      </c>
      <c r="H27">
        <v>0.03</v>
      </c>
      <c r="I27">
        <v>0</v>
      </c>
      <c r="J27">
        <v>0</v>
      </c>
      <c r="K27">
        <v>1</v>
      </c>
      <c r="L27">
        <v>4</v>
      </c>
    </row>
    <row r="28" spans="1:12" x14ac:dyDescent="0.3">
      <c r="A28">
        <v>867</v>
      </c>
      <c r="B28" t="s">
        <v>327</v>
      </c>
      <c r="C28">
        <v>11</v>
      </c>
      <c r="D28">
        <v>45751</v>
      </c>
      <c r="E28">
        <v>6422</v>
      </c>
      <c r="F28">
        <v>3341</v>
      </c>
      <c r="G28">
        <v>30.3</v>
      </c>
      <c r="H28">
        <v>7.0000000000000007E-2</v>
      </c>
      <c r="I28">
        <v>0</v>
      </c>
      <c r="J28">
        <v>0</v>
      </c>
      <c r="K28">
        <v>1</v>
      </c>
      <c r="L28">
        <v>4</v>
      </c>
    </row>
    <row r="29" spans="1:12" x14ac:dyDescent="0.3">
      <c r="A29">
        <v>489</v>
      </c>
      <c r="B29" t="s">
        <v>18</v>
      </c>
      <c r="C29">
        <v>9</v>
      </c>
      <c r="D29">
        <v>46449</v>
      </c>
      <c r="E29">
        <v>9029</v>
      </c>
      <c r="F29">
        <v>5630</v>
      </c>
      <c r="G29">
        <v>30.4</v>
      </c>
      <c r="H29">
        <v>0.12</v>
      </c>
      <c r="I29">
        <v>0</v>
      </c>
      <c r="J29">
        <v>0</v>
      </c>
      <c r="K29">
        <v>1</v>
      </c>
      <c r="L29">
        <v>4</v>
      </c>
    </row>
    <row r="30" spans="1:12" x14ac:dyDescent="0.3">
      <c r="A30">
        <v>715</v>
      </c>
      <c r="B30" t="s">
        <v>387</v>
      </c>
      <c r="C30">
        <v>10</v>
      </c>
      <c r="D30">
        <v>54878</v>
      </c>
      <c r="E30">
        <v>12325</v>
      </c>
      <c r="F30">
        <v>3404</v>
      </c>
      <c r="G30">
        <v>30.4</v>
      </c>
      <c r="H30">
        <v>0.06</v>
      </c>
      <c r="I30">
        <v>0</v>
      </c>
      <c r="J30">
        <v>0</v>
      </c>
      <c r="K30">
        <v>1</v>
      </c>
      <c r="L30">
        <v>4</v>
      </c>
    </row>
    <row r="31" spans="1:12" x14ac:dyDescent="0.3">
      <c r="A31">
        <v>183</v>
      </c>
      <c r="B31" t="s">
        <v>298</v>
      </c>
      <c r="C31">
        <v>4</v>
      </c>
      <c r="D31">
        <v>21145</v>
      </c>
      <c r="E31">
        <v>944</v>
      </c>
      <c r="F31">
        <v>189</v>
      </c>
      <c r="G31">
        <v>30.7</v>
      </c>
      <c r="H31">
        <v>0.01</v>
      </c>
      <c r="I31">
        <v>0</v>
      </c>
      <c r="J31">
        <v>0</v>
      </c>
      <c r="K31">
        <v>1</v>
      </c>
      <c r="L31">
        <v>4</v>
      </c>
    </row>
    <row r="32" spans="1:12" x14ac:dyDescent="0.3">
      <c r="A32">
        <v>3</v>
      </c>
      <c r="B32" t="s">
        <v>14</v>
      </c>
      <c r="C32">
        <v>1</v>
      </c>
      <c r="D32">
        <v>12032</v>
      </c>
      <c r="E32">
        <v>1471</v>
      </c>
      <c r="F32">
        <v>560</v>
      </c>
      <c r="G32">
        <v>30.8</v>
      </c>
      <c r="H32">
        <v>0.05</v>
      </c>
      <c r="I32">
        <v>0</v>
      </c>
      <c r="J32">
        <v>0</v>
      </c>
      <c r="K32">
        <v>1</v>
      </c>
      <c r="L32">
        <v>4</v>
      </c>
    </row>
    <row r="33" spans="1:12" x14ac:dyDescent="0.3">
      <c r="A33">
        <v>150</v>
      </c>
      <c r="B33" t="s">
        <v>69</v>
      </c>
      <c r="C33">
        <v>4</v>
      </c>
      <c r="D33">
        <v>98523</v>
      </c>
      <c r="E33">
        <v>20767</v>
      </c>
      <c r="F33">
        <v>12065</v>
      </c>
      <c r="G33">
        <v>31.3</v>
      </c>
      <c r="H33">
        <v>0.12</v>
      </c>
      <c r="I33">
        <v>0</v>
      </c>
      <c r="J33">
        <v>0</v>
      </c>
      <c r="K33">
        <v>1</v>
      </c>
      <c r="L33">
        <v>4</v>
      </c>
    </row>
    <row r="34" spans="1:12" x14ac:dyDescent="0.3">
      <c r="A34">
        <v>693</v>
      </c>
      <c r="B34" t="s">
        <v>106</v>
      </c>
      <c r="C34">
        <v>9</v>
      </c>
      <c r="D34">
        <v>9804</v>
      </c>
      <c r="E34">
        <v>349</v>
      </c>
      <c r="F34">
        <v>120</v>
      </c>
      <c r="G34">
        <v>31.7</v>
      </c>
      <c r="H34">
        <v>0.01</v>
      </c>
      <c r="I34">
        <v>0</v>
      </c>
      <c r="J34">
        <v>0</v>
      </c>
      <c r="K34">
        <v>1</v>
      </c>
      <c r="L34">
        <v>4</v>
      </c>
    </row>
    <row r="35" spans="1:12" x14ac:dyDescent="0.3">
      <c r="A35">
        <v>437</v>
      </c>
      <c r="B35" t="s">
        <v>237</v>
      </c>
      <c r="C35">
        <v>8</v>
      </c>
      <c r="D35">
        <v>13099</v>
      </c>
      <c r="E35">
        <v>2699</v>
      </c>
      <c r="F35">
        <v>1250</v>
      </c>
      <c r="G35">
        <v>31.8</v>
      </c>
      <c r="H35">
        <v>0.1</v>
      </c>
      <c r="I35">
        <v>0</v>
      </c>
      <c r="J35">
        <v>0</v>
      </c>
      <c r="K35">
        <v>1</v>
      </c>
      <c r="L35">
        <v>4</v>
      </c>
    </row>
    <row r="36" spans="1:12" x14ac:dyDescent="0.3">
      <c r="A36">
        <v>613</v>
      </c>
      <c r="B36" t="s">
        <v>6</v>
      </c>
      <c r="C36">
        <v>9</v>
      </c>
      <c r="D36">
        <v>24191</v>
      </c>
      <c r="E36">
        <v>4145</v>
      </c>
      <c r="F36">
        <v>2324</v>
      </c>
      <c r="G36">
        <v>32</v>
      </c>
      <c r="H36">
        <v>0.1</v>
      </c>
      <c r="I36">
        <v>0</v>
      </c>
      <c r="J36">
        <v>0</v>
      </c>
      <c r="K36">
        <v>1</v>
      </c>
      <c r="L36">
        <v>4</v>
      </c>
    </row>
    <row r="37" spans="1:12" x14ac:dyDescent="0.3">
      <c r="A37">
        <v>458</v>
      </c>
      <c r="B37" t="s">
        <v>264</v>
      </c>
      <c r="C37">
        <v>8</v>
      </c>
      <c r="D37">
        <v>5360</v>
      </c>
      <c r="E37">
        <v>387</v>
      </c>
      <c r="F37">
        <v>124</v>
      </c>
      <c r="G37">
        <v>32</v>
      </c>
      <c r="H37">
        <v>0.02</v>
      </c>
      <c r="I37">
        <v>0</v>
      </c>
      <c r="J37">
        <v>0</v>
      </c>
      <c r="K37">
        <v>1</v>
      </c>
      <c r="L37">
        <v>4</v>
      </c>
    </row>
    <row r="38" spans="1:12" x14ac:dyDescent="0.3">
      <c r="A38">
        <v>951</v>
      </c>
      <c r="B38" t="s">
        <v>218</v>
      </c>
      <c r="C38">
        <v>12</v>
      </c>
      <c r="D38">
        <v>15667</v>
      </c>
      <c r="E38">
        <v>2049</v>
      </c>
      <c r="F38">
        <v>332</v>
      </c>
      <c r="G38">
        <v>32.1</v>
      </c>
      <c r="H38">
        <v>0.02</v>
      </c>
      <c r="I38">
        <v>0</v>
      </c>
      <c r="J38">
        <v>0</v>
      </c>
      <c r="K38">
        <v>1</v>
      </c>
      <c r="L38">
        <v>4</v>
      </c>
    </row>
    <row r="39" spans="1:12" x14ac:dyDescent="0.3">
      <c r="A39">
        <v>173</v>
      </c>
      <c r="B39" t="s">
        <v>224</v>
      </c>
      <c r="C39">
        <v>4</v>
      </c>
      <c r="D39">
        <v>31974</v>
      </c>
      <c r="E39">
        <v>4743</v>
      </c>
      <c r="F39">
        <v>2122</v>
      </c>
      <c r="G39">
        <v>32.200000000000003</v>
      </c>
      <c r="H39">
        <v>7.0000000000000007E-2</v>
      </c>
      <c r="I39">
        <v>0</v>
      </c>
      <c r="J39">
        <v>0</v>
      </c>
      <c r="K39">
        <v>1</v>
      </c>
      <c r="L39">
        <v>4</v>
      </c>
    </row>
    <row r="40" spans="1:12" x14ac:dyDescent="0.3">
      <c r="A40">
        <v>301</v>
      </c>
      <c r="B40" t="s">
        <v>365</v>
      </c>
      <c r="C40">
        <v>6</v>
      </c>
      <c r="D40">
        <v>46870</v>
      </c>
      <c r="E40">
        <v>7207</v>
      </c>
      <c r="F40">
        <v>3210</v>
      </c>
      <c r="G40">
        <v>32.4</v>
      </c>
      <c r="H40">
        <v>7.0000000000000007E-2</v>
      </c>
      <c r="I40">
        <v>0</v>
      </c>
      <c r="J40">
        <v>0</v>
      </c>
      <c r="K40">
        <v>1</v>
      </c>
      <c r="L40">
        <v>4</v>
      </c>
    </row>
    <row r="41" spans="1:12" x14ac:dyDescent="0.3">
      <c r="A41">
        <v>1721</v>
      </c>
      <c r="B41" t="s">
        <v>29</v>
      </c>
      <c r="C41">
        <v>11</v>
      </c>
      <c r="D41">
        <v>29655</v>
      </c>
      <c r="E41">
        <v>1937</v>
      </c>
      <c r="F41">
        <v>520</v>
      </c>
      <c r="G41">
        <v>32.6</v>
      </c>
      <c r="H41">
        <v>0.02</v>
      </c>
      <c r="I41">
        <v>0</v>
      </c>
      <c r="J41">
        <v>0</v>
      </c>
      <c r="K41">
        <v>1</v>
      </c>
      <c r="L41">
        <v>4</v>
      </c>
    </row>
    <row r="42" spans="1:12" x14ac:dyDescent="0.3">
      <c r="A42">
        <v>109</v>
      </c>
      <c r="B42" t="s">
        <v>55</v>
      </c>
      <c r="C42">
        <v>3</v>
      </c>
      <c r="D42">
        <v>36121</v>
      </c>
      <c r="E42">
        <v>2886</v>
      </c>
      <c r="F42">
        <v>1012</v>
      </c>
      <c r="G42">
        <v>32.6</v>
      </c>
      <c r="H42">
        <v>0.03</v>
      </c>
      <c r="I42">
        <v>0</v>
      </c>
      <c r="J42">
        <v>0</v>
      </c>
      <c r="K42">
        <v>1</v>
      </c>
      <c r="L42">
        <v>4</v>
      </c>
    </row>
    <row r="43" spans="1:12" x14ac:dyDescent="0.3">
      <c r="A43">
        <v>1771</v>
      </c>
      <c r="B43" t="s">
        <v>96</v>
      </c>
      <c r="C43">
        <v>11</v>
      </c>
      <c r="D43">
        <v>38117</v>
      </c>
      <c r="E43">
        <v>5611</v>
      </c>
      <c r="F43">
        <v>2279</v>
      </c>
      <c r="G43">
        <v>32.700000000000003</v>
      </c>
      <c r="H43">
        <v>0.06</v>
      </c>
      <c r="I43">
        <v>0</v>
      </c>
      <c r="J43">
        <v>0</v>
      </c>
      <c r="K43">
        <v>1</v>
      </c>
      <c r="L43">
        <v>4</v>
      </c>
    </row>
    <row r="44" spans="1:12" x14ac:dyDescent="0.3">
      <c r="A44">
        <v>342</v>
      </c>
      <c r="B44" t="s">
        <v>281</v>
      </c>
      <c r="C44">
        <v>7</v>
      </c>
      <c r="D44">
        <v>45680</v>
      </c>
      <c r="E44">
        <v>8710</v>
      </c>
      <c r="F44">
        <v>4664</v>
      </c>
      <c r="G44">
        <v>32.9</v>
      </c>
      <c r="H44">
        <v>0.1</v>
      </c>
      <c r="I44">
        <v>0</v>
      </c>
      <c r="J44">
        <v>0</v>
      </c>
      <c r="K44">
        <v>1</v>
      </c>
      <c r="L44">
        <v>4</v>
      </c>
    </row>
    <row r="45" spans="1:12" x14ac:dyDescent="0.3">
      <c r="A45">
        <v>1674</v>
      </c>
      <c r="B45" t="s">
        <v>260</v>
      </c>
      <c r="C45">
        <v>11</v>
      </c>
      <c r="D45">
        <v>77566</v>
      </c>
      <c r="E45">
        <v>16612</v>
      </c>
      <c r="F45">
        <v>9625</v>
      </c>
      <c r="G45">
        <v>33.200000000000003</v>
      </c>
      <c r="H45">
        <v>0.12</v>
      </c>
      <c r="I45">
        <v>0</v>
      </c>
      <c r="J45">
        <v>0</v>
      </c>
      <c r="K45">
        <v>1</v>
      </c>
      <c r="L45">
        <v>4</v>
      </c>
    </row>
    <row r="46" spans="1:12" x14ac:dyDescent="0.3">
      <c r="A46">
        <v>118</v>
      </c>
      <c r="B46" t="s">
        <v>381</v>
      </c>
      <c r="C46">
        <v>3</v>
      </c>
      <c r="D46">
        <v>54805</v>
      </c>
      <c r="E46">
        <v>4798</v>
      </c>
      <c r="F46">
        <v>1805</v>
      </c>
      <c r="G46">
        <v>33.5</v>
      </c>
      <c r="H46">
        <v>0.03</v>
      </c>
      <c r="I46">
        <v>0</v>
      </c>
      <c r="J46">
        <v>0</v>
      </c>
      <c r="K46">
        <v>1</v>
      </c>
      <c r="L46">
        <v>4</v>
      </c>
    </row>
    <row r="47" spans="1:12" x14ac:dyDescent="0.3">
      <c r="A47">
        <v>1684</v>
      </c>
      <c r="B47" t="s">
        <v>58</v>
      </c>
      <c r="C47">
        <v>11</v>
      </c>
      <c r="D47">
        <v>24433</v>
      </c>
      <c r="E47">
        <v>4542</v>
      </c>
      <c r="F47">
        <v>2164</v>
      </c>
      <c r="G47">
        <v>33.6</v>
      </c>
      <c r="H47">
        <v>0.09</v>
      </c>
      <c r="I47">
        <v>0</v>
      </c>
      <c r="J47">
        <v>0</v>
      </c>
      <c r="K47">
        <v>1</v>
      </c>
      <c r="L47">
        <v>4</v>
      </c>
    </row>
    <row r="48" spans="1:12" x14ac:dyDescent="0.3">
      <c r="A48">
        <v>664</v>
      </c>
      <c r="B48" t="s">
        <v>102</v>
      </c>
      <c r="C48">
        <v>10</v>
      </c>
      <c r="D48">
        <v>36605</v>
      </c>
      <c r="E48">
        <v>4933</v>
      </c>
      <c r="F48">
        <v>2190</v>
      </c>
      <c r="G48">
        <v>33.700000000000003</v>
      </c>
      <c r="H48">
        <v>0.06</v>
      </c>
      <c r="I48">
        <v>0</v>
      </c>
      <c r="J48">
        <v>0</v>
      </c>
      <c r="K48">
        <v>1</v>
      </c>
      <c r="L48">
        <v>4</v>
      </c>
    </row>
    <row r="49" spans="1:12" x14ac:dyDescent="0.3">
      <c r="A49">
        <v>80</v>
      </c>
      <c r="B49" t="s">
        <v>163</v>
      </c>
      <c r="C49">
        <v>2</v>
      </c>
      <c r="D49">
        <v>94073</v>
      </c>
      <c r="E49">
        <v>15869</v>
      </c>
      <c r="F49">
        <v>8451</v>
      </c>
      <c r="G49">
        <v>33.700000000000003</v>
      </c>
      <c r="H49">
        <v>0.09</v>
      </c>
      <c r="I49">
        <v>0</v>
      </c>
      <c r="J49">
        <v>0</v>
      </c>
      <c r="K49">
        <v>1</v>
      </c>
      <c r="L49">
        <v>4</v>
      </c>
    </row>
    <row r="50" spans="1:12" x14ac:dyDescent="0.3">
      <c r="A50">
        <v>74</v>
      </c>
      <c r="B50" t="s">
        <v>125</v>
      </c>
      <c r="C50">
        <v>2</v>
      </c>
      <c r="D50">
        <v>43418</v>
      </c>
      <c r="E50">
        <v>4849</v>
      </c>
      <c r="F50">
        <v>2397</v>
      </c>
      <c r="G50">
        <v>33.799999999999997</v>
      </c>
      <c r="H50">
        <v>0.06</v>
      </c>
      <c r="I50">
        <v>0</v>
      </c>
      <c r="J50">
        <v>0</v>
      </c>
      <c r="K50">
        <v>1</v>
      </c>
      <c r="L50">
        <v>4</v>
      </c>
    </row>
    <row r="51" spans="1:12" x14ac:dyDescent="0.3">
      <c r="A51">
        <v>85</v>
      </c>
      <c r="B51" t="s">
        <v>230</v>
      </c>
      <c r="C51">
        <v>2</v>
      </c>
      <c r="D51">
        <v>26235</v>
      </c>
      <c r="E51">
        <v>1933</v>
      </c>
      <c r="F51">
        <v>759</v>
      </c>
      <c r="G51">
        <v>33.799999999999997</v>
      </c>
      <c r="H51">
        <v>0.03</v>
      </c>
      <c r="I51">
        <v>0</v>
      </c>
      <c r="J51">
        <v>0</v>
      </c>
      <c r="K51">
        <v>1</v>
      </c>
      <c r="L51">
        <v>4</v>
      </c>
    </row>
    <row r="52" spans="1:12" x14ac:dyDescent="0.3">
      <c r="A52">
        <v>828</v>
      </c>
      <c r="B52" t="s">
        <v>234</v>
      </c>
      <c r="C52">
        <v>11</v>
      </c>
      <c r="D52">
        <v>77392</v>
      </c>
      <c r="E52">
        <v>13304</v>
      </c>
      <c r="F52">
        <v>7317</v>
      </c>
      <c r="G52">
        <v>34</v>
      </c>
      <c r="H52">
        <v>0.09</v>
      </c>
      <c r="I52">
        <v>0</v>
      </c>
      <c r="J52">
        <v>0</v>
      </c>
      <c r="K52">
        <v>1</v>
      </c>
      <c r="L52">
        <v>4</v>
      </c>
    </row>
    <row r="53" spans="1:12" x14ac:dyDescent="0.3">
      <c r="A53">
        <v>396</v>
      </c>
      <c r="B53" t="s">
        <v>122</v>
      </c>
      <c r="C53">
        <v>8</v>
      </c>
      <c r="D53">
        <v>38848</v>
      </c>
      <c r="E53">
        <v>6861</v>
      </c>
      <c r="F53">
        <v>3291</v>
      </c>
      <c r="G53">
        <v>34.5</v>
      </c>
      <c r="H53">
        <v>0.08</v>
      </c>
      <c r="I53">
        <v>0</v>
      </c>
      <c r="J53">
        <v>0</v>
      </c>
      <c r="K53">
        <v>1</v>
      </c>
      <c r="L53">
        <v>4</v>
      </c>
    </row>
    <row r="54" spans="1:12" x14ac:dyDescent="0.3">
      <c r="A54">
        <v>385</v>
      </c>
      <c r="B54" t="s">
        <v>82</v>
      </c>
      <c r="C54">
        <v>8</v>
      </c>
      <c r="D54">
        <v>28506</v>
      </c>
      <c r="E54">
        <v>2017</v>
      </c>
      <c r="F54">
        <v>1005</v>
      </c>
      <c r="G54">
        <v>34.6</v>
      </c>
      <c r="H54">
        <v>0.04</v>
      </c>
      <c r="I54">
        <v>0</v>
      </c>
      <c r="J54">
        <v>0</v>
      </c>
      <c r="K54">
        <v>1</v>
      </c>
      <c r="L54">
        <v>4</v>
      </c>
    </row>
    <row r="55" spans="1:12" x14ac:dyDescent="0.3">
      <c r="A55">
        <v>58</v>
      </c>
      <c r="B55" t="s">
        <v>75</v>
      </c>
      <c r="C55">
        <v>2</v>
      </c>
      <c r="D55">
        <v>24409</v>
      </c>
      <c r="E55">
        <v>1332</v>
      </c>
      <c r="F55">
        <v>522</v>
      </c>
      <c r="G55">
        <v>35</v>
      </c>
      <c r="H55">
        <v>0.02</v>
      </c>
      <c r="I55">
        <v>0</v>
      </c>
      <c r="J55">
        <v>0</v>
      </c>
      <c r="K55">
        <v>1</v>
      </c>
      <c r="L55">
        <v>4</v>
      </c>
    </row>
    <row r="56" spans="1:12" x14ac:dyDescent="0.3">
      <c r="A56">
        <v>203</v>
      </c>
      <c r="B56" t="s">
        <v>376</v>
      </c>
      <c r="C56">
        <v>6</v>
      </c>
      <c r="D56">
        <v>52490</v>
      </c>
      <c r="E56">
        <v>3979</v>
      </c>
      <c r="F56">
        <v>1835</v>
      </c>
      <c r="G56">
        <v>35.299999999999997</v>
      </c>
      <c r="H56">
        <v>0.03</v>
      </c>
      <c r="I56">
        <v>0</v>
      </c>
      <c r="J56">
        <v>0</v>
      </c>
      <c r="K56">
        <v>1</v>
      </c>
      <c r="L56">
        <v>4</v>
      </c>
    </row>
    <row r="57" spans="1:12" x14ac:dyDescent="0.3">
      <c r="A57">
        <v>984</v>
      </c>
      <c r="B57" t="s">
        <v>315</v>
      </c>
      <c r="C57">
        <v>12</v>
      </c>
      <c r="D57">
        <v>42718</v>
      </c>
      <c r="E57">
        <v>7316</v>
      </c>
      <c r="F57">
        <v>3583</v>
      </c>
      <c r="G57">
        <v>35.5</v>
      </c>
      <c r="H57">
        <v>0.08</v>
      </c>
      <c r="I57">
        <v>0</v>
      </c>
      <c r="J57">
        <v>0</v>
      </c>
      <c r="K57">
        <v>1</v>
      </c>
      <c r="L57">
        <v>4</v>
      </c>
    </row>
    <row r="58" spans="1:12" x14ac:dyDescent="0.3">
      <c r="A58">
        <v>171</v>
      </c>
      <c r="B58" t="s">
        <v>213</v>
      </c>
      <c r="C58">
        <v>5</v>
      </c>
      <c r="D58">
        <v>46090</v>
      </c>
      <c r="E58">
        <v>5258</v>
      </c>
      <c r="F58">
        <v>2945</v>
      </c>
      <c r="G58">
        <v>35.9</v>
      </c>
      <c r="H58">
        <v>0.06</v>
      </c>
      <c r="I58">
        <v>0</v>
      </c>
      <c r="J58">
        <v>0</v>
      </c>
      <c r="K58">
        <v>1</v>
      </c>
      <c r="L58">
        <v>4</v>
      </c>
    </row>
    <row r="59" spans="1:12" x14ac:dyDescent="0.3">
      <c r="A59">
        <v>687</v>
      </c>
      <c r="B59" t="s">
        <v>191</v>
      </c>
      <c r="C59">
        <v>10</v>
      </c>
      <c r="D59">
        <v>47997</v>
      </c>
      <c r="E59">
        <v>8155</v>
      </c>
      <c r="F59">
        <v>3760</v>
      </c>
      <c r="G59">
        <v>36.200000000000003</v>
      </c>
      <c r="H59">
        <v>0.08</v>
      </c>
      <c r="I59">
        <v>0</v>
      </c>
      <c r="J59">
        <v>0</v>
      </c>
      <c r="K59">
        <v>1</v>
      </c>
      <c r="L59">
        <v>4</v>
      </c>
    </row>
    <row r="60" spans="1:12" x14ac:dyDescent="0.3">
      <c r="A60">
        <v>879</v>
      </c>
      <c r="B60" t="s">
        <v>364</v>
      </c>
      <c r="C60">
        <v>11</v>
      </c>
      <c r="D60">
        <v>21025</v>
      </c>
      <c r="E60">
        <v>2932</v>
      </c>
      <c r="F60">
        <v>487</v>
      </c>
      <c r="G60">
        <v>36.200000000000003</v>
      </c>
      <c r="H60">
        <v>0.02</v>
      </c>
      <c r="I60">
        <v>0</v>
      </c>
      <c r="J60">
        <v>0</v>
      </c>
      <c r="K60">
        <v>1</v>
      </c>
      <c r="L60">
        <v>4</v>
      </c>
    </row>
    <row r="61" spans="1:12" x14ac:dyDescent="0.3">
      <c r="A61">
        <v>756</v>
      </c>
      <c r="B61" t="s">
        <v>44</v>
      </c>
      <c r="C61">
        <v>11</v>
      </c>
      <c r="D61">
        <v>28575</v>
      </c>
      <c r="E61">
        <v>2961</v>
      </c>
      <c r="F61">
        <v>958</v>
      </c>
      <c r="G61">
        <v>37.200000000000003</v>
      </c>
      <c r="H61">
        <v>0.03</v>
      </c>
      <c r="I61">
        <v>0</v>
      </c>
      <c r="J61">
        <v>0</v>
      </c>
      <c r="K61">
        <v>1</v>
      </c>
      <c r="L61">
        <v>4</v>
      </c>
    </row>
    <row r="62" spans="1:12" x14ac:dyDescent="0.3">
      <c r="A62">
        <v>166</v>
      </c>
      <c r="B62" t="s">
        <v>382</v>
      </c>
      <c r="C62">
        <v>4</v>
      </c>
      <c r="D62">
        <v>50051</v>
      </c>
      <c r="E62">
        <v>4047</v>
      </c>
      <c r="F62">
        <v>2188</v>
      </c>
      <c r="G62">
        <v>37.4</v>
      </c>
      <c r="H62">
        <v>0.04</v>
      </c>
      <c r="I62">
        <v>0</v>
      </c>
      <c r="J62">
        <v>0</v>
      </c>
      <c r="K62">
        <v>1</v>
      </c>
      <c r="L62">
        <v>4</v>
      </c>
    </row>
    <row r="63" spans="1:12" x14ac:dyDescent="0.3">
      <c r="A63">
        <v>1701</v>
      </c>
      <c r="B63" t="s">
        <v>336</v>
      </c>
      <c r="C63">
        <v>3</v>
      </c>
      <c r="D63">
        <v>19342</v>
      </c>
      <c r="E63">
        <v>1094</v>
      </c>
      <c r="F63">
        <v>344</v>
      </c>
      <c r="G63">
        <v>37.9</v>
      </c>
      <c r="H63">
        <v>0.02</v>
      </c>
      <c r="I63">
        <v>0</v>
      </c>
      <c r="J63">
        <v>0</v>
      </c>
      <c r="K63">
        <v>1</v>
      </c>
      <c r="L63">
        <v>4</v>
      </c>
    </row>
    <row r="64" spans="1:12" x14ac:dyDescent="0.3">
      <c r="A64">
        <v>98</v>
      </c>
      <c r="B64" t="s">
        <v>339</v>
      </c>
      <c r="C64">
        <v>2</v>
      </c>
      <c r="D64">
        <v>25829</v>
      </c>
      <c r="E64">
        <v>1788</v>
      </c>
      <c r="F64">
        <v>739</v>
      </c>
      <c r="G64">
        <v>38.9</v>
      </c>
      <c r="H64">
        <v>0.03</v>
      </c>
      <c r="I64">
        <v>0</v>
      </c>
      <c r="J64">
        <v>0</v>
      </c>
      <c r="K64">
        <v>1</v>
      </c>
      <c r="L64">
        <v>4</v>
      </c>
    </row>
    <row r="65" spans="1:12" x14ac:dyDescent="0.3">
      <c r="A65">
        <v>860</v>
      </c>
      <c r="B65" t="s">
        <v>313</v>
      </c>
      <c r="C65">
        <v>11</v>
      </c>
      <c r="D65">
        <v>37303</v>
      </c>
      <c r="E65">
        <v>5896</v>
      </c>
      <c r="F65">
        <v>3279</v>
      </c>
      <c r="G65">
        <v>39</v>
      </c>
      <c r="H65">
        <v>0.09</v>
      </c>
      <c r="I65">
        <v>0</v>
      </c>
      <c r="J65">
        <v>0</v>
      </c>
      <c r="K65">
        <v>1</v>
      </c>
      <c r="L65">
        <v>4</v>
      </c>
    </row>
    <row r="66" spans="1:12" x14ac:dyDescent="0.3">
      <c r="A66">
        <v>177</v>
      </c>
      <c r="B66" t="s">
        <v>247</v>
      </c>
      <c r="C66">
        <v>4</v>
      </c>
      <c r="D66">
        <v>36796</v>
      </c>
      <c r="E66">
        <v>1981</v>
      </c>
      <c r="F66">
        <v>789</v>
      </c>
      <c r="G66">
        <v>39.1</v>
      </c>
      <c r="H66">
        <v>0.02</v>
      </c>
      <c r="I66">
        <v>0</v>
      </c>
      <c r="J66">
        <v>0</v>
      </c>
      <c r="K66">
        <v>1</v>
      </c>
      <c r="L66">
        <v>4</v>
      </c>
    </row>
    <row r="67" spans="1:12" x14ac:dyDescent="0.3">
      <c r="A67">
        <v>228</v>
      </c>
      <c r="B67" t="s">
        <v>397</v>
      </c>
      <c r="C67">
        <v>6</v>
      </c>
      <c r="D67">
        <v>107756</v>
      </c>
      <c r="E67">
        <v>15268</v>
      </c>
      <c r="F67">
        <v>7782</v>
      </c>
      <c r="G67">
        <v>39.6</v>
      </c>
      <c r="H67">
        <v>7.0000000000000007E-2</v>
      </c>
      <c r="I67">
        <v>0</v>
      </c>
      <c r="J67">
        <v>0</v>
      </c>
      <c r="K67">
        <v>1</v>
      </c>
      <c r="L67">
        <v>4</v>
      </c>
    </row>
    <row r="68" spans="1:12" x14ac:dyDescent="0.3">
      <c r="A68">
        <v>63</v>
      </c>
      <c r="B68" t="s">
        <v>134</v>
      </c>
      <c r="C68">
        <v>2</v>
      </c>
      <c r="D68">
        <v>10908</v>
      </c>
      <c r="E68">
        <v>953</v>
      </c>
      <c r="F68">
        <v>463</v>
      </c>
      <c r="G68">
        <v>39.700000000000003</v>
      </c>
      <c r="H68">
        <v>0.04</v>
      </c>
      <c r="I68">
        <v>0</v>
      </c>
      <c r="J68">
        <v>0</v>
      </c>
      <c r="K68">
        <v>1</v>
      </c>
      <c r="L68">
        <v>4</v>
      </c>
    </row>
    <row r="69" spans="1:12" x14ac:dyDescent="0.3">
      <c r="A69">
        <v>18</v>
      </c>
      <c r="B69" t="s">
        <v>141</v>
      </c>
      <c r="C69">
        <v>1</v>
      </c>
      <c r="D69">
        <v>34754</v>
      </c>
      <c r="E69">
        <v>6178</v>
      </c>
      <c r="F69">
        <v>3774</v>
      </c>
      <c r="G69">
        <v>39.700000000000003</v>
      </c>
      <c r="H69">
        <v>0.11</v>
      </c>
      <c r="I69">
        <v>0</v>
      </c>
      <c r="J69">
        <v>0</v>
      </c>
      <c r="K69">
        <v>1</v>
      </c>
      <c r="L69">
        <v>4</v>
      </c>
    </row>
    <row r="70" spans="1:12" x14ac:dyDescent="0.3">
      <c r="A70">
        <v>737</v>
      </c>
      <c r="B70" t="s">
        <v>301</v>
      </c>
      <c r="C70">
        <v>2</v>
      </c>
      <c r="D70">
        <v>32237</v>
      </c>
      <c r="E70">
        <v>1893</v>
      </c>
      <c r="F70">
        <v>898</v>
      </c>
      <c r="G70">
        <v>39.9</v>
      </c>
      <c r="H70">
        <v>0.03</v>
      </c>
      <c r="I70">
        <v>0</v>
      </c>
      <c r="J70">
        <v>0</v>
      </c>
      <c r="K70">
        <v>1</v>
      </c>
      <c r="L70">
        <v>4</v>
      </c>
    </row>
    <row r="71" spans="1:12" x14ac:dyDescent="0.3">
      <c r="A71">
        <v>1708</v>
      </c>
      <c r="B71" t="s">
        <v>289</v>
      </c>
      <c r="C71">
        <v>4</v>
      </c>
      <c r="D71">
        <v>43208</v>
      </c>
      <c r="E71">
        <v>2930</v>
      </c>
      <c r="F71">
        <v>1193</v>
      </c>
      <c r="G71">
        <v>40.299999999999997</v>
      </c>
      <c r="H71">
        <v>0.03</v>
      </c>
      <c r="I71">
        <v>0</v>
      </c>
      <c r="J71">
        <v>0</v>
      </c>
      <c r="K71">
        <v>1</v>
      </c>
      <c r="L71">
        <v>4</v>
      </c>
    </row>
    <row r="72" spans="1:12" x14ac:dyDescent="0.3">
      <c r="A72">
        <v>262</v>
      </c>
      <c r="B72" t="s">
        <v>176</v>
      </c>
      <c r="C72">
        <v>6</v>
      </c>
      <c r="D72">
        <v>33395</v>
      </c>
      <c r="E72">
        <v>3201</v>
      </c>
      <c r="F72">
        <v>1276</v>
      </c>
      <c r="G72">
        <v>40.4</v>
      </c>
      <c r="H72">
        <v>0.04</v>
      </c>
      <c r="I72">
        <v>0</v>
      </c>
      <c r="J72">
        <v>0</v>
      </c>
      <c r="K72">
        <v>1</v>
      </c>
      <c r="L72">
        <v>4</v>
      </c>
    </row>
    <row r="73" spans="1:12" x14ac:dyDescent="0.3">
      <c r="A73">
        <v>140</v>
      </c>
      <c r="B73" t="s">
        <v>175</v>
      </c>
      <c r="C73">
        <v>2</v>
      </c>
      <c r="D73">
        <v>10924</v>
      </c>
      <c r="E73">
        <v>486</v>
      </c>
      <c r="F73">
        <v>100</v>
      </c>
      <c r="G73">
        <v>41.2</v>
      </c>
      <c r="H73">
        <v>0.01</v>
      </c>
      <c r="I73">
        <v>0</v>
      </c>
      <c r="J73">
        <v>0</v>
      </c>
      <c r="K73">
        <v>1</v>
      </c>
      <c r="L73">
        <v>4</v>
      </c>
    </row>
    <row r="74" spans="1:12" x14ac:dyDescent="0.3">
      <c r="A74">
        <v>1655</v>
      </c>
      <c r="B74" t="s">
        <v>115</v>
      </c>
      <c r="C74">
        <v>11</v>
      </c>
      <c r="D74">
        <v>29291</v>
      </c>
      <c r="E74">
        <v>3683</v>
      </c>
      <c r="F74">
        <v>1996</v>
      </c>
      <c r="G74">
        <v>41.6</v>
      </c>
      <c r="H74">
        <v>7.0000000000000007E-2</v>
      </c>
      <c r="I74">
        <v>0</v>
      </c>
      <c r="J74">
        <v>0</v>
      </c>
      <c r="K74">
        <v>1</v>
      </c>
      <c r="L74">
        <v>4</v>
      </c>
    </row>
    <row r="75" spans="1:12" x14ac:dyDescent="0.3">
      <c r="A75">
        <v>957</v>
      </c>
      <c r="B75" t="s">
        <v>385</v>
      </c>
      <c r="C75">
        <v>12</v>
      </c>
      <c r="D75">
        <v>55212</v>
      </c>
      <c r="E75">
        <v>14865</v>
      </c>
      <c r="F75">
        <v>6967</v>
      </c>
      <c r="G75">
        <v>43.9</v>
      </c>
      <c r="H75">
        <v>0.13</v>
      </c>
      <c r="I75">
        <v>0</v>
      </c>
      <c r="J75">
        <v>0</v>
      </c>
      <c r="K75">
        <v>1</v>
      </c>
      <c r="L75">
        <v>4</v>
      </c>
    </row>
    <row r="76" spans="1:12" x14ac:dyDescent="0.3">
      <c r="A76" s="1">
        <v>114</v>
      </c>
      <c r="B76" s="1" t="s">
        <v>399</v>
      </c>
      <c r="C76" s="1">
        <v>3</v>
      </c>
      <c r="D76" s="1">
        <v>109491</v>
      </c>
      <c r="E76" s="1">
        <v>12197</v>
      </c>
      <c r="F76" s="1">
        <v>4417</v>
      </c>
      <c r="G76" s="1">
        <v>45.6</v>
      </c>
      <c r="H76" s="1">
        <v>0.04</v>
      </c>
      <c r="I76" s="1">
        <v>0</v>
      </c>
      <c r="J76" s="1">
        <v>0</v>
      </c>
      <c r="K76" s="1">
        <v>1</v>
      </c>
      <c r="L76" s="1">
        <v>4</v>
      </c>
    </row>
    <row r="77" spans="1:12" x14ac:dyDescent="0.3">
      <c r="A77">
        <v>297</v>
      </c>
      <c r="B77" t="s">
        <v>354</v>
      </c>
      <c r="C77">
        <v>6</v>
      </c>
      <c r="D77">
        <v>26428</v>
      </c>
      <c r="E77">
        <v>2503</v>
      </c>
      <c r="F77">
        <v>1302</v>
      </c>
      <c r="G77">
        <v>45.9</v>
      </c>
      <c r="H77">
        <v>0.05</v>
      </c>
      <c r="I77">
        <v>0</v>
      </c>
      <c r="J77">
        <v>0</v>
      </c>
      <c r="K77">
        <v>1</v>
      </c>
      <c r="L77">
        <v>4</v>
      </c>
    </row>
    <row r="78" spans="1:12" x14ac:dyDescent="0.3">
      <c r="A78">
        <v>962</v>
      </c>
      <c r="B78" t="s">
        <v>269</v>
      </c>
      <c r="C78">
        <v>12</v>
      </c>
      <c r="D78">
        <v>13494</v>
      </c>
      <c r="E78">
        <v>2251</v>
      </c>
      <c r="F78">
        <v>437</v>
      </c>
      <c r="G78">
        <v>48.9</v>
      </c>
      <c r="H78">
        <v>0.03</v>
      </c>
      <c r="I78">
        <v>0</v>
      </c>
      <c r="J78">
        <v>0</v>
      </c>
      <c r="K78">
        <v>1</v>
      </c>
      <c r="L78">
        <v>4</v>
      </c>
    </row>
    <row r="79" spans="1:12" x14ac:dyDescent="0.3">
      <c r="A79">
        <v>10</v>
      </c>
      <c r="B79" t="s">
        <v>67</v>
      </c>
      <c r="C79">
        <v>1</v>
      </c>
      <c r="D79">
        <v>26635</v>
      </c>
      <c r="E79">
        <v>4250</v>
      </c>
      <c r="F79">
        <v>2252</v>
      </c>
      <c r="G79">
        <v>49.3</v>
      </c>
      <c r="H79">
        <v>0.08</v>
      </c>
      <c r="I79">
        <v>0</v>
      </c>
      <c r="J79">
        <v>0</v>
      </c>
      <c r="K79">
        <v>1</v>
      </c>
      <c r="L79">
        <v>4</v>
      </c>
    </row>
    <row r="80" spans="1:12" x14ac:dyDescent="0.3">
      <c r="A80">
        <v>786</v>
      </c>
      <c r="B80" t="s">
        <v>108</v>
      </c>
      <c r="C80">
        <v>11</v>
      </c>
      <c r="D80">
        <v>12917</v>
      </c>
      <c r="E80">
        <v>1933</v>
      </c>
      <c r="F80">
        <v>885</v>
      </c>
      <c r="G80">
        <v>52.7</v>
      </c>
      <c r="H80">
        <v>7.0000000000000007E-2</v>
      </c>
      <c r="I80">
        <v>0</v>
      </c>
      <c r="J80">
        <v>0</v>
      </c>
      <c r="K80">
        <v>1</v>
      </c>
      <c r="L80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4"/>
  <sheetViews>
    <sheetView workbookViewId="0">
      <selection activeCell="A2" sqref="A2:L2"/>
    </sheetView>
  </sheetViews>
  <sheetFormatPr defaultRowHeight="14.4" x14ac:dyDescent="0.3"/>
  <cols>
    <col min="1" max="1" width="11.33203125" customWidth="1"/>
    <col min="2" max="2" width="11.88671875" customWidth="1"/>
    <col min="3" max="3" width="12.109375" customWidth="1"/>
    <col min="4" max="4" width="20.21875" customWidth="1"/>
    <col min="5" max="5" width="14.77734375" customWidth="1"/>
    <col min="6" max="6" width="17.88671875" customWidth="1"/>
    <col min="7" max="7" width="17.6640625" customWidth="1"/>
    <col min="8" max="8" width="10.44140625" customWidth="1"/>
    <col min="9" max="9" width="10.33203125" customWidth="1"/>
    <col min="10" max="10" width="12.5546875" customWidth="1"/>
    <col min="11" max="11" width="11.21875" customWidth="1"/>
  </cols>
  <sheetData>
    <row r="1" spans="1:12" x14ac:dyDescent="0.3">
      <c r="A1" t="s">
        <v>415</v>
      </c>
      <c r="B1" t="s">
        <v>416</v>
      </c>
      <c r="C1" t="s">
        <v>417</v>
      </c>
      <c r="D1" t="s">
        <v>418</v>
      </c>
      <c r="E1" t="s">
        <v>419</v>
      </c>
      <c r="F1" t="s">
        <v>420</v>
      </c>
      <c r="G1" t="s">
        <v>421</v>
      </c>
      <c r="H1" t="s">
        <v>414</v>
      </c>
      <c r="I1" t="s">
        <v>422</v>
      </c>
      <c r="J1" t="s">
        <v>423</v>
      </c>
      <c r="K1" t="s">
        <v>424</v>
      </c>
      <c r="L1" t="s">
        <v>437</v>
      </c>
    </row>
    <row r="2" spans="1:12" x14ac:dyDescent="0.3">
      <c r="A2" s="1">
        <v>34</v>
      </c>
      <c r="B2" s="1" t="s">
        <v>390</v>
      </c>
      <c r="C2" s="1">
        <v>5</v>
      </c>
      <c r="D2" s="1">
        <v>188160</v>
      </c>
      <c r="E2" s="1">
        <v>69680</v>
      </c>
      <c r="F2" s="1">
        <v>51415</v>
      </c>
      <c r="G2" s="1">
        <v>15.9</v>
      </c>
      <c r="H2" s="1">
        <v>0.27</v>
      </c>
      <c r="I2" s="1">
        <v>1</v>
      </c>
      <c r="J2" s="1">
        <v>1</v>
      </c>
      <c r="K2" s="1">
        <v>0</v>
      </c>
      <c r="L2" s="1">
        <v>3</v>
      </c>
    </row>
    <row r="3" spans="1:12" x14ac:dyDescent="0.3">
      <c r="A3">
        <v>772</v>
      </c>
      <c r="B3" t="s">
        <v>398</v>
      </c>
      <c r="C3">
        <v>11</v>
      </c>
      <c r="D3">
        <v>213809</v>
      </c>
      <c r="E3">
        <v>61546</v>
      </c>
      <c r="F3">
        <v>35092</v>
      </c>
      <c r="G3">
        <v>21.9</v>
      </c>
      <c r="H3">
        <v>0.16</v>
      </c>
      <c r="I3">
        <v>1</v>
      </c>
      <c r="J3">
        <v>1</v>
      </c>
      <c r="K3">
        <v>0</v>
      </c>
      <c r="L3">
        <v>3</v>
      </c>
    </row>
    <row r="4" spans="1:12" x14ac:dyDescent="0.3">
      <c r="A4">
        <v>153</v>
      </c>
      <c r="B4" t="s">
        <v>400</v>
      </c>
      <c r="C4">
        <v>4</v>
      </c>
      <c r="D4">
        <v>157052</v>
      </c>
      <c r="E4">
        <v>43162</v>
      </c>
      <c r="F4">
        <v>23208</v>
      </c>
      <c r="G4">
        <v>24.2</v>
      </c>
      <c r="H4">
        <v>0.15</v>
      </c>
      <c r="I4">
        <v>1</v>
      </c>
      <c r="J4">
        <v>1</v>
      </c>
      <c r="K4">
        <v>0</v>
      </c>
      <c r="L4"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5"/>
  <sheetViews>
    <sheetView workbookViewId="0">
      <selection activeCell="A5" sqref="A5:L5"/>
    </sheetView>
  </sheetViews>
  <sheetFormatPr defaultRowHeight="14.4" x14ac:dyDescent="0.3"/>
  <cols>
    <col min="1" max="1" width="11.33203125" customWidth="1"/>
    <col min="2" max="2" width="11.88671875" customWidth="1"/>
    <col min="3" max="3" width="12.109375" customWidth="1"/>
    <col min="4" max="4" width="20.21875" customWidth="1"/>
    <col min="5" max="5" width="14.77734375" customWidth="1"/>
    <col min="6" max="6" width="17.88671875" customWidth="1"/>
    <col min="7" max="7" width="17.6640625" customWidth="1"/>
    <col min="8" max="8" width="10.44140625" customWidth="1"/>
    <col min="9" max="9" width="10.33203125" customWidth="1"/>
    <col min="10" max="10" width="12.5546875" customWidth="1"/>
    <col min="11" max="11" width="11.21875" customWidth="1"/>
  </cols>
  <sheetData>
    <row r="1" spans="1:12" x14ac:dyDescent="0.3">
      <c r="A1" t="s">
        <v>415</v>
      </c>
      <c r="B1" t="s">
        <v>416</v>
      </c>
      <c r="C1" t="s">
        <v>417</v>
      </c>
      <c r="D1" t="s">
        <v>418</v>
      </c>
      <c r="E1" t="s">
        <v>419</v>
      </c>
      <c r="F1" t="s">
        <v>420</v>
      </c>
      <c r="G1" t="s">
        <v>421</v>
      </c>
      <c r="H1" t="s">
        <v>414</v>
      </c>
      <c r="I1" t="s">
        <v>422</v>
      </c>
      <c r="J1" t="s">
        <v>423</v>
      </c>
      <c r="K1" t="s">
        <v>424</v>
      </c>
      <c r="L1" t="s">
        <v>437</v>
      </c>
    </row>
    <row r="2" spans="1:12" x14ac:dyDescent="0.3">
      <c r="A2">
        <v>394</v>
      </c>
      <c r="B2" t="s">
        <v>403</v>
      </c>
      <c r="C2">
        <v>8</v>
      </c>
      <c r="D2">
        <v>142788</v>
      </c>
      <c r="E2">
        <v>32379</v>
      </c>
      <c r="F2">
        <v>17657</v>
      </c>
      <c r="G2">
        <v>21.8</v>
      </c>
      <c r="H2">
        <v>0.12</v>
      </c>
      <c r="I2">
        <v>1</v>
      </c>
      <c r="J2">
        <v>0</v>
      </c>
      <c r="K2">
        <v>0</v>
      </c>
      <c r="L2">
        <v>1</v>
      </c>
    </row>
    <row r="3" spans="1:12" x14ac:dyDescent="0.3">
      <c r="A3">
        <v>200</v>
      </c>
      <c r="B3" t="s">
        <v>393</v>
      </c>
      <c r="C3">
        <v>6</v>
      </c>
      <c r="D3">
        <v>155726</v>
      </c>
      <c r="E3">
        <v>23695</v>
      </c>
      <c r="F3">
        <v>11389</v>
      </c>
      <c r="G3">
        <v>25</v>
      </c>
      <c r="H3">
        <v>7.0000000000000007E-2</v>
      </c>
      <c r="I3">
        <v>1</v>
      </c>
      <c r="J3">
        <v>0</v>
      </c>
      <c r="K3">
        <v>0</v>
      </c>
      <c r="L3">
        <v>1</v>
      </c>
    </row>
    <row r="4" spans="1:12" x14ac:dyDescent="0.3">
      <c r="A4">
        <v>268</v>
      </c>
      <c r="B4" t="s">
        <v>406</v>
      </c>
      <c r="C4">
        <v>6</v>
      </c>
      <c r="D4">
        <v>162963</v>
      </c>
      <c r="E4">
        <v>39973</v>
      </c>
      <c r="F4">
        <v>20238</v>
      </c>
      <c r="G4">
        <v>24.9</v>
      </c>
      <c r="H4">
        <v>0.12</v>
      </c>
      <c r="I4">
        <v>1</v>
      </c>
      <c r="J4">
        <v>0</v>
      </c>
      <c r="K4">
        <v>0</v>
      </c>
      <c r="L4">
        <v>1</v>
      </c>
    </row>
    <row r="5" spans="1:12" x14ac:dyDescent="0.3">
      <c r="A5">
        <v>14</v>
      </c>
      <c r="B5" t="s">
        <v>401</v>
      </c>
      <c r="C5">
        <v>1</v>
      </c>
      <c r="D5">
        <v>187298</v>
      </c>
      <c r="E5">
        <v>37757</v>
      </c>
      <c r="F5">
        <v>18572</v>
      </c>
      <c r="G5">
        <v>24.9</v>
      </c>
      <c r="H5">
        <v>0.1</v>
      </c>
      <c r="I5">
        <v>1</v>
      </c>
      <c r="J5">
        <v>0</v>
      </c>
      <c r="K5">
        <v>0</v>
      </c>
      <c r="L5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7"/>
  <sheetViews>
    <sheetView workbookViewId="0">
      <selection activeCell="D25" sqref="D25"/>
    </sheetView>
  </sheetViews>
  <sheetFormatPr defaultRowHeight="14.4" x14ac:dyDescent="0.3"/>
  <cols>
    <col min="1" max="1" width="11.33203125" customWidth="1"/>
    <col min="2" max="2" width="11.88671875" customWidth="1"/>
    <col min="3" max="3" width="12.109375" customWidth="1"/>
    <col min="4" max="4" width="20.21875" customWidth="1"/>
    <col min="5" max="5" width="14.77734375" customWidth="1"/>
    <col min="6" max="6" width="17.88671875" customWidth="1"/>
    <col min="7" max="7" width="17.6640625" customWidth="1"/>
    <col min="8" max="8" width="10.44140625" customWidth="1"/>
    <col min="9" max="9" width="10.33203125" customWidth="1"/>
    <col min="10" max="10" width="12.5546875" customWidth="1"/>
    <col min="11" max="11" width="11.21875" customWidth="1"/>
  </cols>
  <sheetData>
    <row r="1" spans="1:12" x14ac:dyDescent="0.3">
      <c r="A1" t="s">
        <v>415</v>
      </c>
      <c r="B1" t="s">
        <v>416</v>
      </c>
      <c r="C1" t="s">
        <v>417</v>
      </c>
      <c r="D1" t="s">
        <v>418</v>
      </c>
      <c r="E1" t="s">
        <v>419</v>
      </c>
      <c r="F1" t="s">
        <v>420</v>
      </c>
      <c r="G1" t="s">
        <v>421</v>
      </c>
      <c r="H1" t="s">
        <v>414</v>
      </c>
      <c r="I1" t="s">
        <v>422</v>
      </c>
      <c r="J1" t="s">
        <v>423</v>
      </c>
      <c r="K1" t="s">
        <v>424</v>
      </c>
      <c r="L1" t="s">
        <v>437</v>
      </c>
    </row>
    <row r="2" spans="1:12" x14ac:dyDescent="0.3">
      <c r="A2">
        <v>384</v>
      </c>
      <c r="B2" t="s">
        <v>70</v>
      </c>
      <c r="C2">
        <v>8</v>
      </c>
      <c r="D2">
        <v>24685</v>
      </c>
      <c r="E2">
        <v>9449</v>
      </c>
      <c r="F2">
        <v>6279</v>
      </c>
      <c r="G2">
        <v>7.9</v>
      </c>
      <c r="H2">
        <v>0.25</v>
      </c>
      <c r="I2">
        <v>0</v>
      </c>
      <c r="J2">
        <v>1</v>
      </c>
      <c r="K2">
        <v>0</v>
      </c>
      <c r="L2">
        <v>2</v>
      </c>
    </row>
    <row r="3" spans="1:12" x14ac:dyDescent="0.3">
      <c r="A3">
        <v>556</v>
      </c>
      <c r="B3" t="s">
        <v>184</v>
      </c>
      <c r="C3">
        <v>9</v>
      </c>
      <c r="D3">
        <v>31591</v>
      </c>
      <c r="E3">
        <v>7491</v>
      </c>
      <c r="F3">
        <v>5301</v>
      </c>
      <c r="G3">
        <v>19.100000000000001</v>
      </c>
      <c r="H3">
        <v>0.17</v>
      </c>
      <c r="I3">
        <v>0</v>
      </c>
      <c r="J3">
        <v>1</v>
      </c>
      <c r="K3">
        <v>0</v>
      </c>
      <c r="L3">
        <v>2</v>
      </c>
    </row>
    <row r="4" spans="1:12" x14ac:dyDescent="0.3">
      <c r="A4">
        <v>289</v>
      </c>
      <c r="B4" t="s">
        <v>329</v>
      </c>
      <c r="C4">
        <v>6</v>
      </c>
      <c r="D4">
        <v>37359</v>
      </c>
      <c r="E4">
        <v>10196</v>
      </c>
      <c r="F4">
        <v>5262</v>
      </c>
      <c r="G4">
        <v>17.600000000000001</v>
      </c>
      <c r="H4">
        <v>0.14000000000000001</v>
      </c>
      <c r="I4">
        <v>0</v>
      </c>
      <c r="J4">
        <v>1</v>
      </c>
      <c r="K4">
        <v>0</v>
      </c>
      <c r="L4">
        <v>2</v>
      </c>
    </row>
    <row r="5" spans="1:12" x14ac:dyDescent="0.3">
      <c r="A5">
        <v>281</v>
      </c>
      <c r="B5" t="s">
        <v>297</v>
      </c>
      <c r="C5">
        <v>6</v>
      </c>
      <c r="D5">
        <v>41192</v>
      </c>
      <c r="E5">
        <v>9332</v>
      </c>
      <c r="F5">
        <v>5860</v>
      </c>
      <c r="G5">
        <v>24.8</v>
      </c>
      <c r="H5">
        <v>0.14000000000000001</v>
      </c>
      <c r="I5">
        <v>0</v>
      </c>
      <c r="J5">
        <v>1</v>
      </c>
      <c r="K5">
        <v>0</v>
      </c>
      <c r="L5">
        <v>2</v>
      </c>
    </row>
    <row r="6" spans="1:12" x14ac:dyDescent="0.3">
      <c r="A6">
        <v>603</v>
      </c>
      <c r="B6" t="s">
        <v>258</v>
      </c>
      <c r="C6">
        <v>9</v>
      </c>
      <c r="D6">
        <v>46672</v>
      </c>
      <c r="E6">
        <v>13371</v>
      </c>
      <c r="F6">
        <v>6485</v>
      </c>
      <c r="G6">
        <v>11.7</v>
      </c>
      <c r="H6">
        <v>0.14000000000000001</v>
      </c>
      <c r="I6">
        <v>0</v>
      </c>
      <c r="J6">
        <v>1</v>
      </c>
      <c r="K6">
        <v>0</v>
      </c>
      <c r="L6">
        <v>2</v>
      </c>
    </row>
    <row r="7" spans="1:12" x14ac:dyDescent="0.3">
      <c r="A7">
        <v>356</v>
      </c>
      <c r="B7" t="s">
        <v>372</v>
      </c>
      <c r="C7">
        <v>7</v>
      </c>
      <c r="D7">
        <v>60896</v>
      </c>
      <c r="E7">
        <v>13947</v>
      </c>
      <c r="F7">
        <v>7964</v>
      </c>
      <c r="G7">
        <v>12.8</v>
      </c>
      <c r="H7">
        <v>0.13</v>
      </c>
      <c r="I7">
        <v>0</v>
      </c>
      <c r="J7">
        <v>1</v>
      </c>
      <c r="K7">
        <v>0</v>
      </c>
      <c r="L7">
        <v>2</v>
      </c>
    </row>
    <row r="8" spans="1:12" x14ac:dyDescent="0.3">
      <c r="A8">
        <v>502</v>
      </c>
      <c r="B8" t="s">
        <v>370</v>
      </c>
      <c r="C8">
        <v>9</v>
      </c>
      <c r="D8">
        <v>65345</v>
      </c>
      <c r="E8">
        <v>19741</v>
      </c>
      <c r="F8">
        <v>12835</v>
      </c>
      <c r="G8">
        <v>17.100000000000001</v>
      </c>
      <c r="H8" s="2">
        <v>0.2</v>
      </c>
      <c r="I8">
        <v>0</v>
      </c>
      <c r="J8">
        <v>1</v>
      </c>
      <c r="K8">
        <v>0</v>
      </c>
      <c r="L8">
        <v>2</v>
      </c>
    </row>
    <row r="9" spans="1:12" x14ac:dyDescent="0.3">
      <c r="A9">
        <v>405</v>
      </c>
      <c r="B9" t="s">
        <v>142</v>
      </c>
      <c r="C9">
        <v>8</v>
      </c>
      <c r="D9">
        <v>70252</v>
      </c>
      <c r="E9">
        <v>14683</v>
      </c>
      <c r="F9">
        <v>9063</v>
      </c>
      <c r="G9">
        <v>21.9</v>
      </c>
      <c r="H9">
        <v>0.13</v>
      </c>
      <c r="I9">
        <v>0</v>
      </c>
      <c r="J9">
        <v>1</v>
      </c>
      <c r="K9">
        <v>0</v>
      </c>
      <c r="L9">
        <v>2</v>
      </c>
    </row>
    <row r="10" spans="1:12" x14ac:dyDescent="0.3">
      <c r="A10">
        <v>622</v>
      </c>
      <c r="B10" t="s">
        <v>317</v>
      </c>
      <c r="C10">
        <v>9</v>
      </c>
      <c r="D10">
        <v>70533</v>
      </c>
      <c r="E10">
        <v>17526</v>
      </c>
      <c r="F10">
        <v>12162</v>
      </c>
      <c r="G10">
        <v>16.7</v>
      </c>
      <c r="H10">
        <v>0.17</v>
      </c>
      <c r="I10">
        <v>0</v>
      </c>
      <c r="J10">
        <v>1</v>
      </c>
      <c r="K10">
        <v>0</v>
      </c>
      <c r="L10">
        <v>2</v>
      </c>
    </row>
    <row r="11" spans="1:12" x14ac:dyDescent="0.3">
      <c r="A11">
        <v>513</v>
      </c>
      <c r="B11" t="s">
        <v>105</v>
      </c>
      <c r="C11">
        <v>9</v>
      </c>
      <c r="D11">
        <v>71122</v>
      </c>
      <c r="E11">
        <v>15920</v>
      </c>
      <c r="F11">
        <v>10471</v>
      </c>
      <c r="G11">
        <v>18.5</v>
      </c>
      <c r="H11">
        <v>0.15</v>
      </c>
      <c r="I11">
        <v>0</v>
      </c>
      <c r="J11">
        <v>1</v>
      </c>
      <c r="K11">
        <v>0</v>
      </c>
      <c r="L11">
        <v>2</v>
      </c>
    </row>
    <row r="12" spans="1:12" x14ac:dyDescent="0.3">
      <c r="A12">
        <v>612</v>
      </c>
      <c r="B12" t="s">
        <v>284</v>
      </c>
      <c r="C12">
        <v>9</v>
      </c>
      <c r="D12">
        <v>72345</v>
      </c>
      <c r="E12">
        <v>16638</v>
      </c>
      <c r="F12">
        <v>9868</v>
      </c>
      <c r="G12">
        <v>13.9</v>
      </c>
      <c r="H12">
        <v>0.14000000000000001</v>
      </c>
      <c r="I12">
        <v>0</v>
      </c>
      <c r="J12">
        <v>1</v>
      </c>
      <c r="K12">
        <v>0</v>
      </c>
      <c r="L12">
        <v>2</v>
      </c>
    </row>
    <row r="13" spans="1:12" x14ac:dyDescent="0.3">
      <c r="A13">
        <v>995</v>
      </c>
      <c r="B13" t="s">
        <v>167</v>
      </c>
      <c r="C13">
        <v>5</v>
      </c>
      <c r="D13">
        <v>74628</v>
      </c>
      <c r="E13">
        <v>20709</v>
      </c>
      <c r="F13">
        <v>13812</v>
      </c>
      <c r="G13">
        <v>25.6</v>
      </c>
      <c r="H13">
        <v>0.19</v>
      </c>
      <c r="I13">
        <v>0</v>
      </c>
      <c r="J13">
        <v>1</v>
      </c>
      <c r="K13">
        <v>0</v>
      </c>
      <c r="L13">
        <v>2</v>
      </c>
    </row>
    <row r="14" spans="1:12" x14ac:dyDescent="0.3">
      <c r="A14">
        <v>439</v>
      </c>
      <c r="B14" t="s">
        <v>245</v>
      </c>
      <c r="C14">
        <v>8</v>
      </c>
      <c r="D14">
        <v>79038</v>
      </c>
      <c r="E14">
        <v>18487</v>
      </c>
      <c r="F14">
        <v>11534</v>
      </c>
      <c r="G14">
        <v>17.2</v>
      </c>
      <c r="H14">
        <v>0.15</v>
      </c>
      <c r="I14">
        <v>0</v>
      </c>
      <c r="J14">
        <v>1</v>
      </c>
      <c r="K14">
        <v>0</v>
      </c>
      <c r="L14">
        <v>2</v>
      </c>
    </row>
    <row r="15" spans="1:12" x14ac:dyDescent="0.3">
      <c r="A15">
        <v>362</v>
      </c>
      <c r="B15" t="s">
        <v>12</v>
      </c>
      <c r="C15">
        <v>8</v>
      </c>
      <c r="D15">
        <v>80695</v>
      </c>
      <c r="E15">
        <v>27262</v>
      </c>
      <c r="F15">
        <v>12531</v>
      </c>
      <c r="G15">
        <v>9.6</v>
      </c>
      <c r="H15">
        <v>0.16</v>
      </c>
      <c r="I15">
        <v>0</v>
      </c>
      <c r="J15">
        <v>1</v>
      </c>
      <c r="K15">
        <v>0</v>
      </c>
      <c r="L15">
        <v>2</v>
      </c>
    </row>
    <row r="16" spans="1:12" x14ac:dyDescent="0.3">
      <c r="A16">
        <v>546</v>
      </c>
      <c r="B16" t="s">
        <v>404</v>
      </c>
      <c r="C16">
        <v>9</v>
      </c>
      <c r="D16">
        <v>117123</v>
      </c>
      <c r="E16">
        <v>32140</v>
      </c>
      <c r="F16">
        <v>17369</v>
      </c>
      <c r="G16">
        <v>22</v>
      </c>
      <c r="H16">
        <v>0.15</v>
      </c>
      <c r="I16">
        <v>0</v>
      </c>
      <c r="J16">
        <v>1</v>
      </c>
      <c r="K16">
        <v>0</v>
      </c>
      <c r="L16">
        <v>2</v>
      </c>
    </row>
    <row r="17" spans="1:12" x14ac:dyDescent="0.3">
      <c r="A17">
        <v>637</v>
      </c>
      <c r="B17" t="s">
        <v>412</v>
      </c>
      <c r="C17">
        <v>9</v>
      </c>
      <c r="D17">
        <v>121532</v>
      </c>
      <c r="E17">
        <v>34226</v>
      </c>
      <c r="F17">
        <v>20916</v>
      </c>
      <c r="G17">
        <v>20.5</v>
      </c>
      <c r="H17">
        <v>0.17</v>
      </c>
      <c r="I17">
        <v>0</v>
      </c>
      <c r="J17">
        <v>1</v>
      </c>
      <c r="K17">
        <v>0</v>
      </c>
      <c r="L17"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293"/>
  <sheetViews>
    <sheetView workbookViewId="0">
      <selection activeCell="A27" sqref="A27:L27"/>
    </sheetView>
  </sheetViews>
  <sheetFormatPr defaultRowHeight="14.4" x14ac:dyDescent="0.3"/>
  <cols>
    <col min="1" max="1" width="11.33203125" customWidth="1"/>
    <col min="2" max="2" width="11.88671875" customWidth="1"/>
    <col min="3" max="3" width="12.109375" customWidth="1"/>
    <col min="4" max="4" width="20.21875" customWidth="1"/>
    <col min="5" max="5" width="14.77734375" customWidth="1"/>
    <col min="6" max="6" width="17.88671875" customWidth="1"/>
    <col min="7" max="7" width="17.6640625" customWidth="1"/>
    <col min="8" max="8" width="10.44140625" customWidth="1"/>
    <col min="9" max="9" width="10.33203125" customWidth="1"/>
    <col min="10" max="10" width="12.5546875" customWidth="1"/>
    <col min="11" max="11" width="11.21875" customWidth="1"/>
  </cols>
  <sheetData>
    <row r="1" spans="1:12" x14ac:dyDescent="0.3">
      <c r="A1" t="s">
        <v>415</v>
      </c>
      <c r="B1" t="s">
        <v>416</v>
      </c>
      <c r="C1" t="s">
        <v>417</v>
      </c>
      <c r="D1" t="s">
        <v>418</v>
      </c>
      <c r="E1" t="s">
        <v>419</v>
      </c>
      <c r="F1" t="s">
        <v>420</v>
      </c>
      <c r="G1" t="s">
        <v>421</v>
      </c>
      <c r="H1" t="s">
        <v>414</v>
      </c>
      <c r="I1" t="s">
        <v>422</v>
      </c>
      <c r="J1" t="s">
        <v>423</v>
      </c>
      <c r="K1" t="s">
        <v>424</v>
      </c>
      <c r="L1" t="s">
        <v>437</v>
      </c>
    </row>
    <row r="2" spans="1:12" x14ac:dyDescent="0.3">
      <c r="A2">
        <v>279</v>
      </c>
      <c r="B2" t="s">
        <v>265</v>
      </c>
      <c r="C2">
        <v>6</v>
      </c>
      <c r="D2">
        <v>9316</v>
      </c>
      <c r="E2">
        <v>530</v>
      </c>
      <c r="F2">
        <v>160</v>
      </c>
      <c r="G2">
        <v>0</v>
      </c>
      <c r="H2">
        <v>0.02</v>
      </c>
      <c r="I2">
        <v>0</v>
      </c>
      <c r="J2">
        <v>0</v>
      </c>
      <c r="K2">
        <v>0</v>
      </c>
      <c r="L2">
        <v>0</v>
      </c>
    </row>
    <row r="3" spans="1:12" x14ac:dyDescent="0.3">
      <c r="A3">
        <v>351</v>
      </c>
      <c r="B3" t="s">
        <v>352</v>
      </c>
      <c r="C3">
        <v>7</v>
      </c>
      <c r="D3">
        <v>11905</v>
      </c>
      <c r="E3">
        <v>923</v>
      </c>
      <c r="F3">
        <v>425</v>
      </c>
      <c r="G3">
        <v>0</v>
      </c>
      <c r="H3">
        <v>0.04</v>
      </c>
      <c r="I3">
        <v>0</v>
      </c>
      <c r="J3">
        <v>0</v>
      </c>
      <c r="K3">
        <v>0</v>
      </c>
      <c r="L3">
        <v>0</v>
      </c>
    </row>
    <row r="4" spans="1:12" x14ac:dyDescent="0.3">
      <c r="A4">
        <v>376</v>
      </c>
      <c r="B4" t="s">
        <v>36</v>
      </c>
      <c r="C4">
        <v>8</v>
      </c>
      <c r="D4">
        <v>8955</v>
      </c>
      <c r="E4">
        <v>1474</v>
      </c>
      <c r="F4">
        <v>455</v>
      </c>
      <c r="G4">
        <v>0</v>
      </c>
      <c r="H4">
        <v>0.05</v>
      </c>
      <c r="I4">
        <v>0</v>
      </c>
      <c r="J4">
        <v>0</v>
      </c>
      <c r="K4">
        <v>0</v>
      </c>
      <c r="L4">
        <v>0</v>
      </c>
    </row>
    <row r="5" spans="1:12" x14ac:dyDescent="0.3">
      <c r="A5">
        <v>499</v>
      </c>
      <c r="B5" t="s">
        <v>43</v>
      </c>
      <c r="C5">
        <v>9</v>
      </c>
      <c r="D5">
        <v>15090</v>
      </c>
      <c r="E5">
        <v>2052</v>
      </c>
      <c r="F5">
        <v>1161</v>
      </c>
      <c r="G5">
        <v>0</v>
      </c>
      <c r="H5">
        <v>0.08</v>
      </c>
      <c r="I5">
        <v>0</v>
      </c>
      <c r="J5">
        <v>0</v>
      </c>
      <c r="K5">
        <v>0</v>
      </c>
      <c r="L5">
        <v>0</v>
      </c>
    </row>
    <row r="6" spans="1:12" x14ac:dyDescent="0.3">
      <c r="A6">
        <v>450</v>
      </c>
      <c r="B6" t="s">
        <v>304</v>
      </c>
      <c r="C6">
        <v>8</v>
      </c>
      <c r="D6">
        <v>12664</v>
      </c>
      <c r="E6">
        <v>1307</v>
      </c>
      <c r="F6">
        <v>474</v>
      </c>
      <c r="G6">
        <v>0.1</v>
      </c>
      <c r="H6">
        <v>0.04</v>
      </c>
      <c r="I6">
        <v>0</v>
      </c>
      <c r="J6">
        <v>0</v>
      </c>
      <c r="K6">
        <v>0</v>
      </c>
      <c r="L6">
        <v>0</v>
      </c>
    </row>
    <row r="7" spans="1:12" x14ac:dyDescent="0.3">
      <c r="A7">
        <v>608</v>
      </c>
      <c r="B7" t="s">
        <v>270</v>
      </c>
      <c r="C7">
        <v>9</v>
      </c>
      <c r="D7">
        <v>11985</v>
      </c>
      <c r="E7">
        <v>1811</v>
      </c>
      <c r="F7">
        <v>1108</v>
      </c>
      <c r="G7">
        <v>0.1</v>
      </c>
      <c r="H7">
        <v>0.09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244</v>
      </c>
      <c r="B8" t="s">
        <v>121</v>
      </c>
      <c r="C8">
        <v>6</v>
      </c>
      <c r="D8">
        <v>11792</v>
      </c>
      <c r="E8">
        <v>813</v>
      </c>
      <c r="F8">
        <v>300</v>
      </c>
      <c r="G8">
        <v>0.3</v>
      </c>
      <c r="H8">
        <v>0.03</v>
      </c>
      <c r="I8">
        <v>0</v>
      </c>
      <c r="J8">
        <v>0</v>
      </c>
      <c r="K8">
        <v>0</v>
      </c>
      <c r="L8">
        <v>0</v>
      </c>
    </row>
    <row r="9" spans="1:12" x14ac:dyDescent="0.3">
      <c r="A9">
        <v>431</v>
      </c>
      <c r="B9" t="s">
        <v>231</v>
      </c>
      <c r="C9">
        <v>8</v>
      </c>
      <c r="D9">
        <v>9149</v>
      </c>
      <c r="E9">
        <v>1012</v>
      </c>
      <c r="F9">
        <v>438</v>
      </c>
      <c r="G9">
        <v>0.3</v>
      </c>
      <c r="H9">
        <v>0.05</v>
      </c>
      <c r="I9">
        <v>0</v>
      </c>
      <c r="J9">
        <v>0</v>
      </c>
      <c r="K9">
        <v>0</v>
      </c>
      <c r="L9">
        <v>0</v>
      </c>
    </row>
    <row r="10" spans="1:12" x14ac:dyDescent="0.3">
      <c r="A10">
        <v>317</v>
      </c>
      <c r="B10" t="s">
        <v>83</v>
      </c>
      <c r="C10">
        <v>7</v>
      </c>
      <c r="D10">
        <v>8837</v>
      </c>
      <c r="E10">
        <v>1097</v>
      </c>
      <c r="F10">
        <v>392</v>
      </c>
      <c r="G10">
        <v>0.4</v>
      </c>
      <c r="H10">
        <v>0.04</v>
      </c>
      <c r="I10">
        <v>0</v>
      </c>
      <c r="J10">
        <v>0</v>
      </c>
      <c r="K10">
        <v>0</v>
      </c>
      <c r="L10">
        <v>0</v>
      </c>
    </row>
    <row r="11" spans="1:12" x14ac:dyDescent="0.3">
      <c r="A11">
        <v>277</v>
      </c>
      <c r="B11" t="s">
        <v>261</v>
      </c>
      <c r="C11">
        <v>6</v>
      </c>
      <c r="D11">
        <v>1495</v>
      </c>
      <c r="E11">
        <v>219</v>
      </c>
      <c r="F11">
        <v>61</v>
      </c>
      <c r="G11">
        <v>0.5</v>
      </c>
      <c r="H11">
        <v>0.04</v>
      </c>
      <c r="I11">
        <v>0</v>
      </c>
      <c r="J11">
        <v>0</v>
      </c>
      <c r="K11">
        <v>0</v>
      </c>
      <c r="L11">
        <v>0</v>
      </c>
    </row>
    <row r="12" spans="1:12" x14ac:dyDescent="0.3">
      <c r="A12">
        <v>265</v>
      </c>
      <c r="B12" t="s">
        <v>196</v>
      </c>
      <c r="C12">
        <v>6</v>
      </c>
      <c r="D12">
        <v>5914</v>
      </c>
      <c r="E12">
        <v>886</v>
      </c>
      <c r="F12">
        <v>122</v>
      </c>
      <c r="G12">
        <v>0.8</v>
      </c>
      <c r="H12">
        <v>0.02</v>
      </c>
      <c r="I12">
        <v>0</v>
      </c>
      <c r="J12">
        <v>0</v>
      </c>
      <c r="K12">
        <v>0</v>
      </c>
      <c r="L12">
        <v>0</v>
      </c>
    </row>
    <row r="13" spans="1:12" x14ac:dyDescent="0.3">
      <c r="A13">
        <v>846</v>
      </c>
      <c r="B13" t="s">
        <v>275</v>
      </c>
      <c r="C13">
        <v>11</v>
      </c>
      <c r="D13">
        <v>17680</v>
      </c>
      <c r="E13">
        <v>1226</v>
      </c>
      <c r="F13">
        <v>413</v>
      </c>
      <c r="G13">
        <v>2.1</v>
      </c>
      <c r="H13">
        <v>0.02</v>
      </c>
      <c r="I13">
        <v>0</v>
      </c>
      <c r="J13">
        <v>0</v>
      </c>
      <c r="K13">
        <v>0</v>
      </c>
      <c r="L13">
        <v>0</v>
      </c>
    </row>
    <row r="14" spans="1:12" x14ac:dyDescent="0.3">
      <c r="A14">
        <v>823</v>
      </c>
      <c r="B14" t="s">
        <v>220</v>
      </c>
      <c r="C14">
        <v>11</v>
      </c>
      <c r="D14">
        <v>17750</v>
      </c>
      <c r="E14">
        <v>955</v>
      </c>
      <c r="F14">
        <v>273</v>
      </c>
      <c r="G14">
        <v>2.2999999999999998</v>
      </c>
      <c r="H14">
        <v>0.02</v>
      </c>
      <c r="I14">
        <v>0</v>
      </c>
      <c r="J14">
        <v>0</v>
      </c>
      <c r="K14">
        <v>0</v>
      </c>
      <c r="L14">
        <v>0</v>
      </c>
    </row>
    <row r="15" spans="1:12" x14ac:dyDescent="0.3">
      <c r="A15">
        <v>417</v>
      </c>
      <c r="B15" t="s">
        <v>160</v>
      </c>
      <c r="C15">
        <v>8</v>
      </c>
      <c r="D15">
        <v>11323</v>
      </c>
      <c r="E15">
        <v>2269</v>
      </c>
      <c r="F15">
        <v>853</v>
      </c>
      <c r="G15">
        <v>2.6</v>
      </c>
      <c r="H15">
        <v>0.08</v>
      </c>
      <c r="I15">
        <v>0</v>
      </c>
      <c r="J15">
        <v>0</v>
      </c>
      <c r="K15">
        <v>0</v>
      </c>
      <c r="L15">
        <v>0</v>
      </c>
    </row>
    <row r="16" spans="1:12" x14ac:dyDescent="0.3">
      <c r="A16">
        <v>339</v>
      </c>
      <c r="B16" t="s">
        <v>250</v>
      </c>
      <c r="C16">
        <v>7</v>
      </c>
      <c r="D16">
        <v>4602</v>
      </c>
      <c r="E16">
        <v>204</v>
      </c>
      <c r="F16">
        <v>57</v>
      </c>
      <c r="G16">
        <v>2.7</v>
      </c>
      <c r="H16">
        <v>0.01</v>
      </c>
      <c r="I16">
        <v>0</v>
      </c>
      <c r="J16">
        <v>0</v>
      </c>
      <c r="K16">
        <v>0</v>
      </c>
      <c r="L16">
        <v>0</v>
      </c>
    </row>
    <row r="17" spans="1:12" x14ac:dyDescent="0.3">
      <c r="A17">
        <v>462</v>
      </c>
      <c r="B17" t="s">
        <v>342</v>
      </c>
      <c r="C17">
        <v>8</v>
      </c>
      <c r="D17">
        <v>8644</v>
      </c>
      <c r="E17">
        <v>595</v>
      </c>
      <c r="F17">
        <v>171</v>
      </c>
      <c r="G17">
        <v>2.9</v>
      </c>
      <c r="H17">
        <v>0.02</v>
      </c>
      <c r="I17">
        <v>0</v>
      </c>
      <c r="J17">
        <v>0</v>
      </c>
      <c r="K17">
        <v>0</v>
      </c>
      <c r="L17">
        <v>0</v>
      </c>
    </row>
    <row r="18" spans="1:12" x14ac:dyDescent="0.3">
      <c r="A18">
        <v>96</v>
      </c>
      <c r="B18" t="s">
        <v>319</v>
      </c>
      <c r="C18">
        <v>2</v>
      </c>
      <c r="D18">
        <v>1160</v>
      </c>
      <c r="E18">
        <v>125</v>
      </c>
      <c r="F18">
        <v>16</v>
      </c>
      <c r="G18">
        <v>3.2</v>
      </c>
      <c r="H18">
        <v>0.01</v>
      </c>
      <c r="I18">
        <v>0</v>
      </c>
      <c r="J18">
        <v>0</v>
      </c>
      <c r="K18">
        <v>0</v>
      </c>
      <c r="L18">
        <v>0</v>
      </c>
    </row>
    <row r="19" spans="1:12" x14ac:dyDescent="0.3">
      <c r="A19">
        <v>614</v>
      </c>
      <c r="B19" t="s">
        <v>340</v>
      </c>
      <c r="C19">
        <v>9</v>
      </c>
      <c r="D19">
        <v>14057</v>
      </c>
      <c r="E19">
        <v>1416</v>
      </c>
      <c r="F19">
        <v>377</v>
      </c>
      <c r="G19">
        <v>3.6</v>
      </c>
      <c r="H19">
        <v>0.03</v>
      </c>
      <c r="I19">
        <v>0</v>
      </c>
      <c r="J19">
        <v>0</v>
      </c>
      <c r="K19">
        <v>0</v>
      </c>
      <c r="L19">
        <v>0</v>
      </c>
    </row>
    <row r="20" spans="1:12" x14ac:dyDescent="0.3">
      <c r="A20">
        <v>584</v>
      </c>
      <c r="B20" t="s">
        <v>235</v>
      </c>
      <c r="C20">
        <v>9</v>
      </c>
      <c r="D20">
        <v>23555</v>
      </c>
      <c r="E20">
        <v>2163</v>
      </c>
      <c r="F20">
        <v>800</v>
      </c>
      <c r="G20">
        <v>3.8</v>
      </c>
      <c r="H20">
        <v>0.03</v>
      </c>
      <c r="I20">
        <v>0</v>
      </c>
      <c r="J20">
        <v>0</v>
      </c>
      <c r="K20">
        <v>0</v>
      </c>
      <c r="L20">
        <v>0</v>
      </c>
    </row>
    <row r="21" spans="1:12" x14ac:dyDescent="0.3">
      <c r="A21">
        <v>588</v>
      </c>
      <c r="B21" t="s">
        <v>153</v>
      </c>
      <c r="C21">
        <v>9</v>
      </c>
      <c r="D21">
        <v>10891</v>
      </c>
      <c r="E21">
        <v>596</v>
      </c>
      <c r="F21">
        <v>170</v>
      </c>
      <c r="G21">
        <v>4</v>
      </c>
      <c r="H21">
        <v>0.02</v>
      </c>
      <c r="I21">
        <v>0</v>
      </c>
      <c r="J21">
        <v>0</v>
      </c>
      <c r="K21">
        <v>0</v>
      </c>
      <c r="L21">
        <v>0</v>
      </c>
    </row>
    <row r="22" spans="1:12" x14ac:dyDescent="0.3">
      <c r="A22">
        <v>273</v>
      </c>
      <c r="B22" t="s">
        <v>246</v>
      </c>
      <c r="C22">
        <v>6</v>
      </c>
      <c r="D22">
        <v>23592</v>
      </c>
      <c r="E22">
        <v>1522</v>
      </c>
      <c r="F22">
        <v>545</v>
      </c>
      <c r="G22">
        <v>4.3</v>
      </c>
      <c r="H22">
        <v>0.02</v>
      </c>
      <c r="I22">
        <v>0</v>
      </c>
      <c r="J22">
        <v>0</v>
      </c>
      <c r="K22">
        <v>0</v>
      </c>
      <c r="L22">
        <v>0</v>
      </c>
    </row>
    <row r="23" spans="1:12" x14ac:dyDescent="0.3">
      <c r="A23">
        <v>617</v>
      </c>
      <c r="B23" t="s">
        <v>291</v>
      </c>
      <c r="C23">
        <v>9</v>
      </c>
      <c r="D23">
        <v>8916</v>
      </c>
      <c r="E23">
        <v>654</v>
      </c>
      <c r="F23">
        <v>212</v>
      </c>
      <c r="G23">
        <v>4.5999999999999996</v>
      </c>
      <c r="H23">
        <v>0.02</v>
      </c>
      <c r="I23">
        <v>0</v>
      </c>
      <c r="J23">
        <v>0</v>
      </c>
      <c r="K23">
        <v>0</v>
      </c>
      <c r="L23">
        <v>0</v>
      </c>
    </row>
    <row r="24" spans="1:12" x14ac:dyDescent="0.3">
      <c r="A24">
        <v>844</v>
      </c>
      <c r="B24" t="s">
        <v>268</v>
      </c>
      <c r="C24">
        <v>11</v>
      </c>
      <c r="D24">
        <v>22991</v>
      </c>
      <c r="E24">
        <v>1745</v>
      </c>
      <c r="F24">
        <v>594</v>
      </c>
      <c r="G24">
        <v>4.5999999999999996</v>
      </c>
      <c r="H24">
        <v>0.03</v>
      </c>
      <c r="I24">
        <v>0</v>
      </c>
      <c r="J24">
        <v>0</v>
      </c>
      <c r="K24">
        <v>0</v>
      </c>
      <c r="L24">
        <v>0</v>
      </c>
    </row>
    <row r="25" spans="1:12" x14ac:dyDescent="0.3">
      <c r="A25">
        <v>629</v>
      </c>
      <c r="B25" t="s">
        <v>330</v>
      </c>
      <c r="C25">
        <v>9</v>
      </c>
      <c r="D25">
        <v>25816</v>
      </c>
      <c r="E25">
        <v>7700</v>
      </c>
      <c r="F25">
        <v>2180</v>
      </c>
      <c r="G25">
        <v>4.7</v>
      </c>
      <c r="H25">
        <v>0.08</v>
      </c>
      <c r="I25">
        <v>0</v>
      </c>
      <c r="J25">
        <v>0</v>
      </c>
      <c r="K25">
        <v>0</v>
      </c>
      <c r="L25">
        <v>0</v>
      </c>
    </row>
    <row r="26" spans="1:12" x14ac:dyDescent="0.3">
      <c r="A26">
        <v>623</v>
      </c>
      <c r="B26" t="s">
        <v>321</v>
      </c>
      <c r="C26">
        <v>9</v>
      </c>
      <c r="D26">
        <v>9753</v>
      </c>
      <c r="E26">
        <v>574</v>
      </c>
      <c r="F26">
        <v>208</v>
      </c>
      <c r="G26">
        <v>4.8</v>
      </c>
      <c r="H26">
        <v>0.02</v>
      </c>
      <c r="I26">
        <v>0</v>
      </c>
      <c r="J26">
        <v>0</v>
      </c>
      <c r="K26">
        <v>0</v>
      </c>
      <c r="L26">
        <v>0</v>
      </c>
    </row>
    <row r="27" spans="1:12" s="1" customFormat="1" x14ac:dyDescent="0.3">
      <c r="A27" s="1">
        <v>246</v>
      </c>
      <c r="B27" s="1" t="s">
        <v>124</v>
      </c>
      <c r="C27" s="1">
        <v>6</v>
      </c>
      <c r="D27" s="1">
        <v>18313</v>
      </c>
      <c r="E27" s="1">
        <v>900</v>
      </c>
      <c r="F27" s="1">
        <v>344</v>
      </c>
      <c r="G27" s="1">
        <v>5</v>
      </c>
      <c r="H27" s="1">
        <v>0.02</v>
      </c>
      <c r="I27" s="1">
        <v>0</v>
      </c>
      <c r="J27" s="1">
        <v>0</v>
      </c>
      <c r="K27" s="1">
        <v>0</v>
      </c>
      <c r="L27" s="1">
        <v>0</v>
      </c>
    </row>
    <row r="28" spans="1:12" x14ac:dyDescent="0.3">
      <c r="A28">
        <v>312</v>
      </c>
      <c r="B28" t="s">
        <v>50</v>
      </c>
      <c r="C28">
        <v>7</v>
      </c>
      <c r="D28">
        <v>14459</v>
      </c>
      <c r="E28">
        <v>1634</v>
      </c>
      <c r="F28">
        <v>538</v>
      </c>
      <c r="G28">
        <v>5.0999999999999996</v>
      </c>
      <c r="H28">
        <v>0.04</v>
      </c>
      <c r="I28">
        <v>0</v>
      </c>
      <c r="J28">
        <v>0</v>
      </c>
      <c r="K28">
        <v>0</v>
      </c>
      <c r="L28">
        <v>0</v>
      </c>
    </row>
    <row r="29" spans="1:12" x14ac:dyDescent="0.3">
      <c r="A29">
        <v>580</v>
      </c>
      <c r="B29" t="s">
        <v>229</v>
      </c>
      <c r="C29">
        <v>9</v>
      </c>
      <c r="D29">
        <v>10365</v>
      </c>
      <c r="E29">
        <v>571</v>
      </c>
      <c r="F29">
        <v>168</v>
      </c>
      <c r="G29">
        <v>5.4</v>
      </c>
      <c r="H29">
        <v>0.02</v>
      </c>
      <c r="I29">
        <v>0</v>
      </c>
      <c r="J29">
        <v>0</v>
      </c>
      <c r="K29">
        <v>0</v>
      </c>
      <c r="L29">
        <v>0</v>
      </c>
    </row>
    <row r="30" spans="1:12" x14ac:dyDescent="0.3">
      <c r="A30">
        <v>358</v>
      </c>
      <c r="B30" t="s">
        <v>2</v>
      </c>
      <c r="C30">
        <v>8</v>
      </c>
      <c r="D30">
        <v>29187</v>
      </c>
      <c r="E30">
        <v>4404</v>
      </c>
      <c r="F30">
        <v>1714</v>
      </c>
      <c r="G30">
        <v>5.4</v>
      </c>
      <c r="H30">
        <v>0.06</v>
      </c>
      <c r="I30">
        <v>0</v>
      </c>
      <c r="J30">
        <v>0</v>
      </c>
      <c r="K30">
        <v>0</v>
      </c>
      <c r="L30">
        <v>0</v>
      </c>
    </row>
    <row r="31" spans="1:12" x14ac:dyDescent="0.3">
      <c r="A31">
        <v>377</v>
      </c>
      <c r="B31" t="s">
        <v>37</v>
      </c>
      <c r="C31">
        <v>8</v>
      </c>
      <c r="D31">
        <v>22023</v>
      </c>
      <c r="E31">
        <v>3788</v>
      </c>
      <c r="F31">
        <v>815</v>
      </c>
      <c r="G31">
        <v>5.5</v>
      </c>
      <c r="H31">
        <v>0.04</v>
      </c>
      <c r="I31">
        <v>0</v>
      </c>
      <c r="J31">
        <v>0</v>
      </c>
      <c r="K31">
        <v>0</v>
      </c>
      <c r="L31">
        <v>0</v>
      </c>
    </row>
    <row r="32" spans="1:12" x14ac:dyDescent="0.3">
      <c r="A32">
        <v>571</v>
      </c>
      <c r="B32" t="s">
        <v>209</v>
      </c>
      <c r="C32">
        <v>9</v>
      </c>
      <c r="D32">
        <v>9530</v>
      </c>
      <c r="E32">
        <v>556</v>
      </c>
      <c r="F32">
        <v>187</v>
      </c>
      <c r="G32">
        <v>5.6</v>
      </c>
      <c r="H32">
        <v>0.02</v>
      </c>
      <c r="I32">
        <v>0</v>
      </c>
      <c r="J32">
        <v>0</v>
      </c>
      <c r="K32">
        <v>0</v>
      </c>
      <c r="L32">
        <v>0</v>
      </c>
    </row>
    <row r="33" spans="1:12" x14ac:dyDescent="0.3">
      <c r="A33">
        <v>576</v>
      </c>
      <c r="B33" t="s">
        <v>215</v>
      </c>
      <c r="C33">
        <v>9</v>
      </c>
      <c r="D33">
        <v>15555</v>
      </c>
      <c r="E33">
        <v>1874</v>
      </c>
      <c r="F33">
        <v>477</v>
      </c>
      <c r="G33">
        <v>5.6</v>
      </c>
      <c r="H33">
        <v>0.03</v>
      </c>
      <c r="I33">
        <v>0</v>
      </c>
      <c r="J33">
        <v>0</v>
      </c>
      <c r="K33">
        <v>0</v>
      </c>
      <c r="L33">
        <v>0</v>
      </c>
    </row>
    <row r="34" spans="1:12" x14ac:dyDescent="0.3">
      <c r="A34">
        <v>1696</v>
      </c>
      <c r="B34" t="s">
        <v>345</v>
      </c>
      <c r="C34">
        <v>8</v>
      </c>
      <c r="D34">
        <v>23391</v>
      </c>
      <c r="E34">
        <v>2679</v>
      </c>
      <c r="F34">
        <v>749</v>
      </c>
      <c r="G34">
        <v>5.6</v>
      </c>
      <c r="H34">
        <v>0.03</v>
      </c>
      <c r="I34">
        <v>0</v>
      </c>
      <c r="J34">
        <v>0</v>
      </c>
      <c r="K34">
        <v>0</v>
      </c>
      <c r="L34">
        <v>0</v>
      </c>
    </row>
    <row r="35" spans="1:12" x14ac:dyDescent="0.3">
      <c r="A35">
        <v>678</v>
      </c>
      <c r="B35" t="s">
        <v>149</v>
      </c>
      <c r="C35">
        <v>10</v>
      </c>
      <c r="D35">
        <v>12402</v>
      </c>
      <c r="E35">
        <v>937</v>
      </c>
      <c r="F35">
        <v>286</v>
      </c>
      <c r="G35">
        <v>5.8</v>
      </c>
      <c r="H35">
        <v>0.02</v>
      </c>
      <c r="I35">
        <v>0</v>
      </c>
      <c r="J35">
        <v>0</v>
      </c>
      <c r="K35">
        <v>0</v>
      </c>
      <c r="L35">
        <v>0</v>
      </c>
    </row>
    <row r="36" spans="1:12" x14ac:dyDescent="0.3">
      <c r="A36">
        <v>881</v>
      </c>
      <c r="B36" t="s">
        <v>227</v>
      </c>
      <c r="C36">
        <v>12</v>
      </c>
      <c r="D36">
        <v>8109</v>
      </c>
      <c r="E36">
        <v>1680</v>
      </c>
      <c r="F36">
        <v>154</v>
      </c>
      <c r="G36">
        <v>5.8</v>
      </c>
      <c r="H36">
        <v>0.02</v>
      </c>
      <c r="I36">
        <v>0</v>
      </c>
      <c r="J36">
        <v>0</v>
      </c>
      <c r="K36">
        <v>0</v>
      </c>
      <c r="L36">
        <v>0</v>
      </c>
    </row>
    <row r="37" spans="1:12" x14ac:dyDescent="0.3">
      <c r="A37">
        <v>788</v>
      </c>
      <c r="B37" t="s">
        <v>113</v>
      </c>
      <c r="C37">
        <v>11</v>
      </c>
      <c r="D37">
        <v>13625</v>
      </c>
      <c r="E37">
        <v>794</v>
      </c>
      <c r="F37">
        <v>209</v>
      </c>
      <c r="G37">
        <v>5.9</v>
      </c>
      <c r="H37">
        <v>0.02</v>
      </c>
      <c r="I37">
        <v>0</v>
      </c>
      <c r="J37">
        <v>0</v>
      </c>
      <c r="K37">
        <v>0</v>
      </c>
      <c r="L37">
        <v>0</v>
      </c>
    </row>
    <row r="38" spans="1:12" x14ac:dyDescent="0.3">
      <c r="A38">
        <v>523</v>
      </c>
      <c r="B38" t="s">
        <v>117</v>
      </c>
      <c r="C38">
        <v>9</v>
      </c>
      <c r="D38">
        <v>17497</v>
      </c>
      <c r="E38">
        <v>825</v>
      </c>
      <c r="F38">
        <v>341</v>
      </c>
      <c r="G38">
        <v>5.9</v>
      </c>
      <c r="H38">
        <v>0.02</v>
      </c>
      <c r="I38">
        <v>0</v>
      </c>
      <c r="J38">
        <v>0</v>
      </c>
      <c r="K38">
        <v>0</v>
      </c>
      <c r="L38">
        <v>0</v>
      </c>
    </row>
    <row r="39" spans="1:12" x14ac:dyDescent="0.3">
      <c r="A39">
        <v>50</v>
      </c>
      <c r="B39" t="s">
        <v>358</v>
      </c>
      <c r="C39">
        <v>5</v>
      </c>
      <c r="D39">
        <v>20906</v>
      </c>
      <c r="E39">
        <v>2410</v>
      </c>
      <c r="F39">
        <v>873</v>
      </c>
      <c r="G39">
        <v>5.9</v>
      </c>
      <c r="H39">
        <v>0.04</v>
      </c>
      <c r="I39">
        <v>0</v>
      </c>
      <c r="J39">
        <v>0</v>
      </c>
      <c r="K39">
        <v>0</v>
      </c>
      <c r="L39">
        <v>0</v>
      </c>
    </row>
    <row r="40" spans="1:12" x14ac:dyDescent="0.3">
      <c r="A40">
        <v>88</v>
      </c>
      <c r="B40" t="s">
        <v>267</v>
      </c>
      <c r="C40">
        <v>2</v>
      </c>
      <c r="D40">
        <v>942</v>
      </c>
      <c r="E40">
        <v>74</v>
      </c>
      <c r="F40">
        <v>17</v>
      </c>
      <c r="G40">
        <v>6.2</v>
      </c>
      <c r="H40">
        <v>0.02</v>
      </c>
      <c r="I40">
        <v>0</v>
      </c>
      <c r="J40">
        <v>0</v>
      </c>
      <c r="K40">
        <v>0</v>
      </c>
      <c r="L40">
        <v>0</v>
      </c>
    </row>
    <row r="41" spans="1:12" x14ac:dyDescent="0.3">
      <c r="A41">
        <v>415</v>
      </c>
      <c r="B41" t="s">
        <v>158</v>
      </c>
      <c r="C41">
        <v>8</v>
      </c>
      <c r="D41">
        <v>10233</v>
      </c>
      <c r="E41">
        <v>1311</v>
      </c>
      <c r="F41">
        <v>486</v>
      </c>
      <c r="G41">
        <v>6.2</v>
      </c>
      <c r="H41">
        <v>0.05</v>
      </c>
      <c r="I41">
        <v>0</v>
      </c>
      <c r="J41">
        <v>0</v>
      </c>
      <c r="K41">
        <v>0</v>
      </c>
      <c r="L41">
        <v>0</v>
      </c>
    </row>
    <row r="42" spans="1:12" x14ac:dyDescent="0.3">
      <c r="A42">
        <v>241</v>
      </c>
      <c r="B42" t="s">
        <v>109</v>
      </c>
      <c r="C42">
        <v>6</v>
      </c>
      <c r="D42">
        <v>18923</v>
      </c>
      <c r="E42">
        <v>2333</v>
      </c>
      <c r="F42">
        <v>415</v>
      </c>
      <c r="G42">
        <v>6.5</v>
      </c>
      <c r="H42">
        <v>0.02</v>
      </c>
      <c r="I42">
        <v>0</v>
      </c>
      <c r="J42">
        <v>0</v>
      </c>
      <c r="K42">
        <v>0</v>
      </c>
      <c r="L42">
        <v>0</v>
      </c>
    </row>
    <row r="43" spans="1:12" x14ac:dyDescent="0.3">
      <c r="A43">
        <v>779</v>
      </c>
      <c r="B43" t="s">
        <v>94</v>
      </c>
      <c r="C43">
        <v>11</v>
      </c>
      <c r="D43">
        <v>21087</v>
      </c>
      <c r="E43">
        <v>1815</v>
      </c>
      <c r="F43">
        <v>592</v>
      </c>
      <c r="G43">
        <v>6.6</v>
      </c>
      <c r="H43">
        <v>0.03</v>
      </c>
      <c r="I43">
        <v>0</v>
      </c>
      <c r="J43">
        <v>0</v>
      </c>
      <c r="K43">
        <v>0</v>
      </c>
      <c r="L43">
        <v>0</v>
      </c>
    </row>
    <row r="44" spans="1:12" x14ac:dyDescent="0.3">
      <c r="A44">
        <v>406</v>
      </c>
      <c r="B44" t="s">
        <v>145</v>
      </c>
      <c r="C44">
        <v>8</v>
      </c>
      <c r="D44">
        <v>41934</v>
      </c>
      <c r="E44">
        <v>7863</v>
      </c>
      <c r="F44">
        <v>3737</v>
      </c>
      <c r="G44">
        <v>6.8</v>
      </c>
      <c r="H44">
        <v>0.09</v>
      </c>
      <c r="I44">
        <v>0</v>
      </c>
      <c r="J44">
        <v>0</v>
      </c>
      <c r="K44">
        <v>0</v>
      </c>
      <c r="L44">
        <v>0</v>
      </c>
    </row>
    <row r="45" spans="1:12" x14ac:dyDescent="0.3">
      <c r="A45">
        <v>180</v>
      </c>
      <c r="B45" t="s">
        <v>286</v>
      </c>
      <c r="C45">
        <v>4</v>
      </c>
      <c r="D45">
        <v>16153</v>
      </c>
      <c r="E45">
        <v>445</v>
      </c>
      <c r="F45">
        <v>203</v>
      </c>
      <c r="G45">
        <v>7</v>
      </c>
      <c r="H45">
        <v>0.01</v>
      </c>
      <c r="I45">
        <v>0</v>
      </c>
      <c r="J45">
        <v>0</v>
      </c>
      <c r="K45">
        <v>0</v>
      </c>
      <c r="L45">
        <v>0</v>
      </c>
    </row>
    <row r="46" spans="1:12" x14ac:dyDescent="0.3">
      <c r="A46">
        <v>785</v>
      </c>
      <c r="B46" t="s">
        <v>103</v>
      </c>
      <c r="C46">
        <v>11</v>
      </c>
      <c r="D46">
        <v>22761</v>
      </c>
      <c r="E46">
        <v>2358</v>
      </c>
      <c r="F46">
        <v>781</v>
      </c>
      <c r="G46">
        <v>7</v>
      </c>
      <c r="H46">
        <v>0.03</v>
      </c>
      <c r="I46">
        <v>0</v>
      </c>
      <c r="J46">
        <v>0</v>
      </c>
      <c r="K46">
        <v>0</v>
      </c>
      <c r="L46">
        <v>0</v>
      </c>
    </row>
    <row r="47" spans="1:12" x14ac:dyDescent="0.3">
      <c r="A47">
        <v>568</v>
      </c>
      <c r="B47" t="s">
        <v>30</v>
      </c>
      <c r="C47">
        <v>9</v>
      </c>
      <c r="D47">
        <v>12455</v>
      </c>
      <c r="E47">
        <v>1006</v>
      </c>
      <c r="F47">
        <v>282</v>
      </c>
      <c r="G47">
        <v>7.1</v>
      </c>
      <c r="H47">
        <v>0.02</v>
      </c>
      <c r="I47">
        <v>0</v>
      </c>
      <c r="J47">
        <v>0</v>
      </c>
      <c r="K47">
        <v>0</v>
      </c>
      <c r="L47">
        <v>0</v>
      </c>
    </row>
    <row r="48" spans="1:12" x14ac:dyDescent="0.3">
      <c r="A48">
        <v>1724</v>
      </c>
      <c r="B48" t="s">
        <v>25</v>
      </c>
      <c r="C48">
        <v>11</v>
      </c>
      <c r="D48">
        <v>18061</v>
      </c>
      <c r="E48">
        <v>1591</v>
      </c>
      <c r="F48">
        <v>289</v>
      </c>
      <c r="G48">
        <v>7.1</v>
      </c>
      <c r="H48">
        <v>0.02</v>
      </c>
      <c r="I48">
        <v>0</v>
      </c>
      <c r="J48">
        <v>0</v>
      </c>
      <c r="K48">
        <v>0</v>
      </c>
      <c r="L48">
        <v>0</v>
      </c>
    </row>
    <row r="49" spans="1:12" x14ac:dyDescent="0.3">
      <c r="A49">
        <v>611</v>
      </c>
      <c r="B49" t="s">
        <v>57</v>
      </c>
      <c r="C49">
        <v>9</v>
      </c>
      <c r="D49">
        <v>12818</v>
      </c>
      <c r="E49">
        <v>835</v>
      </c>
      <c r="F49">
        <v>255</v>
      </c>
      <c r="G49">
        <v>7.2</v>
      </c>
      <c r="H49">
        <v>0.02</v>
      </c>
      <c r="I49">
        <v>0</v>
      </c>
      <c r="J49">
        <v>0</v>
      </c>
      <c r="K49">
        <v>0</v>
      </c>
      <c r="L49">
        <v>0</v>
      </c>
    </row>
    <row r="50" spans="1:12" x14ac:dyDescent="0.3">
      <c r="A50">
        <v>733</v>
      </c>
      <c r="B50" t="s">
        <v>172</v>
      </c>
      <c r="C50">
        <v>6</v>
      </c>
      <c r="D50">
        <v>10899</v>
      </c>
      <c r="E50">
        <v>762</v>
      </c>
      <c r="F50">
        <v>306</v>
      </c>
      <c r="G50">
        <v>7.2</v>
      </c>
      <c r="H50">
        <v>0.03</v>
      </c>
      <c r="I50">
        <v>0</v>
      </c>
      <c r="J50">
        <v>0</v>
      </c>
      <c r="K50">
        <v>0</v>
      </c>
      <c r="L50">
        <v>0</v>
      </c>
    </row>
    <row r="51" spans="1:12" x14ac:dyDescent="0.3">
      <c r="A51">
        <v>399</v>
      </c>
      <c r="B51" t="s">
        <v>128</v>
      </c>
      <c r="C51">
        <v>8</v>
      </c>
      <c r="D51">
        <v>22451</v>
      </c>
      <c r="E51">
        <v>2473</v>
      </c>
      <c r="F51">
        <v>789</v>
      </c>
      <c r="G51">
        <v>7.2</v>
      </c>
      <c r="H51">
        <v>0.04</v>
      </c>
      <c r="I51">
        <v>0</v>
      </c>
      <c r="J51">
        <v>0</v>
      </c>
      <c r="K51">
        <v>0</v>
      </c>
      <c r="L51">
        <v>0</v>
      </c>
    </row>
    <row r="52" spans="1:12" x14ac:dyDescent="0.3">
      <c r="A52">
        <v>463</v>
      </c>
      <c r="B52" t="s">
        <v>343</v>
      </c>
      <c r="C52">
        <v>8</v>
      </c>
      <c r="D52">
        <v>12580</v>
      </c>
      <c r="E52">
        <v>1135</v>
      </c>
      <c r="F52">
        <v>329</v>
      </c>
      <c r="G52">
        <v>7.5</v>
      </c>
      <c r="H52">
        <v>0.03</v>
      </c>
      <c r="I52">
        <v>0</v>
      </c>
      <c r="J52">
        <v>0</v>
      </c>
      <c r="K52">
        <v>0</v>
      </c>
      <c r="L52">
        <v>0</v>
      </c>
    </row>
    <row r="53" spans="1:12" x14ac:dyDescent="0.3">
      <c r="A53">
        <v>441</v>
      </c>
      <c r="B53" t="s">
        <v>263</v>
      </c>
      <c r="C53">
        <v>8</v>
      </c>
      <c r="D53">
        <v>18736</v>
      </c>
      <c r="E53">
        <v>2227</v>
      </c>
      <c r="F53">
        <v>872</v>
      </c>
      <c r="G53">
        <v>7.6</v>
      </c>
      <c r="H53">
        <v>0.05</v>
      </c>
      <c r="I53">
        <v>0</v>
      </c>
      <c r="J53">
        <v>0</v>
      </c>
      <c r="K53">
        <v>0</v>
      </c>
      <c r="L53">
        <v>0</v>
      </c>
    </row>
    <row r="54" spans="1:12" x14ac:dyDescent="0.3">
      <c r="A54">
        <v>579</v>
      </c>
      <c r="B54" t="s">
        <v>219</v>
      </c>
      <c r="C54">
        <v>9</v>
      </c>
      <c r="D54">
        <v>22597</v>
      </c>
      <c r="E54">
        <v>4788</v>
      </c>
      <c r="F54">
        <v>1574</v>
      </c>
      <c r="G54">
        <v>7.6</v>
      </c>
      <c r="H54">
        <v>7.0000000000000007E-2</v>
      </c>
      <c r="I54">
        <v>0</v>
      </c>
      <c r="J54">
        <v>0</v>
      </c>
      <c r="K54">
        <v>0</v>
      </c>
      <c r="L54">
        <v>0</v>
      </c>
    </row>
    <row r="55" spans="1:12" x14ac:dyDescent="0.3">
      <c r="A55">
        <v>532</v>
      </c>
      <c r="B55" t="s">
        <v>287</v>
      </c>
      <c r="C55">
        <v>8</v>
      </c>
      <c r="D55">
        <v>21274</v>
      </c>
      <c r="E55">
        <v>2237</v>
      </c>
      <c r="F55">
        <v>938</v>
      </c>
      <c r="G55">
        <v>7.7</v>
      </c>
      <c r="H55">
        <v>0.04</v>
      </c>
      <c r="I55">
        <v>0</v>
      </c>
      <c r="J55">
        <v>0</v>
      </c>
      <c r="K55">
        <v>0</v>
      </c>
      <c r="L55">
        <v>0</v>
      </c>
    </row>
    <row r="56" spans="1:12" x14ac:dyDescent="0.3">
      <c r="A56">
        <v>784</v>
      </c>
      <c r="B56" t="s">
        <v>100</v>
      </c>
      <c r="C56">
        <v>11</v>
      </c>
      <c r="D56">
        <v>25975</v>
      </c>
      <c r="E56">
        <v>3952</v>
      </c>
      <c r="F56">
        <v>2013</v>
      </c>
      <c r="G56">
        <v>7.8</v>
      </c>
      <c r="H56">
        <v>0.08</v>
      </c>
      <c r="I56">
        <v>0</v>
      </c>
      <c r="J56">
        <v>0</v>
      </c>
      <c r="K56">
        <v>0</v>
      </c>
      <c r="L56">
        <v>0</v>
      </c>
    </row>
    <row r="57" spans="1:12" x14ac:dyDescent="0.3">
      <c r="A57">
        <v>313</v>
      </c>
      <c r="B57" t="s">
        <v>51</v>
      </c>
      <c r="C57">
        <v>7</v>
      </c>
      <c r="D57">
        <v>20000</v>
      </c>
      <c r="E57">
        <v>1551</v>
      </c>
      <c r="F57">
        <v>846</v>
      </c>
      <c r="G57">
        <v>7.9</v>
      </c>
      <c r="H57">
        <v>0.04</v>
      </c>
      <c r="I57">
        <v>0</v>
      </c>
      <c r="J57">
        <v>0</v>
      </c>
      <c r="K57">
        <v>0</v>
      </c>
      <c r="L57">
        <v>0</v>
      </c>
    </row>
    <row r="58" spans="1:12" x14ac:dyDescent="0.3">
      <c r="A58">
        <v>777</v>
      </c>
      <c r="B58" t="s">
        <v>90</v>
      </c>
      <c r="C58">
        <v>11</v>
      </c>
      <c r="D58">
        <v>41524</v>
      </c>
      <c r="E58">
        <v>6880</v>
      </c>
      <c r="F58">
        <v>3366</v>
      </c>
      <c r="G58">
        <v>8.1999999999999993</v>
      </c>
      <c r="H58">
        <v>0.08</v>
      </c>
      <c r="I58">
        <v>0</v>
      </c>
      <c r="J58">
        <v>0</v>
      </c>
      <c r="K58">
        <v>0</v>
      </c>
      <c r="L58">
        <v>0</v>
      </c>
    </row>
    <row r="59" spans="1:12" x14ac:dyDescent="0.3">
      <c r="A59">
        <v>575</v>
      </c>
      <c r="B59" t="s">
        <v>214</v>
      </c>
      <c r="C59">
        <v>9</v>
      </c>
      <c r="D59">
        <v>25407</v>
      </c>
      <c r="E59">
        <v>3837</v>
      </c>
      <c r="F59">
        <v>1080</v>
      </c>
      <c r="G59">
        <v>8.4</v>
      </c>
      <c r="H59">
        <v>0.04</v>
      </c>
      <c r="I59">
        <v>0</v>
      </c>
      <c r="J59">
        <v>0</v>
      </c>
      <c r="K59">
        <v>0</v>
      </c>
      <c r="L59">
        <v>0</v>
      </c>
    </row>
    <row r="60" spans="1:12" x14ac:dyDescent="0.3">
      <c r="A60">
        <v>424</v>
      </c>
      <c r="B60" t="s">
        <v>201</v>
      </c>
      <c r="C60">
        <v>8</v>
      </c>
      <c r="D60">
        <v>6500</v>
      </c>
      <c r="E60">
        <v>1035</v>
      </c>
      <c r="F60">
        <v>322</v>
      </c>
      <c r="G60">
        <v>8.6</v>
      </c>
      <c r="H60">
        <v>0.05</v>
      </c>
      <c r="I60">
        <v>0</v>
      </c>
      <c r="J60">
        <v>0</v>
      </c>
      <c r="K60">
        <v>0</v>
      </c>
      <c r="L60">
        <v>0</v>
      </c>
    </row>
    <row r="61" spans="1:12" x14ac:dyDescent="0.3">
      <c r="A61">
        <v>848</v>
      </c>
      <c r="B61" t="s">
        <v>283</v>
      </c>
      <c r="C61">
        <v>11</v>
      </c>
      <c r="D61">
        <v>15543</v>
      </c>
      <c r="E61">
        <v>1708</v>
      </c>
      <c r="F61">
        <v>471</v>
      </c>
      <c r="G61">
        <v>8.6999999999999993</v>
      </c>
      <c r="H61">
        <v>0.03</v>
      </c>
      <c r="I61">
        <v>0</v>
      </c>
      <c r="J61">
        <v>0</v>
      </c>
      <c r="K61">
        <v>0</v>
      </c>
      <c r="L61">
        <v>0</v>
      </c>
    </row>
    <row r="62" spans="1:12" x14ac:dyDescent="0.3">
      <c r="A62">
        <v>1525</v>
      </c>
      <c r="B62" t="s">
        <v>295</v>
      </c>
      <c r="C62">
        <v>9</v>
      </c>
      <c r="D62">
        <v>35759</v>
      </c>
      <c r="E62">
        <v>4695</v>
      </c>
      <c r="F62">
        <v>1660</v>
      </c>
      <c r="G62">
        <v>8.6999999999999993</v>
      </c>
      <c r="H62">
        <v>0.05</v>
      </c>
      <c r="I62">
        <v>0</v>
      </c>
      <c r="J62">
        <v>0</v>
      </c>
      <c r="K62">
        <v>0</v>
      </c>
      <c r="L62">
        <v>0</v>
      </c>
    </row>
    <row r="63" spans="1:12" x14ac:dyDescent="0.3">
      <c r="A63">
        <v>352</v>
      </c>
      <c r="B63" t="s">
        <v>346</v>
      </c>
      <c r="C63">
        <v>7</v>
      </c>
      <c r="D63">
        <v>23157</v>
      </c>
      <c r="E63">
        <v>2427</v>
      </c>
      <c r="F63">
        <v>956</v>
      </c>
      <c r="G63">
        <v>8.8000000000000007</v>
      </c>
      <c r="H63">
        <v>0.04</v>
      </c>
      <c r="I63">
        <v>0</v>
      </c>
      <c r="J63">
        <v>0</v>
      </c>
      <c r="K63">
        <v>0</v>
      </c>
      <c r="L63">
        <v>0</v>
      </c>
    </row>
    <row r="64" spans="1:12" x14ac:dyDescent="0.3">
      <c r="A64">
        <v>60</v>
      </c>
      <c r="B64" t="s">
        <v>11</v>
      </c>
      <c r="C64">
        <v>2</v>
      </c>
      <c r="D64">
        <v>3501</v>
      </c>
      <c r="E64">
        <v>199</v>
      </c>
      <c r="F64">
        <v>46</v>
      </c>
      <c r="G64">
        <v>9</v>
      </c>
      <c r="H64">
        <v>0.01</v>
      </c>
      <c r="I64">
        <v>0</v>
      </c>
      <c r="J64">
        <v>0</v>
      </c>
      <c r="K64">
        <v>0</v>
      </c>
      <c r="L64">
        <v>0</v>
      </c>
    </row>
    <row r="65" spans="1:12" x14ac:dyDescent="0.3">
      <c r="A65">
        <v>707</v>
      </c>
      <c r="B65" t="s">
        <v>356</v>
      </c>
      <c r="C65">
        <v>9</v>
      </c>
      <c r="D65">
        <v>13397</v>
      </c>
      <c r="E65">
        <v>541</v>
      </c>
      <c r="F65">
        <v>199</v>
      </c>
      <c r="G65">
        <v>9.3000000000000007</v>
      </c>
      <c r="H65">
        <v>0.01</v>
      </c>
      <c r="I65">
        <v>0</v>
      </c>
      <c r="J65">
        <v>0</v>
      </c>
      <c r="K65">
        <v>0</v>
      </c>
      <c r="L65">
        <v>0</v>
      </c>
    </row>
    <row r="66" spans="1:12" x14ac:dyDescent="0.3">
      <c r="A66">
        <v>986</v>
      </c>
      <c r="B66" t="s">
        <v>322</v>
      </c>
      <c r="C66">
        <v>12</v>
      </c>
      <c r="D66">
        <v>12703</v>
      </c>
      <c r="E66">
        <v>1696</v>
      </c>
      <c r="F66">
        <v>254</v>
      </c>
      <c r="G66">
        <v>9.4</v>
      </c>
      <c r="H66">
        <v>0.02</v>
      </c>
      <c r="I66">
        <v>0</v>
      </c>
      <c r="J66">
        <v>0</v>
      </c>
      <c r="K66">
        <v>0</v>
      </c>
      <c r="L66">
        <v>0</v>
      </c>
    </row>
    <row r="67" spans="1:12" x14ac:dyDescent="0.3">
      <c r="A67">
        <v>184</v>
      </c>
      <c r="B67" t="s">
        <v>306</v>
      </c>
      <c r="C67">
        <v>5</v>
      </c>
      <c r="D67">
        <v>18310</v>
      </c>
      <c r="E67">
        <v>509</v>
      </c>
      <c r="F67">
        <v>253</v>
      </c>
      <c r="G67">
        <v>9.5</v>
      </c>
      <c r="H67">
        <v>0.01</v>
      </c>
      <c r="I67">
        <v>0</v>
      </c>
      <c r="J67">
        <v>0</v>
      </c>
      <c r="K67">
        <v>0</v>
      </c>
      <c r="L67">
        <v>0</v>
      </c>
    </row>
    <row r="68" spans="1:12" x14ac:dyDescent="0.3">
      <c r="A68">
        <v>845</v>
      </c>
      <c r="B68" t="s">
        <v>274</v>
      </c>
      <c r="C68">
        <v>11</v>
      </c>
      <c r="D68">
        <v>28138</v>
      </c>
      <c r="E68">
        <v>1951</v>
      </c>
      <c r="F68">
        <v>607</v>
      </c>
      <c r="G68">
        <v>9.5</v>
      </c>
      <c r="H68">
        <v>0.02</v>
      </c>
      <c r="I68">
        <v>0</v>
      </c>
      <c r="J68">
        <v>0</v>
      </c>
      <c r="K68">
        <v>0</v>
      </c>
      <c r="L68">
        <v>0</v>
      </c>
    </row>
    <row r="69" spans="1:12" x14ac:dyDescent="0.3">
      <c r="A69">
        <v>1641</v>
      </c>
      <c r="B69" t="s">
        <v>183</v>
      </c>
      <c r="C69">
        <v>12</v>
      </c>
      <c r="D69">
        <v>24275</v>
      </c>
      <c r="E69">
        <v>3180</v>
      </c>
      <c r="F69">
        <v>449</v>
      </c>
      <c r="G69">
        <v>9.6</v>
      </c>
      <c r="H69">
        <v>0.02</v>
      </c>
      <c r="I69">
        <v>0</v>
      </c>
      <c r="J69">
        <v>0</v>
      </c>
      <c r="K69">
        <v>0</v>
      </c>
      <c r="L69">
        <v>0</v>
      </c>
    </row>
    <row r="70" spans="1:12" x14ac:dyDescent="0.3">
      <c r="A70">
        <v>321</v>
      </c>
      <c r="B70" t="s">
        <v>144</v>
      </c>
      <c r="C70">
        <v>7</v>
      </c>
      <c r="D70">
        <v>47622</v>
      </c>
      <c r="E70">
        <v>6197</v>
      </c>
      <c r="F70">
        <v>2944</v>
      </c>
      <c r="G70">
        <v>9.6</v>
      </c>
      <c r="H70">
        <v>0.06</v>
      </c>
      <c r="I70">
        <v>0</v>
      </c>
      <c r="J70">
        <v>0</v>
      </c>
      <c r="K70">
        <v>0</v>
      </c>
      <c r="L70">
        <v>0</v>
      </c>
    </row>
    <row r="71" spans="1:12" x14ac:dyDescent="0.3">
      <c r="A71">
        <v>56</v>
      </c>
      <c r="B71" t="s">
        <v>362</v>
      </c>
      <c r="C71">
        <v>1</v>
      </c>
      <c r="D71">
        <v>18568</v>
      </c>
      <c r="E71">
        <v>1094</v>
      </c>
      <c r="F71">
        <v>316</v>
      </c>
      <c r="G71">
        <v>9.6999999999999993</v>
      </c>
      <c r="H71">
        <v>0.02</v>
      </c>
      <c r="I71">
        <v>0</v>
      </c>
      <c r="J71">
        <v>0</v>
      </c>
      <c r="K71">
        <v>0</v>
      </c>
      <c r="L71">
        <v>0</v>
      </c>
    </row>
    <row r="72" spans="1:12" x14ac:dyDescent="0.3">
      <c r="A72">
        <v>17</v>
      </c>
      <c r="B72" t="s">
        <v>118</v>
      </c>
      <c r="C72">
        <v>1</v>
      </c>
      <c r="D72">
        <v>18516</v>
      </c>
      <c r="E72">
        <v>1976</v>
      </c>
      <c r="F72">
        <v>560</v>
      </c>
      <c r="G72">
        <v>9.6999999999999993</v>
      </c>
      <c r="H72">
        <v>0.03</v>
      </c>
      <c r="I72">
        <v>0</v>
      </c>
      <c r="J72">
        <v>0</v>
      </c>
      <c r="K72">
        <v>0</v>
      </c>
      <c r="L72">
        <v>0</v>
      </c>
    </row>
    <row r="73" spans="1:12" x14ac:dyDescent="0.3">
      <c r="A73">
        <v>852</v>
      </c>
      <c r="B73" t="s">
        <v>331</v>
      </c>
      <c r="C73">
        <v>8</v>
      </c>
      <c r="D73">
        <v>17057</v>
      </c>
      <c r="E73">
        <v>1839</v>
      </c>
      <c r="F73">
        <v>579</v>
      </c>
      <c r="G73">
        <v>9.8000000000000007</v>
      </c>
      <c r="H73">
        <v>0.03</v>
      </c>
      <c r="I73">
        <v>0</v>
      </c>
      <c r="J73">
        <v>0</v>
      </c>
      <c r="K73">
        <v>0</v>
      </c>
      <c r="L73">
        <v>0</v>
      </c>
    </row>
    <row r="74" spans="1:12" x14ac:dyDescent="0.3">
      <c r="A74">
        <v>888</v>
      </c>
      <c r="B74" t="s">
        <v>20</v>
      </c>
      <c r="C74">
        <v>12</v>
      </c>
      <c r="D74">
        <v>16579</v>
      </c>
      <c r="E74">
        <v>2209</v>
      </c>
      <c r="F74">
        <v>531</v>
      </c>
      <c r="G74">
        <v>9.8000000000000007</v>
      </c>
      <c r="H74">
        <v>0.03</v>
      </c>
      <c r="I74">
        <v>0</v>
      </c>
      <c r="J74">
        <v>0</v>
      </c>
      <c r="K74">
        <v>0</v>
      </c>
      <c r="L74">
        <v>0</v>
      </c>
    </row>
    <row r="75" spans="1:12" x14ac:dyDescent="0.3">
      <c r="A75">
        <v>559</v>
      </c>
      <c r="B75" t="s">
        <v>192</v>
      </c>
      <c r="C75">
        <v>9</v>
      </c>
      <c r="D75">
        <v>17950</v>
      </c>
      <c r="E75">
        <v>1005</v>
      </c>
      <c r="F75">
        <v>334</v>
      </c>
      <c r="G75">
        <v>9.9</v>
      </c>
      <c r="H75">
        <v>0.02</v>
      </c>
      <c r="I75">
        <v>0</v>
      </c>
      <c r="J75">
        <v>0</v>
      </c>
      <c r="K75">
        <v>0</v>
      </c>
      <c r="L75">
        <v>0</v>
      </c>
    </row>
    <row r="76" spans="1:12" x14ac:dyDescent="0.3">
      <c r="A76">
        <v>851</v>
      </c>
      <c r="B76" t="s">
        <v>288</v>
      </c>
      <c r="C76">
        <v>11</v>
      </c>
      <c r="D76">
        <v>23224</v>
      </c>
      <c r="E76">
        <v>1990</v>
      </c>
      <c r="F76">
        <v>666</v>
      </c>
      <c r="G76">
        <v>10</v>
      </c>
      <c r="H76">
        <v>0.03</v>
      </c>
      <c r="I76">
        <v>0</v>
      </c>
      <c r="J76">
        <v>0</v>
      </c>
      <c r="K76">
        <v>0</v>
      </c>
      <c r="L76">
        <v>0</v>
      </c>
    </row>
    <row r="77" spans="1:12" x14ac:dyDescent="0.3">
      <c r="A77">
        <v>482</v>
      </c>
      <c r="B77" t="s">
        <v>5</v>
      </c>
      <c r="C77">
        <v>9</v>
      </c>
      <c r="D77">
        <v>19014</v>
      </c>
      <c r="E77">
        <v>2407</v>
      </c>
      <c r="F77">
        <v>1171</v>
      </c>
      <c r="G77">
        <v>10</v>
      </c>
      <c r="H77">
        <v>0.06</v>
      </c>
      <c r="I77">
        <v>0</v>
      </c>
      <c r="J77">
        <v>0</v>
      </c>
      <c r="K77">
        <v>0</v>
      </c>
      <c r="L77">
        <v>0</v>
      </c>
    </row>
    <row r="78" spans="1:12" x14ac:dyDescent="0.3">
      <c r="A78">
        <v>626</v>
      </c>
      <c r="B78" t="s">
        <v>323</v>
      </c>
      <c r="C78">
        <v>9</v>
      </c>
      <c r="D78">
        <v>23462</v>
      </c>
      <c r="E78">
        <v>4836</v>
      </c>
      <c r="F78">
        <v>1693</v>
      </c>
      <c r="G78">
        <v>10</v>
      </c>
      <c r="H78">
        <v>7.0000000000000007E-2</v>
      </c>
      <c r="I78">
        <v>0</v>
      </c>
      <c r="J78">
        <v>0</v>
      </c>
      <c r="K78">
        <v>0</v>
      </c>
      <c r="L78">
        <v>0</v>
      </c>
    </row>
    <row r="79" spans="1:12" x14ac:dyDescent="0.3">
      <c r="A79">
        <v>5</v>
      </c>
      <c r="B79" t="s">
        <v>19</v>
      </c>
      <c r="C79">
        <v>1</v>
      </c>
      <c r="D79">
        <v>10447</v>
      </c>
      <c r="E79">
        <v>629</v>
      </c>
      <c r="F79">
        <v>190</v>
      </c>
      <c r="G79">
        <v>10.1</v>
      </c>
      <c r="H79">
        <v>0.02</v>
      </c>
      <c r="I79">
        <v>0</v>
      </c>
      <c r="J79">
        <v>0</v>
      </c>
      <c r="K79">
        <v>0</v>
      </c>
      <c r="L79">
        <v>0</v>
      </c>
    </row>
    <row r="80" spans="1:12" x14ac:dyDescent="0.3">
      <c r="A80">
        <v>365</v>
      </c>
      <c r="B80" t="s">
        <v>107</v>
      </c>
      <c r="C80">
        <v>8</v>
      </c>
      <c r="D80">
        <v>6489</v>
      </c>
      <c r="E80">
        <v>485</v>
      </c>
      <c r="F80">
        <v>160</v>
      </c>
      <c r="G80">
        <v>10.199999999999999</v>
      </c>
      <c r="H80">
        <v>0.02</v>
      </c>
      <c r="I80">
        <v>0</v>
      </c>
      <c r="J80">
        <v>0</v>
      </c>
      <c r="K80">
        <v>0</v>
      </c>
      <c r="L80">
        <v>0</v>
      </c>
    </row>
    <row r="81" spans="1:12" x14ac:dyDescent="0.3">
      <c r="A81">
        <v>668</v>
      </c>
      <c r="B81" t="s">
        <v>335</v>
      </c>
      <c r="C81">
        <v>6</v>
      </c>
      <c r="D81">
        <v>18413</v>
      </c>
      <c r="E81">
        <v>1091</v>
      </c>
      <c r="F81">
        <v>269</v>
      </c>
      <c r="G81">
        <v>10.3</v>
      </c>
      <c r="H81">
        <v>0.01</v>
      </c>
      <c r="I81">
        <v>0</v>
      </c>
      <c r="J81">
        <v>0</v>
      </c>
      <c r="K81">
        <v>0</v>
      </c>
      <c r="L81">
        <v>0</v>
      </c>
    </row>
    <row r="82" spans="1:12" x14ac:dyDescent="0.3">
      <c r="A82">
        <v>373</v>
      </c>
      <c r="B82" t="s">
        <v>27</v>
      </c>
      <c r="C82">
        <v>8</v>
      </c>
      <c r="D82">
        <v>30985</v>
      </c>
      <c r="E82">
        <v>3615</v>
      </c>
      <c r="F82">
        <v>782</v>
      </c>
      <c r="G82">
        <v>10.4</v>
      </c>
      <c r="H82">
        <v>0.03</v>
      </c>
      <c r="I82">
        <v>0</v>
      </c>
      <c r="J82">
        <v>0</v>
      </c>
      <c r="K82">
        <v>0</v>
      </c>
      <c r="L82">
        <v>0</v>
      </c>
    </row>
    <row r="83" spans="1:12" x14ac:dyDescent="0.3">
      <c r="A83">
        <v>1719</v>
      </c>
      <c r="B83" t="s">
        <v>77</v>
      </c>
      <c r="C83">
        <v>11</v>
      </c>
      <c r="D83">
        <v>26591</v>
      </c>
      <c r="E83">
        <v>1814</v>
      </c>
      <c r="F83">
        <v>452</v>
      </c>
      <c r="G83">
        <v>10.6</v>
      </c>
      <c r="H83">
        <v>0.02</v>
      </c>
      <c r="I83">
        <v>0</v>
      </c>
      <c r="J83">
        <v>0</v>
      </c>
      <c r="K83">
        <v>0</v>
      </c>
      <c r="L83">
        <v>0</v>
      </c>
    </row>
    <row r="84" spans="1:12" x14ac:dyDescent="0.3">
      <c r="A84">
        <v>293</v>
      </c>
      <c r="B84" t="s">
        <v>337</v>
      </c>
      <c r="C84">
        <v>6</v>
      </c>
      <c r="D84">
        <v>15237</v>
      </c>
      <c r="E84">
        <v>2462</v>
      </c>
      <c r="F84">
        <v>1016</v>
      </c>
      <c r="G84">
        <v>10.6</v>
      </c>
      <c r="H84">
        <v>7.0000000000000007E-2</v>
      </c>
      <c r="I84">
        <v>0</v>
      </c>
      <c r="J84">
        <v>0</v>
      </c>
      <c r="K84">
        <v>0</v>
      </c>
      <c r="L84">
        <v>0</v>
      </c>
    </row>
    <row r="85" spans="1:12" x14ac:dyDescent="0.3">
      <c r="A85">
        <v>873</v>
      </c>
      <c r="B85" t="s">
        <v>349</v>
      </c>
      <c r="C85">
        <v>11</v>
      </c>
      <c r="D85">
        <v>21635</v>
      </c>
      <c r="E85">
        <v>3988</v>
      </c>
      <c r="F85">
        <v>535</v>
      </c>
      <c r="G85">
        <v>10.7</v>
      </c>
      <c r="H85">
        <v>0.02</v>
      </c>
      <c r="I85">
        <v>0</v>
      </c>
      <c r="J85">
        <v>0</v>
      </c>
      <c r="K85">
        <v>0</v>
      </c>
      <c r="L85">
        <v>0</v>
      </c>
    </row>
    <row r="86" spans="1:12" x14ac:dyDescent="0.3">
      <c r="A86">
        <v>866</v>
      </c>
      <c r="B86" t="s">
        <v>326</v>
      </c>
      <c r="C86">
        <v>11</v>
      </c>
      <c r="D86">
        <v>16533</v>
      </c>
      <c r="E86">
        <v>2317</v>
      </c>
      <c r="F86">
        <v>685</v>
      </c>
      <c r="G86">
        <v>10.7</v>
      </c>
      <c r="H86">
        <v>0.04</v>
      </c>
      <c r="I86">
        <v>0</v>
      </c>
      <c r="J86">
        <v>0</v>
      </c>
      <c r="K86">
        <v>0</v>
      </c>
      <c r="L86">
        <v>0</v>
      </c>
    </row>
    <row r="87" spans="1:12" x14ac:dyDescent="0.3">
      <c r="A87">
        <v>416</v>
      </c>
      <c r="B87" t="s">
        <v>159</v>
      </c>
      <c r="C87">
        <v>8</v>
      </c>
      <c r="D87">
        <v>26955</v>
      </c>
      <c r="E87">
        <v>2623</v>
      </c>
      <c r="F87">
        <v>1065</v>
      </c>
      <c r="G87">
        <v>10.7</v>
      </c>
      <c r="H87">
        <v>0.04</v>
      </c>
      <c r="I87">
        <v>0</v>
      </c>
      <c r="J87">
        <v>0</v>
      </c>
      <c r="K87">
        <v>0</v>
      </c>
      <c r="L87">
        <v>0</v>
      </c>
    </row>
    <row r="88" spans="1:12" x14ac:dyDescent="0.3">
      <c r="A88">
        <v>158</v>
      </c>
      <c r="B88" t="s">
        <v>112</v>
      </c>
      <c r="C88">
        <v>4</v>
      </c>
      <c r="D88">
        <v>24486</v>
      </c>
      <c r="E88">
        <v>2870</v>
      </c>
      <c r="F88">
        <v>1124</v>
      </c>
      <c r="G88">
        <v>10.7</v>
      </c>
      <c r="H88">
        <v>0.05</v>
      </c>
      <c r="I88">
        <v>0</v>
      </c>
      <c r="J88">
        <v>0</v>
      </c>
      <c r="K88">
        <v>0</v>
      </c>
      <c r="L88">
        <v>0</v>
      </c>
    </row>
    <row r="89" spans="1:12" x14ac:dyDescent="0.3">
      <c r="A89">
        <v>308</v>
      </c>
      <c r="B89" t="s">
        <v>17</v>
      </c>
      <c r="C89">
        <v>7</v>
      </c>
      <c r="D89">
        <v>24317</v>
      </c>
      <c r="E89">
        <v>3818</v>
      </c>
      <c r="F89">
        <v>1593</v>
      </c>
      <c r="G89">
        <v>10.7</v>
      </c>
      <c r="H89">
        <v>7.0000000000000007E-2</v>
      </c>
      <c r="I89">
        <v>0</v>
      </c>
      <c r="J89">
        <v>0</v>
      </c>
      <c r="K89">
        <v>0</v>
      </c>
      <c r="L89">
        <v>0</v>
      </c>
    </row>
    <row r="90" spans="1:12" x14ac:dyDescent="0.3">
      <c r="A90">
        <v>395</v>
      </c>
      <c r="B90" t="s">
        <v>119</v>
      </c>
      <c r="C90">
        <v>8</v>
      </c>
      <c r="D90">
        <v>16086</v>
      </c>
      <c r="E90">
        <v>1158</v>
      </c>
      <c r="F90">
        <v>292</v>
      </c>
      <c r="G90">
        <v>11</v>
      </c>
      <c r="H90">
        <v>0.02</v>
      </c>
      <c r="I90">
        <v>0</v>
      </c>
      <c r="J90">
        <v>0</v>
      </c>
      <c r="K90">
        <v>0</v>
      </c>
      <c r="L90">
        <v>0</v>
      </c>
    </row>
    <row r="91" spans="1:12" x14ac:dyDescent="0.3">
      <c r="A91">
        <v>398</v>
      </c>
      <c r="B91" t="s">
        <v>380</v>
      </c>
      <c r="C91">
        <v>8</v>
      </c>
      <c r="D91">
        <v>51178</v>
      </c>
      <c r="E91">
        <v>9058</v>
      </c>
      <c r="F91">
        <v>4894</v>
      </c>
      <c r="G91">
        <v>11.1</v>
      </c>
      <c r="H91">
        <v>0.1</v>
      </c>
      <c r="I91">
        <v>0</v>
      </c>
      <c r="J91">
        <v>0</v>
      </c>
      <c r="K91">
        <v>0</v>
      </c>
      <c r="L91">
        <v>0</v>
      </c>
    </row>
    <row r="92" spans="1:12" x14ac:dyDescent="0.3">
      <c r="A92">
        <v>226</v>
      </c>
      <c r="B92" t="s">
        <v>80</v>
      </c>
      <c r="C92">
        <v>6</v>
      </c>
      <c r="D92">
        <v>25593</v>
      </c>
      <c r="E92">
        <v>3169</v>
      </c>
      <c r="F92">
        <v>1062</v>
      </c>
      <c r="G92">
        <v>11.2</v>
      </c>
      <c r="H92">
        <v>0.04</v>
      </c>
      <c r="I92">
        <v>0</v>
      </c>
      <c r="J92">
        <v>0</v>
      </c>
      <c r="K92">
        <v>0</v>
      </c>
      <c r="L92">
        <v>0</v>
      </c>
    </row>
    <row r="93" spans="1:12" x14ac:dyDescent="0.3">
      <c r="A93">
        <v>498</v>
      </c>
      <c r="B93" t="s">
        <v>76</v>
      </c>
      <c r="C93">
        <v>8</v>
      </c>
      <c r="D93">
        <v>19291</v>
      </c>
      <c r="E93">
        <v>1437</v>
      </c>
      <c r="F93">
        <v>412</v>
      </c>
      <c r="G93">
        <v>11.3</v>
      </c>
      <c r="H93">
        <v>0.02</v>
      </c>
      <c r="I93">
        <v>0</v>
      </c>
      <c r="J93">
        <v>0</v>
      </c>
      <c r="K93">
        <v>0</v>
      </c>
      <c r="L93">
        <v>0</v>
      </c>
    </row>
    <row r="94" spans="1:12" x14ac:dyDescent="0.3">
      <c r="A94">
        <v>1884</v>
      </c>
      <c r="B94" t="s">
        <v>148</v>
      </c>
      <c r="C94">
        <v>9</v>
      </c>
      <c r="D94">
        <v>25642</v>
      </c>
      <c r="E94">
        <v>1890</v>
      </c>
      <c r="F94">
        <v>645</v>
      </c>
      <c r="G94">
        <v>11.3</v>
      </c>
      <c r="H94">
        <v>0.03</v>
      </c>
      <c r="I94">
        <v>0</v>
      </c>
      <c r="J94">
        <v>0</v>
      </c>
      <c r="K94">
        <v>0</v>
      </c>
      <c r="L94">
        <v>0</v>
      </c>
    </row>
    <row r="95" spans="1:12" x14ac:dyDescent="0.3">
      <c r="A95">
        <v>643</v>
      </c>
      <c r="B95" t="s">
        <v>204</v>
      </c>
      <c r="C95">
        <v>9</v>
      </c>
      <c r="D95">
        <v>14087</v>
      </c>
      <c r="E95">
        <v>1092</v>
      </c>
      <c r="F95">
        <v>341</v>
      </c>
      <c r="G95">
        <v>11.4</v>
      </c>
      <c r="H95">
        <v>0.02</v>
      </c>
      <c r="I95">
        <v>0</v>
      </c>
      <c r="J95">
        <v>0</v>
      </c>
      <c r="K95">
        <v>0</v>
      </c>
      <c r="L95">
        <v>0</v>
      </c>
    </row>
    <row r="96" spans="1:12" x14ac:dyDescent="0.3">
      <c r="A96">
        <v>944</v>
      </c>
      <c r="B96" t="s">
        <v>200</v>
      </c>
      <c r="C96">
        <v>12</v>
      </c>
      <c r="D96">
        <v>8049</v>
      </c>
      <c r="E96">
        <v>1069</v>
      </c>
      <c r="F96">
        <v>246</v>
      </c>
      <c r="G96">
        <v>11.4</v>
      </c>
      <c r="H96">
        <v>0.03</v>
      </c>
      <c r="I96">
        <v>0</v>
      </c>
      <c r="J96">
        <v>0</v>
      </c>
      <c r="K96">
        <v>0</v>
      </c>
      <c r="L96">
        <v>0</v>
      </c>
    </row>
    <row r="97" spans="1:12" x14ac:dyDescent="0.3">
      <c r="A97">
        <v>1672</v>
      </c>
      <c r="B97" t="s">
        <v>256</v>
      </c>
      <c r="C97">
        <v>9</v>
      </c>
      <c r="D97">
        <v>18547</v>
      </c>
      <c r="E97">
        <v>1460</v>
      </c>
      <c r="F97">
        <v>548</v>
      </c>
      <c r="G97">
        <v>11.4</v>
      </c>
      <c r="H97">
        <v>0.03</v>
      </c>
      <c r="I97">
        <v>0</v>
      </c>
      <c r="J97">
        <v>0</v>
      </c>
      <c r="K97">
        <v>0</v>
      </c>
      <c r="L97">
        <v>0</v>
      </c>
    </row>
    <row r="98" spans="1:12" x14ac:dyDescent="0.3">
      <c r="A98">
        <v>858</v>
      </c>
      <c r="B98" t="s">
        <v>310</v>
      </c>
      <c r="C98">
        <v>11</v>
      </c>
      <c r="D98">
        <v>30725</v>
      </c>
      <c r="E98">
        <v>4006</v>
      </c>
      <c r="F98">
        <v>1019</v>
      </c>
      <c r="G98">
        <v>11.5</v>
      </c>
      <c r="H98">
        <v>0.03</v>
      </c>
      <c r="I98">
        <v>0</v>
      </c>
      <c r="J98">
        <v>0</v>
      </c>
      <c r="K98">
        <v>0</v>
      </c>
      <c r="L98">
        <v>0</v>
      </c>
    </row>
    <row r="99" spans="1:12" x14ac:dyDescent="0.3">
      <c r="A99">
        <v>840</v>
      </c>
      <c r="B99" t="s">
        <v>262</v>
      </c>
      <c r="C99">
        <v>11</v>
      </c>
      <c r="D99">
        <v>22484</v>
      </c>
      <c r="E99">
        <v>1635</v>
      </c>
      <c r="F99">
        <v>428</v>
      </c>
      <c r="G99">
        <v>11.7</v>
      </c>
      <c r="H99">
        <v>0.02</v>
      </c>
      <c r="I99">
        <v>0</v>
      </c>
      <c r="J99">
        <v>0</v>
      </c>
      <c r="K99">
        <v>0</v>
      </c>
      <c r="L99">
        <v>0</v>
      </c>
    </row>
    <row r="100" spans="1:12" x14ac:dyDescent="0.3">
      <c r="A100">
        <v>501</v>
      </c>
      <c r="B100" t="s">
        <v>46</v>
      </c>
      <c r="C100">
        <v>9</v>
      </c>
      <c r="D100">
        <v>15759</v>
      </c>
      <c r="E100">
        <v>1963</v>
      </c>
      <c r="F100">
        <v>575</v>
      </c>
      <c r="G100">
        <v>11.7</v>
      </c>
      <c r="H100">
        <v>0.04</v>
      </c>
      <c r="I100">
        <v>0</v>
      </c>
      <c r="J100">
        <v>0</v>
      </c>
      <c r="K100">
        <v>0</v>
      </c>
      <c r="L100">
        <v>0</v>
      </c>
    </row>
    <row r="101" spans="1:12" x14ac:dyDescent="0.3">
      <c r="A101">
        <v>233</v>
      </c>
      <c r="B101" t="s">
        <v>89</v>
      </c>
      <c r="C101">
        <v>6</v>
      </c>
      <c r="D101">
        <v>26264</v>
      </c>
      <c r="E101">
        <v>2465</v>
      </c>
      <c r="F101">
        <v>949</v>
      </c>
      <c r="G101">
        <v>11.7</v>
      </c>
      <c r="H101">
        <v>0.04</v>
      </c>
      <c r="I101">
        <v>0</v>
      </c>
      <c r="J101">
        <v>0</v>
      </c>
      <c r="K101">
        <v>0</v>
      </c>
      <c r="L101">
        <v>0</v>
      </c>
    </row>
    <row r="102" spans="1:12" x14ac:dyDescent="0.3">
      <c r="A102">
        <v>81</v>
      </c>
      <c r="B102" t="s">
        <v>164</v>
      </c>
      <c r="C102">
        <v>2</v>
      </c>
      <c r="D102">
        <v>10435</v>
      </c>
      <c r="E102">
        <v>712</v>
      </c>
      <c r="F102">
        <v>277</v>
      </c>
      <c r="G102">
        <v>11.8</v>
      </c>
      <c r="H102">
        <v>0.03</v>
      </c>
      <c r="I102">
        <v>0</v>
      </c>
      <c r="J102">
        <v>0</v>
      </c>
      <c r="K102">
        <v>0</v>
      </c>
      <c r="L102">
        <v>0</v>
      </c>
    </row>
    <row r="103" spans="1:12" x14ac:dyDescent="0.3">
      <c r="A103">
        <v>542</v>
      </c>
      <c r="B103" t="s">
        <v>154</v>
      </c>
      <c r="C103">
        <v>9</v>
      </c>
      <c r="D103">
        <v>28812</v>
      </c>
      <c r="E103">
        <v>3520</v>
      </c>
      <c r="F103">
        <v>1399</v>
      </c>
      <c r="G103">
        <v>11.8</v>
      </c>
      <c r="H103">
        <v>0.05</v>
      </c>
      <c r="I103">
        <v>0</v>
      </c>
      <c r="J103">
        <v>0</v>
      </c>
      <c r="K103">
        <v>0</v>
      </c>
      <c r="L103">
        <v>0</v>
      </c>
    </row>
    <row r="104" spans="1:12" x14ac:dyDescent="0.3">
      <c r="A104">
        <v>1728</v>
      </c>
      <c r="B104" t="s">
        <v>35</v>
      </c>
      <c r="C104">
        <v>11</v>
      </c>
      <c r="D104">
        <v>19177</v>
      </c>
      <c r="E104">
        <v>1523</v>
      </c>
      <c r="F104">
        <v>387</v>
      </c>
      <c r="G104">
        <v>11.9</v>
      </c>
      <c r="H104">
        <v>0.02</v>
      </c>
      <c r="I104">
        <v>0</v>
      </c>
      <c r="J104">
        <v>0</v>
      </c>
      <c r="K104">
        <v>0</v>
      </c>
      <c r="L104">
        <v>0</v>
      </c>
    </row>
    <row r="105" spans="1:12" x14ac:dyDescent="0.3">
      <c r="A105">
        <v>882</v>
      </c>
      <c r="B105" t="s">
        <v>157</v>
      </c>
      <c r="C105">
        <v>12</v>
      </c>
      <c r="D105">
        <v>38457</v>
      </c>
      <c r="E105">
        <v>9024</v>
      </c>
      <c r="F105">
        <v>1084</v>
      </c>
      <c r="G105">
        <v>11.9</v>
      </c>
      <c r="H105">
        <v>0.03</v>
      </c>
      <c r="I105">
        <v>0</v>
      </c>
      <c r="J105">
        <v>0</v>
      </c>
      <c r="K105">
        <v>0</v>
      </c>
      <c r="L105">
        <v>0</v>
      </c>
    </row>
    <row r="106" spans="1:12" x14ac:dyDescent="0.3">
      <c r="A106">
        <v>1723</v>
      </c>
      <c r="B106" t="s">
        <v>10</v>
      </c>
      <c r="C106">
        <v>11</v>
      </c>
      <c r="D106">
        <v>9436</v>
      </c>
      <c r="E106">
        <v>1137</v>
      </c>
      <c r="F106">
        <v>136</v>
      </c>
      <c r="G106">
        <v>12</v>
      </c>
      <c r="H106">
        <v>0.01</v>
      </c>
      <c r="I106">
        <v>0</v>
      </c>
      <c r="J106">
        <v>0</v>
      </c>
      <c r="K106">
        <v>0</v>
      </c>
      <c r="L106">
        <v>0</v>
      </c>
    </row>
    <row r="107" spans="1:12" x14ac:dyDescent="0.3">
      <c r="A107">
        <v>870</v>
      </c>
      <c r="B107" t="s">
        <v>334</v>
      </c>
      <c r="C107">
        <v>11</v>
      </c>
      <c r="D107">
        <v>26371</v>
      </c>
      <c r="E107">
        <v>1310</v>
      </c>
      <c r="F107">
        <v>449</v>
      </c>
      <c r="G107">
        <v>12</v>
      </c>
      <c r="H107">
        <v>0.02</v>
      </c>
      <c r="I107">
        <v>0</v>
      </c>
      <c r="J107">
        <v>0</v>
      </c>
      <c r="K107">
        <v>0</v>
      </c>
      <c r="L107">
        <v>0</v>
      </c>
    </row>
    <row r="108" spans="1:12" x14ac:dyDescent="0.3">
      <c r="A108">
        <v>755</v>
      </c>
      <c r="B108" t="s">
        <v>39</v>
      </c>
      <c r="C108">
        <v>11</v>
      </c>
      <c r="D108">
        <v>9772</v>
      </c>
      <c r="E108">
        <v>518</v>
      </c>
      <c r="F108">
        <v>134</v>
      </c>
      <c r="G108">
        <v>12.1</v>
      </c>
      <c r="H108">
        <v>0.01</v>
      </c>
      <c r="I108">
        <v>0</v>
      </c>
      <c r="J108">
        <v>0</v>
      </c>
      <c r="K108">
        <v>0</v>
      </c>
      <c r="L108">
        <v>0</v>
      </c>
    </row>
    <row r="109" spans="1:12" x14ac:dyDescent="0.3">
      <c r="A109">
        <v>274</v>
      </c>
      <c r="B109" t="s">
        <v>249</v>
      </c>
      <c r="C109">
        <v>6</v>
      </c>
      <c r="D109">
        <v>31656</v>
      </c>
      <c r="E109">
        <v>4345</v>
      </c>
      <c r="F109">
        <v>1426</v>
      </c>
      <c r="G109">
        <v>12.1</v>
      </c>
      <c r="H109">
        <v>0.05</v>
      </c>
      <c r="I109">
        <v>0</v>
      </c>
      <c r="J109">
        <v>0</v>
      </c>
      <c r="K109">
        <v>0</v>
      </c>
      <c r="L109">
        <v>0</v>
      </c>
    </row>
    <row r="110" spans="1:12" x14ac:dyDescent="0.3">
      <c r="A110">
        <v>1685</v>
      </c>
      <c r="B110" t="s">
        <v>156</v>
      </c>
      <c r="C110">
        <v>11</v>
      </c>
      <c r="D110">
        <v>14888</v>
      </c>
      <c r="E110">
        <v>912</v>
      </c>
      <c r="F110">
        <v>285</v>
      </c>
      <c r="G110">
        <v>12.2</v>
      </c>
      <c r="H110">
        <v>0.02</v>
      </c>
      <c r="I110">
        <v>0</v>
      </c>
      <c r="J110">
        <v>0</v>
      </c>
      <c r="K110">
        <v>0</v>
      </c>
      <c r="L110">
        <v>0</v>
      </c>
    </row>
    <row r="111" spans="1:12" x14ac:dyDescent="0.3">
      <c r="A111">
        <v>744</v>
      </c>
      <c r="B111" t="s">
        <v>16</v>
      </c>
      <c r="C111">
        <v>11</v>
      </c>
      <c r="D111">
        <v>6703</v>
      </c>
      <c r="E111">
        <v>1696</v>
      </c>
      <c r="F111">
        <v>97</v>
      </c>
      <c r="G111">
        <v>12.3</v>
      </c>
      <c r="H111">
        <v>0.01</v>
      </c>
      <c r="I111">
        <v>0</v>
      </c>
      <c r="J111">
        <v>0</v>
      </c>
      <c r="K111">
        <v>0</v>
      </c>
      <c r="L111">
        <v>0</v>
      </c>
    </row>
    <row r="112" spans="1:12" x14ac:dyDescent="0.3">
      <c r="A112">
        <v>677</v>
      </c>
      <c r="B112" t="s">
        <v>146</v>
      </c>
      <c r="C112">
        <v>10</v>
      </c>
      <c r="D112">
        <v>27860</v>
      </c>
      <c r="E112">
        <v>6522</v>
      </c>
      <c r="F112">
        <v>598</v>
      </c>
      <c r="G112">
        <v>12.3</v>
      </c>
      <c r="H112">
        <v>0.02</v>
      </c>
      <c r="I112">
        <v>0</v>
      </c>
      <c r="J112">
        <v>0</v>
      </c>
      <c r="K112">
        <v>0</v>
      </c>
      <c r="L112">
        <v>0</v>
      </c>
    </row>
    <row r="113" spans="1:12" x14ac:dyDescent="0.3">
      <c r="A113">
        <v>553</v>
      </c>
      <c r="B113" t="s">
        <v>174</v>
      </c>
      <c r="C113">
        <v>9</v>
      </c>
      <c r="D113">
        <v>22335</v>
      </c>
      <c r="E113">
        <v>2594</v>
      </c>
      <c r="F113">
        <v>803</v>
      </c>
      <c r="G113">
        <v>12.3</v>
      </c>
      <c r="H113">
        <v>0.04</v>
      </c>
      <c r="I113">
        <v>0</v>
      </c>
      <c r="J113">
        <v>0</v>
      </c>
      <c r="K113">
        <v>0</v>
      </c>
      <c r="L113">
        <v>0</v>
      </c>
    </row>
    <row r="114" spans="1:12" x14ac:dyDescent="0.3">
      <c r="A114">
        <v>393</v>
      </c>
      <c r="B114" t="s">
        <v>114</v>
      </c>
      <c r="C114">
        <v>8</v>
      </c>
      <c r="D114">
        <v>5398</v>
      </c>
      <c r="E114">
        <v>671</v>
      </c>
      <c r="F114">
        <v>279</v>
      </c>
      <c r="G114">
        <v>12.3</v>
      </c>
      <c r="H114">
        <v>0.05</v>
      </c>
      <c r="I114">
        <v>0</v>
      </c>
      <c r="J114">
        <v>0</v>
      </c>
      <c r="K114">
        <v>0</v>
      </c>
      <c r="L114">
        <v>0</v>
      </c>
    </row>
    <row r="115" spans="1:12" x14ac:dyDescent="0.3">
      <c r="A115">
        <v>383</v>
      </c>
      <c r="B115" t="s">
        <v>54</v>
      </c>
      <c r="C115">
        <v>8</v>
      </c>
      <c r="D115">
        <v>34652</v>
      </c>
      <c r="E115">
        <v>3357</v>
      </c>
      <c r="F115">
        <v>1012</v>
      </c>
      <c r="G115">
        <v>12.4</v>
      </c>
      <c r="H115">
        <v>0.03</v>
      </c>
      <c r="I115">
        <v>0</v>
      </c>
      <c r="J115">
        <v>0</v>
      </c>
      <c r="K115">
        <v>0</v>
      </c>
      <c r="L115">
        <v>0</v>
      </c>
    </row>
    <row r="116" spans="1:12" x14ac:dyDescent="0.3">
      <c r="A116">
        <v>534</v>
      </c>
      <c r="B116" t="s">
        <v>137</v>
      </c>
      <c r="C116">
        <v>9</v>
      </c>
      <c r="D116">
        <v>20484</v>
      </c>
      <c r="E116">
        <v>2918</v>
      </c>
      <c r="F116">
        <v>1120</v>
      </c>
      <c r="G116">
        <v>12.4</v>
      </c>
      <c r="H116">
        <v>0.05</v>
      </c>
      <c r="I116">
        <v>0</v>
      </c>
      <c r="J116">
        <v>0</v>
      </c>
      <c r="K116">
        <v>0</v>
      </c>
      <c r="L116">
        <v>0</v>
      </c>
    </row>
    <row r="117" spans="1:12" x14ac:dyDescent="0.3">
      <c r="A117">
        <v>381</v>
      </c>
      <c r="B117" t="s">
        <v>53</v>
      </c>
      <c r="C117">
        <v>8</v>
      </c>
      <c r="D117">
        <v>32112</v>
      </c>
      <c r="E117">
        <v>6350</v>
      </c>
      <c r="F117">
        <v>2380</v>
      </c>
      <c r="G117">
        <v>12.5</v>
      </c>
      <c r="H117">
        <v>7.0000000000000007E-2</v>
      </c>
      <c r="I117">
        <v>0</v>
      </c>
      <c r="J117">
        <v>0</v>
      </c>
      <c r="K117">
        <v>0</v>
      </c>
      <c r="L117">
        <v>0</v>
      </c>
    </row>
    <row r="118" spans="1:12" x14ac:dyDescent="0.3">
      <c r="A118">
        <v>1621</v>
      </c>
      <c r="B118" t="s">
        <v>383</v>
      </c>
      <c r="C118">
        <v>9</v>
      </c>
      <c r="D118">
        <v>52565</v>
      </c>
      <c r="E118">
        <v>7289</v>
      </c>
      <c r="F118">
        <v>3700</v>
      </c>
      <c r="G118">
        <v>12.5</v>
      </c>
      <c r="H118">
        <v>7.0000000000000007E-2</v>
      </c>
      <c r="I118">
        <v>0</v>
      </c>
      <c r="J118">
        <v>0</v>
      </c>
      <c r="K118">
        <v>0</v>
      </c>
      <c r="L118">
        <v>0</v>
      </c>
    </row>
    <row r="119" spans="1:12" x14ac:dyDescent="0.3">
      <c r="A119">
        <v>547</v>
      </c>
      <c r="B119" t="s">
        <v>165</v>
      </c>
      <c r="C119">
        <v>9</v>
      </c>
      <c r="D119">
        <v>26426</v>
      </c>
      <c r="E119">
        <v>5081</v>
      </c>
      <c r="F119">
        <v>2535</v>
      </c>
      <c r="G119">
        <v>12.7</v>
      </c>
      <c r="H119">
        <v>0.1</v>
      </c>
      <c r="I119">
        <v>0</v>
      </c>
      <c r="J119">
        <v>0</v>
      </c>
      <c r="K119">
        <v>0</v>
      </c>
      <c r="L119">
        <v>0</v>
      </c>
    </row>
    <row r="120" spans="1:12" x14ac:dyDescent="0.3">
      <c r="A120">
        <v>24</v>
      </c>
      <c r="B120" t="s">
        <v>179</v>
      </c>
      <c r="C120">
        <v>1</v>
      </c>
      <c r="D120">
        <v>10452</v>
      </c>
      <c r="E120">
        <v>606</v>
      </c>
      <c r="F120">
        <v>166</v>
      </c>
      <c r="G120">
        <v>12.8</v>
      </c>
      <c r="H120">
        <v>0.02</v>
      </c>
      <c r="I120">
        <v>0</v>
      </c>
      <c r="J120">
        <v>0</v>
      </c>
      <c r="K120">
        <v>0</v>
      </c>
      <c r="L120">
        <v>0</v>
      </c>
    </row>
    <row r="121" spans="1:12" x14ac:dyDescent="0.3">
      <c r="A121">
        <v>1926</v>
      </c>
      <c r="B121" t="s">
        <v>244</v>
      </c>
      <c r="C121">
        <v>9</v>
      </c>
      <c r="D121">
        <v>48013</v>
      </c>
      <c r="E121">
        <v>7939</v>
      </c>
      <c r="F121">
        <v>4280</v>
      </c>
      <c r="G121">
        <v>13</v>
      </c>
      <c r="H121">
        <v>0.09</v>
      </c>
      <c r="I121">
        <v>0</v>
      </c>
      <c r="J121">
        <v>0</v>
      </c>
      <c r="K121">
        <v>0</v>
      </c>
      <c r="L121">
        <v>0</v>
      </c>
    </row>
    <row r="122" spans="1:12" x14ac:dyDescent="0.3">
      <c r="A122">
        <v>1669</v>
      </c>
      <c r="B122" t="s">
        <v>259</v>
      </c>
      <c r="C122">
        <v>12</v>
      </c>
      <c r="D122">
        <v>21307</v>
      </c>
      <c r="E122">
        <v>3426</v>
      </c>
      <c r="F122">
        <v>504</v>
      </c>
      <c r="G122">
        <v>13.1</v>
      </c>
      <c r="H122">
        <v>0.02</v>
      </c>
      <c r="I122">
        <v>0</v>
      </c>
      <c r="J122">
        <v>0</v>
      </c>
      <c r="K122">
        <v>0</v>
      </c>
      <c r="L122">
        <v>0</v>
      </c>
    </row>
    <row r="123" spans="1:12" x14ac:dyDescent="0.3">
      <c r="A123">
        <v>569</v>
      </c>
      <c r="B123" t="s">
        <v>208</v>
      </c>
      <c r="C123">
        <v>9</v>
      </c>
      <c r="D123">
        <v>26929</v>
      </c>
      <c r="E123">
        <v>2164</v>
      </c>
      <c r="F123">
        <v>835</v>
      </c>
      <c r="G123">
        <v>13.1</v>
      </c>
      <c r="H123">
        <v>0.03</v>
      </c>
      <c r="I123">
        <v>0</v>
      </c>
      <c r="J123">
        <v>0</v>
      </c>
      <c r="K123">
        <v>0</v>
      </c>
      <c r="L123">
        <v>0</v>
      </c>
    </row>
    <row r="124" spans="1:12" x14ac:dyDescent="0.3">
      <c r="A124">
        <v>880</v>
      </c>
      <c r="B124" t="s">
        <v>351</v>
      </c>
      <c r="C124">
        <v>8</v>
      </c>
      <c r="D124">
        <v>15862</v>
      </c>
      <c r="E124">
        <v>1773</v>
      </c>
      <c r="F124">
        <v>787</v>
      </c>
      <c r="G124">
        <v>13.1</v>
      </c>
      <c r="H124">
        <v>0.05</v>
      </c>
      <c r="I124">
        <v>0</v>
      </c>
      <c r="J124">
        <v>0</v>
      </c>
      <c r="K124">
        <v>0</v>
      </c>
      <c r="L124">
        <v>0</v>
      </c>
    </row>
    <row r="125" spans="1:12" x14ac:dyDescent="0.3">
      <c r="A125">
        <v>946</v>
      </c>
      <c r="B125" t="s">
        <v>205</v>
      </c>
      <c r="C125">
        <v>12</v>
      </c>
      <c r="D125">
        <v>16607</v>
      </c>
      <c r="E125">
        <v>1139</v>
      </c>
      <c r="F125">
        <v>219</v>
      </c>
      <c r="G125">
        <v>13.2</v>
      </c>
      <c r="H125">
        <v>0.01</v>
      </c>
      <c r="I125">
        <v>0</v>
      </c>
      <c r="J125">
        <v>0</v>
      </c>
      <c r="K125">
        <v>0</v>
      </c>
      <c r="L125">
        <v>0</v>
      </c>
    </row>
    <row r="126" spans="1:12" x14ac:dyDescent="0.3">
      <c r="A126">
        <v>335</v>
      </c>
      <c r="B126" t="s">
        <v>199</v>
      </c>
      <c r="C126">
        <v>7</v>
      </c>
      <c r="D126">
        <v>13494</v>
      </c>
      <c r="E126">
        <v>1139</v>
      </c>
      <c r="F126">
        <v>486</v>
      </c>
      <c r="G126">
        <v>13.2</v>
      </c>
      <c r="H126">
        <v>0.04</v>
      </c>
      <c r="I126">
        <v>0</v>
      </c>
      <c r="J126">
        <v>0</v>
      </c>
      <c r="K126">
        <v>0</v>
      </c>
      <c r="L126">
        <v>0</v>
      </c>
    </row>
    <row r="127" spans="1:12" x14ac:dyDescent="0.3">
      <c r="A127">
        <v>397</v>
      </c>
      <c r="B127" t="s">
        <v>123</v>
      </c>
      <c r="C127">
        <v>8</v>
      </c>
      <c r="D127">
        <v>26058</v>
      </c>
      <c r="E127">
        <v>4519</v>
      </c>
      <c r="F127">
        <v>1291</v>
      </c>
      <c r="G127">
        <v>13.2</v>
      </c>
      <c r="H127">
        <v>0.05</v>
      </c>
      <c r="I127">
        <v>0</v>
      </c>
      <c r="J127">
        <v>0</v>
      </c>
      <c r="K127">
        <v>0</v>
      </c>
      <c r="L127">
        <v>0</v>
      </c>
    </row>
    <row r="128" spans="1:12" x14ac:dyDescent="0.3">
      <c r="A128">
        <v>1667</v>
      </c>
      <c r="B128" t="s">
        <v>251</v>
      </c>
      <c r="C128">
        <v>11</v>
      </c>
      <c r="D128">
        <v>12555</v>
      </c>
      <c r="E128">
        <v>924</v>
      </c>
      <c r="F128">
        <v>221</v>
      </c>
      <c r="G128">
        <v>13.3</v>
      </c>
      <c r="H128">
        <v>0.02</v>
      </c>
      <c r="I128">
        <v>0</v>
      </c>
      <c r="J128">
        <v>0</v>
      </c>
      <c r="K128">
        <v>0</v>
      </c>
      <c r="L128">
        <v>0</v>
      </c>
    </row>
    <row r="129" spans="1:12" x14ac:dyDescent="0.3">
      <c r="A129">
        <v>230</v>
      </c>
      <c r="B129" t="s">
        <v>86</v>
      </c>
      <c r="C129">
        <v>6</v>
      </c>
      <c r="D129">
        <v>22176</v>
      </c>
      <c r="E129">
        <v>1147</v>
      </c>
      <c r="F129">
        <v>416</v>
      </c>
      <c r="G129">
        <v>13.3</v>
      </c>
      <c r="H129">
        <v>0.02</v>
      </c>
      <c r="I129">
        <v>0</v>
      </c>
      <c r="J129">
        <v>0</v>
      </c>
      <c r="K129">
        <v>0</v>
      </c>
      <c r="L129">
        <v>0</v>
      </c>
    </row>
    <row r="130" spans="1:12" x14ac:dyDescent="0.3">
      <c r="A130">
        <v>1598</v>
      </c>
      <c r="B130" t="s">
        <v>151</v>
      </c>
      <c r="C130">
        <v>8</v>
      </c>
      <c r="D130">
        <v>21969</v>
      </c>
      <c r="E130">
        <v>1453</v>
      </c>
      <c r="F130">
        <v>457</v>
      </c>
      <c r="G130">
        <v>13.3</v>
      </c>
      <c r="H130">
        <v>0.02</v>
      </c>
      <c r="I130">
        <v>0</v>
      </c>
      <c r="J130">
        <v>0</v>
      </c>
      <c r="K130">
        <v>0</v>
      </c>
      <c r="L130">
        <v>0</v>
      </c>
    </row>
    <row r="131" spans="1:12" x14ac:dyDescent="0.3">
      <c r="A131">
        <v>269</v>
      </c>
      <c r="B131" t="s">
        <v>223</v>
      </c>
      <c r="C131">
        <v>6</v>
      </c>
      <c r="D131">
        <v>22750</v>
      </c>
      <c r="E131">
        <v>1040</v>
      </c>
      <c r="F131">
        <v>474</v>
      </c>
      <c r="G131">
        <v>13.4</v>
      </c>
      <c r="H131">
        <v>0.02</v>
      </c>
      <c r="I131">
        <v>0</v>
      </c>
      <c r="J131">
        <v>0</v>
      </c>
      <c r="K131">
        <v>0</v>
      </c>
      <c r="L131">
        <v>0</v>
      </c>
    </row>
    <row r="132" spans="1:12" x14ac:dyDescent="0.3">
      <c r="A132">
        <v>282</v>
      </c>
      <c r="B132" t="s">
        <v>302</v>
      </c>
      <c r="C132">
        <v>6</v>
      </c>
      <c r="D132">
        <v>9333</v>
      </c>
      <c r="E132">
        <v>1216</v>
      </c>
      <c r="F132">
        <v>199</v>
      </c>
      <c r="G132">
        <v>13.4</v>
      </c>
      <c r="H132">
        <v>0.02</v>
      </c>
      <c r="I132">
        <v>0</v>
      </c>
      <c r="J132">
        <v>0</v>
      </c>
      <c r="K132">
        <v>0</v>
      </c>
      <c r="L132">
        <v>0</v>
      </c>
    </row>
    <row r="133" spans="1:12" x14ac:dyDescent="0.3">
      <c r="A133">
        <v>1680</v>
      </c>
      <c r="B133" t="s">
        <v>0</v>
      </c>
      <c r="C133">
        <v>3</v>
      </c>
      <c r="D133">
        <v>25563</v>
      </c>
      <c r="E133">
        <v>1474</v>
      </c>
      <c r="F133">
        <v>450</v>
      </c>
      <c r="G133">
        <v>13.5</v>
      </c>
      <c r="H133">
        <v>0.02</v>
      </c>
      <c r="I133">
        <v>0</v>
      </c>
      <c r="J133">
        <v>0</v>
      </c>
      <c r="K133">
        <v>0</v>
      </c>
      <c r="L133">
        <v>0</v>
      </c>
    </row>
    <row r="134" spans="1:12" x14ac:dyDescent="0.3">
      <c r="A134">
        <v>627</v>
      </c>
      <c r="B134" t="s">
        <v>328</v>
      </c>
      <c r="C134">
        <v>9</v>
      </c>
      <c r="D134">
        <v>25400</v>
      </c>
      <c r="E134">
        <v>3330</v>
      </c>
      <c r="F134">
        <v>1759</v>
      </c>
      <c r="G134">
        <v>13.5</v>
      </c>
      <c r="H134">
        <v>7.0000000000000007E-2</v>
      </c>
      <c r="I134">
        <v>0</v>
      </c>
      <c r="J134">
        <v>0</v>
      </c>
      <c r="K134">
        <v>0</v>
      </c>
      <c r="L134">
        <v>0</v>
      </c>
    </row>
    <row r="135" spans="1:12" x14ac:dyDescent="0.3">
      <c r="A135">
        <v>40</v>
      </c>
      <c r="B135" t="s">
        <v>279</v>
      </c>
      <c r="C135">
        <v>1</v>
      </c>
      <c r="D135">
        <v>15555</v>
      </c>
      <c r="E135">
        <v>915</v>
      </c>
      <c r="F135">
        <v>259</v>
      </c>
      <c r="G135">
        <v>13.7</v>
      </c>
      <c r="H135">
        <v>0.02</v>
      </c>
      <c r="I135">
        <v>0</v>
      </c>
      <c r="J135">
        <v>0</v>
      </c>
      <c r="K135">
        <v>0</v>
      </c>
      <c r="L135">
        <v>0</v>
      </c>
    </row>
    <row r="136" spans="1:12" x14ac:dyDescent="0.3">
      <c r="A136">
        <v>589</v>
      </c>
      <c r="B136" t="s">
        <v>239</v>
      </c>
      <c r="C136">
        <v>7</v>
      </c>
      <c r="D136">
        <v>9843</v>
      </c>
      <c r="E136">
        <v>617</v>
      </c>
      <c r="F136">
        <v>271</v>
      </c>
      <c r="G136">
        <v>13.7</v>
      </c>
      <c r="H136">
        <v>0.03</v>
      </c>
      <c r="I136">
        <v>0</v>
      </c>
      <c r="J136">
        <v>0</v>
      </c>
      <c r="K136">
        <v>0</v>
      </c>
      <c r="L136">
        <v>0</v>
      </c>
    </row>
    <row r="137" spans="1:12" x14ac:dyDescent="0.3">
      <c r="A137">
        <v>531</v>
      </c>
      <c r="B137" t="s">
        <v>132</v>
      </c>
      <c r="C137">
        <v>9</v>
      </c>
      <c r="D137">
        <v>26897</v>
      </c>
      <c r="E137">
        <v>3285</v>
      </c>
      <c r="F137">
        <v>1594</v>
      </c>
      <c r="G137">
        <v>13.9</v>
      </c>
      <c r="H137">
        <v>0.06</v>
      </c>
      <c r="I137">
        <v>0</v>
      </c>
      <c r="J137">
        <v>0</v>
      </c>
      <c r="K137">
        <v>0</v>
      </c>
      <c r="L137">
        <v>0</v>
      </c>
    </row>
    <row r="138" spans="1:12" x14ac:dyDescent="0.3">
      <c r="A138">
        <v>1987</v>
      </c>
      <c r="B138" t="s">
        <v>189</v>
      </c>
      <c r="C138">
        <v>1</v>
      </c>
      <c r="D138">
        <v>12503</v>
      </c>
      <c r="E138">
        <v>785</v>
      </c>
      <c r="F138">
        <v>237</v>
      </c>
      <c r="G138">
        <v>14</v>
      </c>
      <c r="H138">
        <v>0.02</v>
      </c>
      <c r="I138">
        <v>0</v>
      </c>
      <c r="J138">
        <v>0</v>
      </c>
      <c r="K138">
        <v>0</v>
      </c>
      <c r="L138">
        <v>0</v>
      </c>
    </row>
    <row r="139" spans="1:12" x14ac:dyDescent="0.3">
      <c r="A139">
        <v>1706</v>
      </c>
      <c r="B139" t="s">
        <v>56</v>
      </c>
      <c r="C139">
        <v>11</v>
      </c>
      <c r="D139">
        <v>20343</v>
      </c>
      <c r="E139">
        <v>2960</v>
      </c>
      <c r="F139">
        <v>574</v>
      </c>
      <c r="G139">
        <v>14</v>
      </c>
      <c r="H139">
        <v>0.03</v>
      </c>
      <c r="I139">
        <v>0</v>
      </c>
      <c r="J139">
        <v>0</v>
      </c>
      <c r="K139">
        <v>0</v>
      </c>
      <c r="L139">
        <v>0</v>
      </c>
    </row>
    <row r="140" spans="1:12" x14ac:dyDescent="0.3">
      <c r="A140">
        <v>370</v>
      </c>
      <c r="B140" t="s">
        <v>21</v>
      </c>
      <c r="C140">
        <v>8</v>
      </c>
      <c r="D140">
        <v>8584</v>
      </c>
      <c r="E140">
        <v>730</v>
      </c>
      <c r="F140">
        <v>222</v>
      </c>
      <c r="G140">
        <v>14.1</v>
      </c>
      <c r="H140">
        <v>0.03</v>
      </c>
      <c r="I140">
        <v>0</v>
      </c>
      <c r="J140">
        <v>0</v>
      </c>
      <c r="K140">
        <v>0</v>
      </c>
      <c r="L140">
        <v>0</v>
      </c>
    </row>
    <row r="141" spans="1:12" x14ac:dyDescent="0.3">
      <c r="A141">
        <v>425</v>
      </c>
      <c r="B141" t="s">
        <v>202</v>
      </c>
      <c r="C141">
        <v>8</v>
      </c>
      <c r="D141">
        <v>17152</v>
      </c>
      <c r="E141">
        <v>3149</v>
      </c>
      <c r="F141">
        <v>1067</v>
      </c>
      <c r="G141">
        <v>14.1</v>
      </c>
      <c r="H141">
        <v>0.06</v>
      </c>
      <c r="I141">
        <v>0</v>
      </c>
      <c r="J141">
        <v>0</v>
      </c>
      <c r="K141">
        <v>0</v>
      </c>
      <c r="L141">
        <v>0</v>
      </c>
    </row>
    <row r="142" spans="1:12" x14ac:dyDescent="0.3">
      <c r="A142">
        <v>1705</v>
      </c>
      <c r="B142" t="s">
        <v>173</v>
      </c>
      <c r="C142">
        <v>6</v>
      </c>
      <c r="D142">
        <v>45445</v>
      </c>
      <c r="E142">
        <v>4268</v>
      </c>
      <c r="F142">
        <v>1124</v>
      </c>
      <c r="G142">
        <v>14.2</v>
      </c>
      <c r="H142">
        <v>0.02</v>
      </c>
      <c r="I142">
        <v>0</v>
      </c>
      <c r="J142">
        <v>0</v>
      </c>
      <c r="K142">
        <v>0</v>
      </c>
      <c r="L142">
        <v>0</v>
      </c>
    </row>
    <row r="143" spans="1:12" x14ac:dyDescent="0.3">
      <c r="A143">
        <v>304</v>
      </c>
      <c r="B143" t="s">
        <v>206</v>
      </c>
      <c r="C143">
        <v>6</v>
      </c>
      <c r="D143">
        <v>11880</v>
      </c>
      <c r="E143">
        <v>767</v>
      </c>
      <c r="F143">
        <v>296</v>
      </c>
      <c r="G143">
        <v>14.3</v>
      </c>
      <c r="H143">
        <v>0.02</v>
      </c>
      <c r="I143">
        <v>0</v>
      </c>
      <c r="J143">
        <v>0</v>
      </c>
      <c r="K143">
        <v>0</v>
      </c>
      <c r="L143">
        <v>0</v>
      </c>
    </row>
    <row r="144" spans="1:12" x14ac:dyDescent="0.3">
      <c r="A144">
        <v>504</v>
      </c>
      <c r="B144" t="s">
        <v>72</v>
      </c>
      <c r="C144">
        <v>9</v>
      </c>
      <c r="D144">
        <v>8439</v>
      </c>
      <c r="E144">
        <v>349</v>
      </c>
      <c r="F144">
        <v>130</v>
      </c>
      <c r="G144">
        <v>14.5</v>
      </c>
      <c r="H144">
        <v>0.02</v>
      </c>
      <c r="I144">
        <v>0</v>
      </c>
      <c r="J144">
        <v>0</v>
      </c>
      <c r="K144">
        <v>0</v>
      </c>
      <c r="L144">
        <v>0</v>
      </c>
    </row>
    <row r="145" spans="1:12" x14ac:dyDescent="0.3">
      <c r="A145">
        <v>25</v>
      </c>
      <c r="B145" t="s">
        <v>185</v>
      </c>
      <c r="C145">
        <v>1</v>
      </c>
      <c r="D145">
        <v>10449</v>
      </c>
      <c r="E145">
        <v>598</v>
      </c>
      <c r="F145">
        <v>177</v>
      </c>
      <c r="G145">
        <v>14.5</v>
      </c>
      <c r="H145">
        <v>0.02</v>
      </c>
      <c r="I145">
        <v>0</v>
      </c>
      <c r="J145">
        <v>0</v>
      </c>
      <c r="K145">
        <v>0</v>
      </c>
      <c r="L145">
        <v>0</v>
      </c>
    </row>
    <row r="146" spans="1:12" x14ac:dyDescent="0.3">
      <c r="A146">
        <v>1658</v>
      </c>
      <c r="B146" t="s">
        <v>127</v>
      </c>
      <c r="C146">
        <v>11</v>
      </c>
      <c r="D146">
        <v>15260</v>
      </c>
      <c r="E146">
        <v>1273</v>
      </c>
      <c r="F146">
        <v>294</v>
      </c>
      <c r="G146">
        <v>14.5</v>
      </c>
      <c r="H146">
        <v>0.02</v>
      </c>
      <c r="I146">
        <v>0</v>
      </c>
      <c r="J146">
        <v>0</v>
      </c>
      <c r="K146">
        <v>0</v>
      </c>
      <c r="L146">
        <v>0</v>
      </c>
    </row>
    <row r="147" spans="1:12" x14ac:dyDescent="0.3">
      <c r="A147">
        <v>971</v>
      </c>
      <c r="B147" t="s">
        <v>290</v>
      </c>
      <c r="C147">
        <v>12</v>
      </c>
      <c r="D147">
        <v>25673</v>
      </c>
      <c r="E147">
        <v>3502</v>
      </c>
      <c r="F147">
        <v>572</v>
      </c>
      <c r="G147">
        <v>14.5</v>
      </c>
      <c r="H147">
        <v>0.02</v>
      </c>
      <c r="I147">
        <v>0</v>
      </c>
      <c r="J147">
        <v>0</v>
      </c>
      <c r="K147">
        <v>0</v>
      </c>
      <c r="L147">
        <v>0</v>
      </c>
    </row>
    <row r="148" spans="1:12" x14ac:dyDescent="0.3">
      <c r="A148">
        <v>590</v>
      </c>
      <c r="B148" t="s">
        <v>241</v>
      </c>
      <c r="C148">
        <v>9</v>
      </c>
      <c r="D148">
        <v>31853</v>
      </c>
      <c r="E148">
        <v>4824</v>
      </c>
      <c r="F148">
        <v>2257</v>
      </c>
      <c r="G148">
        <v>14.5</v>
      </c>
      <c r="H148">
        <v>7.0000000000000007E-2</v>
      </c>
      <c r="I148">
        <v>0</v>
      </c>
      <c r="J148">
        <v>0</v>
      </c>
      <c r="K148">
        <v>0</v>
      </c>
      <c r="L148">
        <v>0</v>
      </c>
    </row>
    <row r="149" spans="1:12" x14ac:dyDescent="0.3">
      <c r="A149">
        <v>644</v>
      </c>
      <c r="B149" t="s">
        <v>238</v>
      </c>
      <c r="C149">
        <v>9</v>
      </c>
      <c r="D149">
        <v>8151</v>
      </c>
      <c r="E149">
        <v>479</v>
      </c>
      <c r="F149">
        <v>204</v>
      </c>
      <c r="G149">
        <v>14.6</v>
      </c>
      <c r="H149">
        <v>0.03</v>
      </c>
      <c r="I149">
        <v>0</v>
      </c>
      <c r="J149">
        <v>0</v>
      </c>
      <c r="K149">
        <v>0</v>
      </c>
      <c r="L149">
        <v>0</v>
      </c>
    </row>
    <row r="150" spans="1:12" x14ac:dyDescent="0.3">
      <c r="A150">
        <v>694</v>
      </c>
      <c r="B150" t="s">
        <v>171</v>
      </c>
      <c r="C150">
        <v>9</v>
      </c>
      <c r="D150">
        <v>9740</v>
      </c>
      <c r="E150">
        <v>509</v>
      </c>
      <c r="F150">
        <v>186</v>
      </c>
      <c r="G150">
        <v>14.9</v>
      </c>
      <c r="H150">
        <v>0.02</v>
      </c>
      <c r="I150">
        <v>0</v>
      </c>
      <c r="J150">
        <v>0</v>
      </c>
      <c r="K150">
        <v>0</v>
      </c>
      <c r="L150">
        <v>0</v>
      </c>
    </row>
    <row r="151" spans="1:12" x14ac:dyDescent="0.3">
      <c r="A151">
        <v>820</v>
      </c>
      <c r="B151" t="s">
        <v>216</v>
      </c>
      <c r="C151">
        <v>11</v>
      </c>
      <c r="D151">
        <v>22213</v>
      </c>
      <c r="E151">
        <v>2450</v>
      </c>
      <c r="F151">
        <v>532</v>
      </c>
      <c r="G151">
        <v>14.9</v>
      </c>
      <c r="H151">
        <v>0.02</v>
      </c>
      <c r="I151">
        <v>0</v>
      </c>
      <c r="J151">
        <v>0</v>
      </c>
      <c r="K151">
        <v>0</v>
      </c>
      <c r="L151">
        <v>0</v>
      </c>
    </row>
    <row r="152" spans="1:12" x14ac:dyDescent="0.3">
      <c r="A152">
        <v>9</v>
      </c>
      <c r="B152" t="s">
        <v>292</v>
      </c>
      <c r="C152">
        <v>1</v>
      </c>
      <c r="D152">
        <v>7427</v>
      </c>
      <c r="E152">
        <v>447</v>
      </c>
      <c r="F152">
        <v>144</v>
      </c>
      <c r="G152">
        <v>15</v>
      </c>
      <c r="H152">
        <v>0.02</v>
      </c>
      <c r="I152">
        <v>0</v>
      </c>
      <c r="J152">
        <v>0</v>
      </c>
      <c r="K152">
        <v>0</v>
      </c>
      <c r="L152">
        <v>0</v>
      </c>
    </row>
    <row r="153" spans="1:12" x14ac:dyDescent="0.3">
      <c r="A153">
        <v>491</v>
      </c>
      <c r="B153" t="s">
        <v>24</v>
      </c>
      <c r="C153">
        <v>9</v>
      </c>
      <c r="D153">
        <v>9729</v>
      </c>
      <c r="E153">
        <v>701</v>
      </c>
      <c r="F153">
        <v>278</v>
      </c>
      <c r="G153">
        <v>15</v>
      </c>
      <c r="H153">
        <v>0.03</v>
      </c>
      <c r="I153">
        <v>0</v>
      </c>
      <c r="J153">
        <v>0</v>
      </c>
      <c r="K153">
        <v>0</v>
      </c>
      <c r="L153">
        <v>0</v>
      </c>
    </row>
    <row r="154" spans="1:12" x14ac:dyDescent="0.3">
      <c r="A154">
        <v>809</v>
      </c>
      <c r="B154" t="s">
        <v>177</v>
      </c>
      <c r="C154">
        <v>11</v>
      </c>
      <c r="D154">
        <v>23016</v>
      </c>
      <c r="E154">
        <v>2009</v>
      </c>
      <c r="F154">
        <v>727</v>
      </c>
      <c r="G154">
        <v>15</v>
      </c>
      <c r="H154">
        <v>0.03</v>
      </c>
      <c r="I154">
        <v>0</v>
      </c>
      <c r="J154">
        <v>0</v>
      </c>
      <c r="K154">
        <v>0</v>
      </c>
      <c r="L154">
        <v>0</v>
      </c>
    </row>
    <row r="155" spans="1:12" x14ac:dyDescent="0.3">
      <c r="A155">
        <v>1671</v>
      </c>
      <c r="B155" t="s">
        <v>181</v>
      </c>
      <c r="C155">
        <v>11</v>
      </c>
      <c r="D155">
        <v>11268</v>
      </c>
      <c r="E155">
        <v>529</v>
      </c>
      <c r="F155">
        <v>170</v>
      </c>
      <c r="G155">
        <v>15.1</v>
      </c>
      <c r="H155">
        <v>0.02</v>
      </c>
      <c r="I155">
        <v>0</v>
      </c>
      <c r="J155">
        <v>0</v>
      </c>
      <c r="K155">
        <v>0</v>
      </c>
      <c r="L155">
        <v>0</v>
      </c>
    </row>
    <row r="156" spans="1:12" x14ac:dyDescent="0.3">
      <c r="A156">
        <v>736</v>
      </c>
      <c r="B156" t="s">
        <v>64</v>
      </c>
      <c r="C156">
        <v>7</v>
      </c>
      <c r="D156">
        <v>34400</v>
      </c>
      <c r="E156">
        <v>4358</v>
      </c>
      <c r="F156">
        <v>1832</v>
      </c>
      <c r="G156">
        <v>15.1</v>
      </c>
      <c r="H156">
        <v>0.05</v>
      </c>
      <c r="I156">
        <v>0</v>
      </c>
      <c r="J156">
        <v>0</v>
      </c>
      <c r="K156">
        <v>0</v>
      </c>
      <c r="L156">
        <v>0</v>
      </c>
    </row>
    <row r="157" spans="1:12" x14ac:dyDescent="0.3">
      <c r="A157">
        <v>216</v>
      </c>
      <c r="B157" t="s">
        <v>59</v>
      </c>
      <c r="C157">
        <v>6</v>
      </c>
      <c r="D157">
        <v>27501</v>
      </c>
      <c r="E157">
        <v>5789</v>
      </c>
      <c r="F157">
        <v>3469</v>
      </c>
      <c r="G157">
        <v>15.1</v>
      </c>
      <c r="H157">
        <v>0.13</v>
      </c>
      <c r="I157">
        <v>0</v>
      </c>
      <c r="J157">
        <v>0</v>
      </c>
      <c r="K157">
        <v>0</v>
      </c>
      <c r="L157">
        <v>0</v>
      </c>
    </row>
    <row r="158" spans="1:12" x14ac:dyDescent="0.3">
      <c r="A158">
        <v>965</v>
      </c>
      <c r="B158" t="s">
        <v>272</v>
      </c>
      <c r="C158">
        <v>12</v>
      </c>
      <c r="D158">
        <v>10996</v>
      </c>
      <c r="E158">
        <v>2008</v>
      </c>
      <c r="F158">
        <v>129</v>
      </c>
      <c r="G158">
        <v>15.2</v>
      </c>
      <c r="H158">
        <v>0.01</v>
      </c>
      <c r="I158">
        <v>0</v>
      </c>
      <c r="J158">
        <v>0</v>
      </c>
      <c r="K158">
        <v>0</v>
      </c>
      <c r="L158">
        <v>0</v>
      </c>
    </row>
    <row r="159" spans="1:12" x14ac:dyDescent="0.3">
      <c r="A159">
        <v>717</v>
      </c>
      <c r="B159" t="s">
        <v>312</v>
      </c>
      <c r="C159">
        <v>10</v>
      </c>
      <c r="D159">
        <v>21914</v>
      </c>
      <c r="E159">
        <v>1622</v>
      </c>
      <c r="F159">
        <v>346</v>
      </c>
      <c r="G159">
        <v>15.2</v>
      </c>
      <c r="H159">
        <v>0.02</v>
      </c>
      <c r="I159">
        <v>0</v>
      </c>
      <c r="J159">
        <v>0</v>
      </c>
      <c r="K159">
        <v>0</v>
      </c>
      <c r="L159">
        <v>0</v>
      </c>
    </row>
    <row r="160" spans="1:12" x14ac:dyDescent="0.3">
      <c r="A160">
        <v>703</v>
      </c>
      <c r="B160" t="s">
        <v>248</v>
      </c>
      <c r="C160">
        <v>10</v>
      </c>
      <c r="D160">
        <v>21476</v>
      </c>
      <c r="E160">
        <v>2097</v>
      </c>
      <c r="F160">
        <v>711</v>
      </c>
      <c r="G160">
        <v>15.2</v>
      </c>
      <c r="H160">
        <v>0.03</v>
      </c>
      <c r="I160">
        <v>0</v>
      </c>
      <c r="J160">
        <v>0</v>
      </c>
      <c r="K160">
        <v>0</v>
      </c>
      <c r="L160">
        <v>0</v>
      </c>
    </row>
    <row r="161" spans="1:12" x14ac:dyDescent="0.3">
      <c r="A161">
        <v>1891</v>
      </c>
      <c r="B161" t="s">
        <v>61</v>
      </c>
      <c r="C161">
        <v>2</v>
      </c>
      <c r="D161">
        <v>19283</v>
      </c>
      <c r="E161">
        <v>610</v>
      </c>
      <c r="F161">
        <v>214</v>
      </c>
      <c r="G161">
        <v>15.3</v>
      </c>
      <c r="H161">
        <v>0.01</v>
      </c>
      <c r="I161">
        <v>0</v>
      </c>
      <c r="J161">
        <v>0</v>
      </c>
      <c r="K161">
        <v>0</v>
      </c>
      <c r="L161">
        <v>0</v>
      </c>
    </row>
    <row r="162" spans="1:12" x14ac:dyDescent="0.3">
      <c r="A162">
        <v>874</v>
      </c>
      <c r="B162" t="s">
        <v>353</v>
      </c>
      <c r="C162">
        <v>11</v>
      </c>
      <c r="D162">
        <v>14430</v>
      </c>
      <c r="E162">
        <v>824</v>
      </c>
      <c r="F162">
        <v>205</v>
      </c>
      <c r="G162">
        <v>15.4</v>
      </c>
      <c r="H162">
        <v>0.01</v>
      </c>
      <c r="I162">
        <v>0</v>
      </c>
      <c r="J162">
        <v>0</v>
      </c>
      <c r="K162">
        <v>0</v>
      </c>
      <c r="L162">
        <v>0</v>
      </c>
    </row>
    <row r="163" spans="1:12" x14ac:dyDescent="0.3">
      <c r="A163">
        <v>86</v>
      </c>
      <c r="B163" t="s">
        <v>233</v>
      </c>
      <c r="C163">
        <v>2</v>
      </c>
      <c r="D163">
        <v>30039</v>
      </c>
      <c r="E163">
        <v>1568</v>
      </c>
      <c r="F163">
        <v>535</v>
      </c>
      <c r="G163">
        <v>15.4</v>
      </c>
      <c r="H163">
        <v>0.02</v>
      </c>
      <c r="I163">
        <v>0</v>
      </c>
      <c r="J163">
        <v>0</v>
      </c>
      <c r="K163">
        <v>0</v>
      </c>
      <c r="L163">
        <v>0</v>
      </c>
    </row>
    <row r="164" spans="1:12" x14ac:dyDescent="0.3">
      <c r="A164">
        <v>917</v>
      </c>
      <c r="B164" t="s">
        <v>126</v>
      </c>
      <c r="C164">
        <v>12</v>
      </c>
      <c r="D164">
        <v>89236</v>
      </c>
      <c r="E164">
        <v>24555</v>
      </c>
      <c r="F164">
        <v>6982</v>
      </c>
      <c r="G164">
        <v>15.4</v>
      </c>
      <c r="H164">
        <v>0.08</v>
      </c>
      <c r="I164">
        <v>0</v>
      </c>
      <c r="J164">
        <v>0</v>
      </c>
      <c r="K164">
        <v>0</v>
      </c>
      <c r="L164">
        <v>0</v>
      </c>
    </row>
    <row r="165" spans="1:12" x14ac:dyDescent="0.3">
      <c r="A165">
        <v>654</v>
      </c>
      <c r="B165" t="s">
        <v>42</v>
      </c>
      <c r="C165">
        <v>10</v>
      </c>
      <c r="D165">
        <v>22618</v>
      </c>
      <c r="E165">
        <v>1638</v>
      </c>
      <c r="F165">
        <v>396</v>
      </c>
      <c r="G165">
        <v>15.6</v>
      </c>
      <c r="H165">
        <v>0.02</v>
      </c>
      <c r="I165">
        <v>0</v>
      </c>
      <c r="J165">
        <v>0</v>
      </c>
      <c r="K165">
        <v>0</v>
      </c>
      <c r="L165">
        <v>0</v>
      </c>
    </row>
    <row r="166" spans="1:12" x14ac:dyDescent="0.3">
      <c r="A166">
        <v>928</v>
      </c>
      <c r="B166" t="s">
        <v>150</v>
      </c>
      <c r="C166">
        <v>12</v>
      </c>
      <c r="D166">
        <v>47684</v>
      </c>
      <c r="E166">
        <v>15173</v>
      </c>
      <c r="F166">
        <v>2023</v>
      </c>
      <c r="G166">
        <v>15.6</v>
      </c>
      <c r="H166">
        <v>0.04</v>
      </c>
      <c r="I166">
        <v>0</v>
      </c>
      <c r="J166">
        <v>0</v>
      </c>
      <c r="K166">
        <v>0</v>
      </c>
      <c r="L166">
        <v>0</v>
      </c>
    </row>
    <row r="167" spans="1:12" x14ac:dyDescent="0.3">
      <c r="A167">
        <v>148</v>
      </c>
      <c r="B167" t="s">
        <v>60</v>
      </c>
      <c r="C167">
        <v>4</v>
      </c>
      <c r="D167">
        <v>27259</v>
      </c>
      <c r="E167">
        <v>1127</v>
      </c>
      <c r="F167">
        <v>386</v>
      </c>
      <c r="G167">
        <v>15.7</v>
      </c>
      <c r="H167">
        <v>0.01</v>
      </c>
      <c r="I167">
        <v>0</v>
      </c>
      <c r="J167">
        <v>0</v>
      </c>
      <c r="K167">
        <v>0</v>
      </c>
      <c r="L167">
        <v>0</v>
      </c>
    </row>
    <row r="168" spans="1:12" x14ac:dyDescent="0.3">
      <c r="A168">
        <v>432</v>
      </c>
      <c r="B168" t="s">
        <v>232</v>
      </c>
      <c r="C168">
        <v>8</v>
      </c>
      <c r="D168">
        <v>11386</v>
      </c>
      <c r="E168">
        <v>660</v>
      </c>
      <c r="F168">
        <v>197</v>
      </c>
      <c r="G168">
        <v>15.7</v>
      </c>
      <c r="H168">
        <v>0.02</v>
      </c>
      <c r="I168">
        <v>0</v>
      </c>
      <c r="J168">
        <v>0</v>
      </c>
      <c r="K168">
        <v>0</v>
      </c>
      <c r="L168">
        <v>0</v>
      </c>
    </row>
    <row r="169" spans="1:12" x14ac:dyDescent="0.3">
      <c r="A169">
        <v>366</v>
      </c>
      <c r="B169" t="s">
        <v>13</v>
      </c>
      <c r="C169">
        <v>8</v>
      </c>
      <c r="D169">
        <v>14234</v>
      </c>
      <c r="E169">
        <v>1173</v>
      </c>
      <c r="F169">
        <v>413</v>
      </c>
      <c r="G169">
        <v>15.7</v>
      </c>
      <c r="H169">
        <v>0.03</v>
      </c>
      <c r="I169">
        <v>0</v>
      </c>
      <c r="J169">
        <v>0</v>
      </c>
      <c r="K169">
        <v>0</v>
      </c>
      <c r="L169">
        <v>0</v>
      </c>
    </row>
    <row r="170" spans="1:12" x14ac:dyDescent="0.3">
      <c r="A170">
        <v>889</v>
      </c>
      <c r="B170" t="s">
        <v>22</v>
      </c>
      <c r="C170">
        <v>12</v>
      </c>
      <c r="D170">
        <v>13902</v>
      </c>
      <c r="E170">
        <v>2230</v>
      </c>
      <c r="F170">
        <v>708</v>
      </c>
      <c r="G170">
        <v>15.8</v>
      </c>
      <c r="H170">
        <v>0.05</v>
      </c>
      <c r="I170">
        <v>0</v>
      </c>
      <c r="J170">
        <v>0</v>
      </c>
      <c r="K170">
        <v>0</v>
      </c>
      <c r="L170">
        <v>0</v>
      </c>
    </row>
    <row r="171" spans="1:12" x14ac:dyDescent="0.3">
      <c r="A171">
        <v>214</v>
      </c>
      <c r="B171" t="s">
        <v>52</v>
      </c>
      <c r="C171">
        <v>6</v>
      </c>
      <c r="D171">
        <v>25887</v>
      </c>
      <c r="E171">
        <v>1609</v>
      </c>
      <c r="F171">
        <v>417</v>
      </c>
      <c r="G171">
        <v>15.9</v>
      </c>
      <c r="H171">
        <v>0.02</v>
      </c>
      <c r="I171">
        <v>0</v>
      </c>
      <c r="J171">
        <v>0</v>
      </c>
      <c r="K171">
        <v>0</v>
      </c>
      <c r="L171">
        <v>0</v>
      </c>
    </row>
    <row r="172" spans="1:12" x14ac:dyDescent="0.3">
      <c r="A172">
        <v>585</v>
      </c>
      <c r="B172" t="s">
        <v>34</v>
      </c>
      <c r="C172">
        <v>9</v>
      </c>
      <c r="D172">
        <v>28926</v>
      </c>
      <c r="E172">
        <v>2374</v>
      </c>
      <c r="F172">
        <v>901</v>
      </c>
      <c r="G172">
        <v>15.9</v>
      </c>
      <c r="H172">
        <v>0.03</v>
      </c>
      <c r="I172">
        <v>0</v>
      </c>
      <c r="J172">
        <v>0</v>
      </c>
      <c r="K172">
        <v>0</v>
      </c>
      <c r="L172">
        <v>0</v>
      </c>
    </row>
    <row r="173" spans="1:12" x14ac:dyDescent="0.3">
      <c r="A173">
        <v>1730</v>
      </c>
      <c r="B173" t="s">
        <v>300</v>
      </c>
      <c r="C173">
        <v>3</v>
      </c>
      <c r="D173">
        <v>32408</v>
      </c>
      <c r="E173">
        <v>2196</v>
      </c>
      <c r="F173">
        <v>588</v>
      </c>
      <c r="G173">
        <v>16</v>
      </c>
      <c r="H173">
        <v>0.02</v>
      </c>
      <c r="I173">
        <v>0</v>
      </c>
      <c r="J173">
        <v>0</v>
      </c>
      <c r="K173">
        <v>0</v>
      </c>
      <c r="L173">
        <v>0</v>
      </c>
    </row>
    <row r="174" spans="1:12" x14ac:dyDescent="0.3">
      <c r="A174">
        <v>340</v>
      </c>
      <c r="B174" t="s">
        <v>253</v>
      </c>
      <c r="C174">
        <v>7</v>
      </c>
      <c r="D174">
        <v>18860</v>
      </c>
      <c r="E174">
        <v>1850</v>
      </c>
      <c r="F174">
        <v>823</v>
      </c>
      <c r="G174">
        <v>16</v>
      </c>
      <c r="H174">
        <v>0.04</v>
      </c>
      <c r="I174">
        <v>0</v>
      </c>
      <c r="J174">
        <v>0</v>
      </c>
      <c r="K174">
        <v>0</v>
      </c>
      <c r="L174">
        <v>0</v>
      </c>
    </row>
    <row r="175" spans="1:12" x14ac:dyDescent="0.3">
      <c r="A175">
        <v>638</v>
      </c>
      <c r="B175" t="s">
        <v>361</v>
      </c>
      <c r="C175">
        <v>9</v>
      </c>
      <c r="D175">
        <v>8118</v>
      </c>
      <c r="E175">
        <v>793</v>
      </c>
      <c r="F175">
        <v>327</v>
      </c>
      <c r="G175">
        <v>16.600000000000001</v>
      </c>
      <c r="H175">
        <v>0.04</v>
      </c>
      <c r="I175">
        <v>0</v>
      </c>
      <c r="J175">
        <v>0</v>
      </c>
      <c r="K175">
        <v>0</v>
      </c>
      <c r="L175">
        <v>0</v>
      </c>
    </row>
    <row r="176" spans="1:12" x14ac:dyDescent="0.3">
      <c r="A176">
        <v>1651</v>
      </c>
      <c r="B176" t="s">
        <v>84</v>
      </c>
      <c r="C176">
        <v>1</v>
      </c>
      <c r="D176">
        <v>16426</v>
      </c>
      <c r="E176">
        <v>910</v>
      </c>
      <c r="F176">
        <v>308</v>
      </c>
      <c r="G176">
        <v>16.7</v>
      </c>
      <c r="H176">
        <v>0.02</v>
      </c>
      <c r="I176">
        <v>0</v>
      </c>
      <c r="J176">
        <v>0</v>
      </c>
      <c r="K176">
        <v>0</v>
      </c>
      <c r="L176">
        <v>0</v>
      </c>
    </row>
    <row r="177" spans="1:12" x14ac:dyDescent="0.3">
      <c r="A177">
        <v>327</v>
      </c>
      <c r="B177" t="s">
        <v>170</v>
      </c>
      <c r="C177">
        <v>7</v>
      </c>
      <c r="D177">
        <v>28812</v>
      </c>
      <c r="E177">
        <v>3692</v>
      </c>
      <c r="F177">
        <v>1393</v>
      </c>
      <c r="G177">
        <v>16.7</v>
      </c>
      <c r="H177">
        <v>0.05</v>
      </c>
      <c r="I177">
        <v>0</v>
      </c>
      <c r="J177">
        <v>0</v>
      </c>
      <c r="K177">
        <v>0</v>
      </c>
      <c r="L177">
        <v>0</v>
      </c>
    </row>
    <row r="178" spans="1:12" x14ac:dyDescent="0.3">
      <c r="A178">
        <v>1700</v>
      </c>
      <c r="B178" t="s">
        <v>299</v>
      </c>
      <c r="C178">
        <v>4</v>
      </c>
      <c r="D178">
        <v>33580</v>
      </c>
      <c r="E178">
        <v>1510</v>
      </c>
      <c r="F178">
        <v>446</v>
      </c>
      <c r="G178">
        <v>16.8</v>
      </c>
      <c r="H178">
        <v>0.01</v>
      </c>
      <c r="I178">
        <v>0</v>
      </c>
      <c r="J178">
        <v>0</v>
      </c>
      <c r="K178">
        <v>0</v>
      </c>
      <c r="L178">
        <v>0</v>
      </c>
    </row>
    <row r="179" spans="1:12" x14ac:dyDescent="0.3">
      <c r="A179">
        <v>1876</v>
      </c>
      <c r="B179" t="s">
        <v>47</v>
      </c>
      <c r="C179">
        <v>6</v>
      </c>
      <c r="D179">
        <v>37751</v>
      </c>
      <c r="E179">
        <v>2011</v>
      </c>
      <c r="F179">
        <v>501</v>
      </c>
      <c r="G179">
        <v>16.899999999999999</v>
      </c>
      <c r="H179">
        <v>0.01</v>
      </c>
      <c r="I179">
        <v>0</v>
      </c>
      <c r="J179">
        <v>0</v>
      </c>
      <c r="K179">
        <v>0</v>
      </c>
      <c r="L179">
        <v>0</v>
      </c>
    </row>
    <row r="180" spans="1:12" x14ac:dyDescent="0.3">
      <c r="A180">
        <v>252</v>
      </c>
      <c r="B180" t="s">
        <v>135</v>
      </c>
      <c r="C180">
        <v>6</v>
      </c>
      <c r="D180">
        <v>16632</v>
      </c>
      <c r="E180">
        <v>1962</v>
      </c>
      <c r="F180">
        <v>476</v>
      </c>
      <c r="G180">
        <v>17.100000000000001</v>
      </c>
      <c r="H180">
        <v>0.03</v>
      </c>
      <c r="I180">
        <v>0</v>
      </c>
      <c r="J180">
        <v>0</v>
      </c>
      <c r="K180">
        <v>0</v>
      </c>
      <c r="L180">
        <v>0</v>
      </c>
    </row>
    <row r="181" spans="1:12" x14ac:dyDescent="0.3">
      <c r="A181">
        <v>106</v>
      </c>
      <c r="B181" t="s">
        <v>368</v>
      </c>
      <c r="C181">
        <v>3</v>
      </c>
      <c r="D181">
        <v>66857</v>
      </c>
      <c r="E181">
        <v>9349</v>
      </c>
      <c r="F181">
        <v>3914</v>
      </c>
      <c r="G181">
        <v>17.100000000000001</v>
      </c>
      <c r="H181">
        <v>0.06</v>
      </c>
      <c r="I181">
        <v>0</v>
      </c>
      <c r="J181">
        <v>0</v>
      </c>
      <c r="K181">
        <v>0</v>
      </c>
      <c r="L181">
        <v>0</v>
      </c>
    </row>
    <row r="182" spans="1:12" x14ac:dyDescent="0.3">
      <c r="A182">
        <v>743</v>
      </c>
      <c r="B182" t="s">
        <v>15</v>
      </c>
      <c r="C182">
        <v>11</v>
      </c>
      <c r="D182">
        <v>16335</v>
      </c>
      <c r="E182">
        <v>1177</v>
      </c>
      <c r="F182">
        <v>451</v>
      </c>
      <c r="G182">
        <v>17.2</v>
      </c>
      <c r="H182">
        <v>0.03</v>
      </c>
      <c r="I182">
        <v>0</v>
      </c>
      <c r="J182">
        <v>0</v>
      </c>
      <c r="K182">
        <v>0</v>
      </c>
      <c r="L182">
        <v>0</v>
      </c>
    </row>
    <row r="183" spans="1:12" x14ac:dyDescent="0.3">
      <c r="A183">
        <v>55</v>
      </c>
      <c r="B183" t="s">
        <v>38</v>
      </c>
      <c r="C183">
        <v>2</v>
      </c>
      <c r="D183">
        <v>19357</v>
      </c>
      <c r="E183">
        <v>1029</v>
      </c>
      <c r="F183">
        <v>305</v>
      </c>
      <c r="G183">
        <v>17.399999999999999</v>
      </c>
      <c r="H183">
        <v>0.02</v>
      </c>
      <c r="I183">
        <v>0</v>
      </c>
      <c r="J183">
        <v>0</v>
      </c>
      <c r="K183">
        <v>0</v>
      </c>
      <c r="L183">
        <v>0</v>
      </c>
    </row>
    <row r="184" spans="1:12" x14ac:dyDescent="0.3">
      <c r="A184">
        <v>689</v>
      </c>
      <c r="B184" t="s">
        <v>99</v>
      </c>
      <c r="C184">
        <v>9</v>
      </c>
      <c r="D184">
        <v>14451</v>
      </c>
      <c r="E184">
        <v>836</v>
      </c>
      <c r="F184">
        <v>216</v>
      </c>
      <c r="G184">
        <v>17.5</v>
      </c>
      <c r="H184">
        <v>0.01</v>
      </c>
      <c r="I184">
        <v>0</v>
      </c>
      <c r="J184">
        <v>0</v>
      </c>
      <c r="K184">
        <v>0</v>
      </c>
      <c r="L184">
        <v>0</v>
      </c>
    </row>
    <row r="185" spans="1:12" x14ac:dyDescent="0.3">
      <c r="A185">
        <v>263</v>
      </c>
      <c r="B185" t="s">
        <v>182</v>
      </c>
      <c r="C185">
        <v>6</v>
      </c>
      <c r="D185">
        <v>23756</v>
      </c>
      <c r="E185">
        <v>1869</v>
      </c>
      <c r="F185">
        <v>527</v>
      </c>
      <c r="G185">
        <v>17.5</v>
      </c>
      <c r="H185">
        <v>0.02</v>
      </c>
      <c r="I185">
        <v>0</v>
      </c>
      <c r="J185">
        <v>0</v>
      </c>
      <c r="K185">
        <v>0</v>
      </c>
      <c r="L185">
        <v>0</v>
      </c>
    </row>
    <row r="186" spans="1:12" x14ac:dyDescent="0.3">
      <c r="A186">
        <v>1659</v>
      </c>
      <c r="B186" t="s">
        <v>155</v>
      </c>
      <c r="C186">
        <v>11</v>
      </c>
      <c r="D186">
        <v>21581</v>
      </c>
      <c r="E186">
        <v>1500</v>
      </c>
      <c r="F186">
        <v>363</v>
      </c>
      <c r="G186">
        <v>17.600000000000001</v>
      </c>
      <c r="H186">
        <v>0.02</v>
      </c>
      <c r="I186">
        <v>0</v>
      </c>
      <c r="J186">
        <v>0</v>
      </c>
      <c r="K186">
        <v>0</v>
      </c>
      <c r="L186">
        <v>0</v>
      </c>
    </row>
    <row r="187" spans="1:12" x14ac:dyDescent="0.3">
      <c r="A187">
        <v>294</v>
      </c>
      <c r="B187" t="s">
        <v>348</v>
      </c>
      <c r="C187">
        <v>6</v>
      </c>
      <c r="D187">
        <v>29051</v>
      </c>
      <c r="E187">
        <v>4009</v>
      </c>
      <c r="F187">
        <v>1464</v>
      </c>
      <c r="G187">
        <v>17.600000000000001</v>
      </c>
      <c r="H187">
        <v>0.05</v>
      </c>
      <c r="I187">
        <v>0</v>
      </c>
      <c r="J187">
        <v>0</v>
      </c>
      <c r="K187">
        <v>0</v>
      </c>
      <c r="L187">
        <v>0</v>
      </c>
    </row>
    <row r="188" spans="1:12" x14ac:dyDescent="0.3">
      <c r="A188">
        <v>824</v>
      </c>
      <c r="B188" t="s">
        <v>221</v>
      </c>
      <c r="C188">
        <v>11</v>
      </c>
      <c r="D188">
        <v>25827</v>
      </c>
      <c r="E188">
        <v>2737</v>
      </c>
      <c r="F188">
        <v>1112</v>
      </c>
      <c r="G188">
        <v>17.8</v>
      </c>
      <c r="H188">
        <v>0.04</v>
      </c>
      <c r="I188">
        <v>0</v>
      </c>
      <c r="J188">
        <v>0</v>
      </c>
      <c r="K188">
        <v>0</v>
      </c>
      <c r="L188">
        <v>0</v>
      </c>
    </row>
    <row r="189" spans="1:12" x14ac:dyDescent="0.3">
      <c r="A189">
        <v>1783</v>
      </c>
      <c r="B189" t="s">
        <v>338</v>
      </c>
      <c r="C189">
        <v>9</v>
      </c>
      <c r="D189">
        <v>99717</v>
      </c>
      <c r="E189">
        <v>9771</v>
      </c>
      <c r="F189">
        <v>4638</v>
      </c>
      <c r="G189">
        <v>17.899999999999999</v>
      </c>
      <c r="H189">
        <v>0.05</v>
      </c>
      <c r="I189">
        <v>0</v>
      </c>
      <c r="J189">
        <v>0</v>
      </c>
      <c r="K189">
        <v>0</v>
      </c>
      <c r="L189">
        <v>0</v>
      </c>
    </row>
    <row r="190" spans="1:12" x14ac:dyDescent="0.3">
      <c r="A190">
        <v>1892</v>
      </c>
      <c r="B190" t="s">
        <v>363</v>
      </c>
      <c r="C190">
        <v>9</v>
      </c>
      <c r="D190">
        <v>40410</v>
      </c>
      <c r="E190">
        <v>5423</v>
      </c>
      <c r="F190">
        <v>2421</v>
      </c>
      <c r="G190">
        <v>17.899999999999999</v>
      </c>
      <c r="H190">
        <v>0.06</v>
      </c>
      <c r="I190">
        <v>0</v>
      </c>
      <c r="J190">
        <v>0</v>
      </c>
      <c r="K190">
        <v>0</v>
      </c>
      <c r="L190">
        <v>0</v>
      </c>
    </row>
    <row r="191" spans="1:12" x14ac:dyDescent="0.3">
      <c r="A191">
        <v>738</v>
      </c>
      <c r="B191" t="s">
        <v>1</v>
      </c>
      <c r="C191">
        <v>11</v>
      </c>
      <c r="D191">
        <v>12614</v>
      </c>
      <c r="E191">
        <v>528</v>
      </c>
      <c r="F191">
        <v>147</v>
      </c>
      <c r="G191">
        <v>18</v>
      </c>
      <c r="H191">
        <v>0.01</v>
      </c>
      <c r="I191">
        <v>0</v>
      </c>
      <c r="J191">
        <v>0</v>
      </c>
      <c r="K191">
        <v>0</v>
      </c>
      <c r="L191">
        <v>0</v>
      </c>
    </row>
    <row r="192" spans="1:12" x14ac:dyDescent="0.3">
      <c r="A192">
        <v>1695</v>
      </c>
      <c r="B192" t="s">
        <v>211</v>
      </c>
      <c r="C192">
        <v>10</v>
      </c>
      <c r="D192">
        <v>7397</v>
      </c>
      <c r="E192">
        <v>688</v>
      </c>
      <c r="F192">
        <v>148</v>
      </c>
      <c r="G192">
        <v>18</v>
      </c>
      <c r="H192">
        <v>0.02</v>
      </c>
      <c r="I192">
        <v>0</v>
      </c>
      <c r="J192">
        <v>0</v>
      </c>
      <c r="K192">
        <v>0</v>
      </c>
      <c r="L192">
        <v>0</v>
      </c>
    </row>
    <row r="193" spans="1:12" x14ac:dyDescent="0.3">
      <c r="A193">
        <v>473</v>
      </c>
      <c r="B193" t="s">
        <v>355</v>
      </c>
      <c r="C193">
        <v>8</v>
      </c>
      <c r="D193">
        <v>16632</v>
      </c>
      <c r="E193">
        <v>3140</v>
      </c>
      <c r="F193">
        <v>999</v>
      </c>
      <c r="G193">
        <v>18</v>
      </c>
      <c r="H193">
        <v>0.06</v>
      </c>
      <c r="I193">
        <v>0</v>
      </c>
      <c r="J193">
        <v>0</v>
      </c>
      <c r="K193">
        <v>0</v>
      </c>
      <c r="L193">
        <v>0</v>
      </c>
    </row>
    <row r="194" spans="1:12" x14ac:dyDescent="0.3">
      <c r="A194">
        <v>899</v>
      </c>
      <c r="B194" t="s">
        <v>49</v>
      </c>
      <c r="C194">
        <v>12</v>
      </c>
      <c r="D194">
        <v>29448</v>
      </c>
      <c r="E194">
        <v>7189</v>
      </c>
      <c r="F194">
        <v>1202</v>
      </c>
      <c r="G194">
        <v>18.100000000000001</v>
      </c>
      <c r="H194">
        <v>0.04</v>
      </c>
      <c r="I194">
        <v>0</v>
      </c>
      <c r="J194">
        <v>0</v>
      </c>
      <c r="K194">
        <v>0</v>
      </c>
      <c r="L194">
        <v>0</v>
      </c>
    </row>
    <row r="195" spans="1:12" x14ac:dyDescent="0.3">
      <c r="A195">
        <v>476</v>
      </c>
      <c r="B195" t="s">
        <v>360</v>
      </c>
      <c r="C195">
        <v>8</v>
      </c>
      <c r="D195">
        <v>11587</v>
      </c>
      <c r="E195">
        <v>987</v>
      </c>
      <c r="F195">
        <v>218</v>
      </c>
      <c r="G195">
        <v>18.3</v>
      </c>
      <c r="H195">
        <v>0.02</v>
      </c>
      <c r="I195">
        <v>0</v>
      </c>
      <c r="J195">
        <v>0</v>
      </c>
      <c r="K195">
        <v>0</v>
      </c>
      <c r="L195">
        <v>0</v>
      </c>
    </row>
    <row r="196" spans="1:12" x14ac:dyDescent="0.3">
      <c r="A196">
        <v>302</v>
      </c>
      <c r="B196" t="s">
        <v>217</v>
      </c>
      <c r="C196">
        <v>6</v>
      </c>
      <c r="D196">
        <v>26728</v>
      </c>
      <c r="E196">
        <v>1554</v>
      </c>
      <c r="F196">
        <v>641</v>
      </c>
      <c r="G196">
        <v>18.3</v>
      </c>
      <c r="H196">
        <v>0.02</v>
      </c>
      <c r="I196">
        <v>0</v>
      </c>
      <c r="J196">
        <v>0</v>
      </c>
      <c r="K196">
        <v>0</v>
      </c>
      <c r="L196">
        <v>0</v>
      </c>
    </row>
    <row r="197" spans="1:12" x14ac:dyDescent="0.3">
      <c r="A197">
        <v>448</v>
      </c>
      <c r="B197" t="s">
        <v>294</v>
      </c>
      <c r="C197">
        <v>8</v>
      </c>
      <c r="D197">
        <v>13779</v>
      </c>
      <c r="E197">
        <v>1296</v>
      </c>
      <c r="F197">
        <v>353</v>
      </c>
      <c r="G197">
        <v>18.3</v>
      </c>
      <c r="H197">
        <v>0.03</v>
      </c>
      <c r="I197">
        <v>0</v>
      </c>
      <c r="J197">
        <v>0</v>
      </c>
      <c r="K197">
        <v>0</v>
      </c>
      <c r="L197">
        <v>0</v>
      </c>
    </row>
    <row r="198" spans="1:12" x14ac:dyDescent="0.3">
      <c r="A198">
        <v>37</v>
      </c>
      <c r="B198" t="s">
        <v>285</v>
      </c>
      <c r="C198">
        <v>1</v>
      </c>
      <c r="D198">
        <v>33416</v>
      </c>
      <c r="E198">
        <v>2651</v>
      </c>
      <c r="F198">
        <v>1062</v>
      </c>
      <c r="G198">
        <v>18.5</v>
      </c>
      <c r="H198">
        <v>0.03</v>
      </c>
      <c r="I198">
        <v>0</v>
      </c>
      <c r="J198">
        <v>0</v>
      </c>
      <c r="K198">
        <v>0</v>
      </c>
      <c r="L198">
        <v>0</v>
      </c>
    </row>
    <row r="199" spans="1:12" x14ac:dyDescent="0.3">
      <c r="A199">
        <v>53</v>
      </c>
      <c r="B199" t="s">
        <v>347</v>
      </c>
      <c r="C199">
        <v>1</v>
      </c>
      <c r="D199">
        <v>14073</v>
      </c>
      <c r="E199">
        <v>879</v>
      </c>
      <c r="F199">
        <v>264</v>
      </c>
      <c r="G199">
        <v>18.600000000000001</v>
      </c>
      <c r="H199">
        <v>0.02</v>
      </c>
      <c r="I199">
        <v>0</v>
      </c>
      <c r="J199">
        <v>0</v>
      </c>
      <c r="K199">
        <v>0</v>
      </c>
      <c r="L199">
        <v>0</v>
      </c>
    </row>
    <row r="200" spans="1:12" x14ac:dyDescent="0.3">
      <c r="A200">
        <v>168</v>
      </c>
      <c r="B200" t="s">
        <v>180</v>
      </c>
      <c r="C200">
        <v>4</v>
      </c>
      <c r="D200">
        <v>22647</v>
      </c>
      <c r="E200">
        <v>3207</v>
      </c>
      <c r="F200">
        <v>504</v>
      </c>
      <c r="G200">
        <v>18.600000000000001</v>
      </c>
      <c r="H200">
        <v>0.02</v>
      </c>
      <c r="I200">
        <v>0</v>
      </c>
      <c r="J200">
        <v>0</v>
      </c>
      <c r="K200">
        <v>0</v>
      </c>
      <c r="L200">
        <v>0</v>
      </c>
    </row>
    <row r="201" spans="1:12" x14ac:dyDescent="0.3">
      <c r="A201">
        <v>865</v>
      </c>
      <c r="B201" t="s">
        <v>325</v>
      </c>
      <c r="C201">
        <v>11</v>
      </c>
      <c r="D201">
        <v>25400</v>
      </c>
      <c r="E201">
        <v>3372</v>
      </c>
      <c r="F201">
        <v>1087</v>
      </c>
      <c r="G201">
        <v>18.600000000000001</v>
      </c>
      <c r="H201">
        <v>0.04</v>
      </c>
      <c r="I201">
        <v>0</v>
      </c>
      <c r="J201">
        <v>0</v>
      </c>
      <c r="K201">
        <v>0</v>
      </c>
      <c r="L201">
        <v>0</v>
      </c>
    </row>
    <row r="202" spans="1:12" x14ac:dyDescent="0.3">
      <c r="A202">
        <v>299</v>
      </c>
      <c r="B202" t="s">
        <v>359</v>
      </c>
      <c r="C202">
        <v>6</v>
      </c>
      <c r="D202">
        <v>31907</v>
      </c>
      <c r="E202">
        <v>4669</v>
      </c>
      <c r="F202">
        <v>1357</v>
      </c>
      <c r="G202">
        <v>18.600000000000001</v>
      </c>
      <c r="H202">
        <v>0.04</v>
      </c>
      <c r="I202">
        <v>0</v>
      </c>
      <c r="J202">
        <v>0</v>
      </c>
      <c r="K202">
        <v>0</v>
      </c>
      <c r="L202">
        <v>0</v>
      </c>
    </row>
    <row r="203" spans="1:12" x14ac:dyDescent="0.3">
      <c r="A203">
        <v>1722</v>
      </c>
      <c r="B203" t="s">
        <v>91</v>
      </c>
      <c r="C203">
        <v>2</v>
      </c>
      <c r="D203">
        <v>8839</v>
      </c>
      <c r="E203">
        <v>442</v>
      </c>
      <c r="F203">
        <v>131</v>
      </c>
      <c r="G203">
        <v>18.7</v>
      </c>
      <c r="H203">
        <v>0.01</v>
      </c>
      <c r="I203">
        <v>0</v>
      </c>
      <c r="J203">
        <v>0</v>
      </c>
      <c r="K203">
        <v>0</v>
      </c>
      <c r="L203">
        <v>0</v>
      </c>
    </row>
    <row r="204" spans="1:12" x14ac:dyDescent="0.3">
      <c r="A204">
        <v>1859</v>
      </c>
      <c r="B204" t="s">
        <v>28</v>
      </c>
      <c r="C204">
        <v>6</v>
      </c>
      <c r="D204">
        <v>44978</v>
      </c>
      <c r="E204">
        <v>3246</v>
      </c>
      <c r="F204">
        <v>993</v>
      </c>
      <c r="G204">
        <v>18.8</v>
      </c>
      <c r="H204">
        <v>0.02</v>
      </c>
      <c r="I204">
        <v>0</v>
      </c>
      <c r="J204">
        <v>0</v>
      </c>
      <c r="K204">
        <v>0</v>
      </c>
      <c r="L204">
        <v>0</v>
      </c>
    </row>
    <row r="205" spans="1:12" x14ac:dyDescent="0.3">
      <c r="A205">
        <v>1842</v>
      </c>
      <c r="B205" t="s">
        <v>193</v>
      </c>
      <c r="C205">
        <v>9</v>
      </c>
      <c r="D205">
        <v>17890</v>
      </c>
      <c r="E205">
        <v>1544</v>
      </c>
      <c r="F205">
        <v>618</v>
      </c>
      <c r="G205">
        <v>18.8</v>
      </c>
      <c r="H205">
        <v>0.03</v>
      </c>
      <c r="I205">
        <v>0</v>
      </c>
      <c r="J205">
        <v>0</v>
      </c>
      <c r="K205">
        <v>0</v>
      </c>
      <c r="L205">
        <v>0</v>
      </c>
    </row>
    <row r="206" spans="1:12" x14ac:dyDescent="0.3">
      <c r="A206">
        <v>1702</v>
      </c>
      <c r="B206" t="s">
        <v>273</v>
      </c>
      <c r="C206">
        <v>11</v>
      </c>
      <c r="D206">
        <v>11842</v>
      </c>
      <c r="E206">
        <v>642</v>
      </c>
      <c r="F206">
        <v>183</v>
      </c>
      <c r="G206">
        <v>19</v>
      </c>
      <c r="H206">
        <v>0.02</v>
      </c>
      <c r="I206">
        <v>0</v>
      </c>
      <c r="J206">
        <v>0</v>
      </c>
      <c r="K206">
        <v>0</v>
      </c>
      <c r="L206">
        <v>0</v>
      </c>
    </row>
    <row r="207" spans="1:12" x14ac:dyDescent="0.3">
      <c r="A207">
        <v>1734</v>
      </c>
      <c r="B207" t="s">
        <v>240</v>
      </c>
      <c r="C207">
        <v>6</v>
      </c>
      <c r="D207">
        <v>45577</v>
      </c>
      <c r="E207">
        <v>4768</v>
      </c>
      <c r="F207">
        <v>1524</v>
      </c>
      <c r="G207">
        <v>19</v>
      </c>
      <c r="H207">
        <v>0.03</v>
      </c>
      <c r="I207">
        <v>0</v>
      </c>
      <c r="J207">
        <v>0</v>
      </c>
      <c r="K207">
        <v>0</v>
      </c>
      <c r="L207">
        <v>0</v>
      </c>
    </row>
    <row r="208" spans="1:12" x14ac:dyDescent="0.3">
      <c r="A208">
        <v>1729</v>
      </c>
      <c r="B208" t="s">
        <v>111</v>
      </c>
      <c r="C208">
        <v>12</v>
      </c>
      <c r="D208">
        <v>14594</v>
      </c>
      <c r="E208">
        <v>1902</v>
      </c>
      <c r="F208">
        <v>191</v>
      </c>
      <c r="G208">
        <v>19.2</v>
      </c>
      <c r="H208">
        <v>0.01</v>
      </c>
      <c r="I208">
        <v>0</v>
      </c>
      <c r="J208">
        <v>0</v>
      </c>
      <c r="K208">
        <v>0</v>
      </c>
      <c r="L208">
        <v>0</v>
      </c>
    </row>
    <row r="209" spans="1:12" x14ac:dyDescent="0.3">
      <c r="A209">
        <v>770</v>
      </c>
      <c r="B209" t="s">
        <v>85</v>
      </c>
      <c r="C209">
        <v>11</v>
      </c>
      <c r="D209">
        <v>18157</v>
      </c>
      <c r="E209">
        <v>1268</v>
      </c>
      <c r="F209">
        <v>275</v>
      </c>
      <c r="G209">
        <v>19.2</v>
      </c>
      <c r="H209">
        <v>0.02</v>
      </c>
      <c r="I209">
        <v>0</v>
      </c>
      <c r="J209">
        <v>0</v>
      </c>
      <c r="K209">
        <v>0</v>
      </c>
      <c r="L209">
        <v>0</v>
      </c>
    </row>
    <row r="210" spans="1:12" x14ac:dyDescent="0.3">
      <c r="A210">
        <v>981</v>
      </c>
      <c r="B210" t="s">
        <v>308</v>
      </c>
      <c r="C210">
        <v>12</v>
      </c>
      <c r="D210">
        <v>9870</v>
      </c>
      <c r="E210">
        <v>4771</v>
      </c>
      <c r="F210">
        <v>358</v>
      </c>
      <c r="G210">
        <v>19.399999999999999</v>
      </c>
      <c r="H210">
        <v>0.04</v>
      </c>
      <c r="I210">
        <v>0</v>
      </c>
      <c r="J210">
        <v>0</v>
      </c>
      <c r="K210">
        <v>0</v>
      </c>
      <c r="L210">
        <v>0</v>
      </c>
    </row>
    <row r="211" spans="1:12" x14ac:dyDescent="0.3">
      <c r="A211">
        <v>861</v>
      </c>
      <c r="B211" t="s">
        <v>314</v>
      </c>
      <c r="C211">
        <v>11</v>
      </c>
      <c r="D211">
        <v>43243</v>
      </c>
      <c r="E211">
        <v>5867</v>
      </c>
      <c r="F211">
        <v>1873</v>
      </c>
      <c r="G211">
        <v>19.399999999999999</v>
      </c>
      <c r="H211">
        <v>0.04</v>
      </c>
      <c r="I211">
        <v>0</v>
      </c>
      <c r="J211">
        <v>0</v>
      </c>
      <c r="K211">
        <v>0</v>
      </c>
      <c r="L211">
        <v>0</v>
      </c>
    </row>
    <row r="212" spans="1:12" x14ac:dyDescent="0.3">
      <c r="A212">
        <v>856</v>
      </c>
      <c r="B212" t="s">
        <v>303</v>
      </c>
      <c r="C212">
        <v>11</v>
      </c>
      <c r="D212">
        <v>40536</v>
      </c>
      <c r="E212">
        <v>5932</v>
      </c>
      <c r="F212">
        <v>2785</v>
      </c>
      <c r="G212">
        <v>19.399999999999999</v>
      </c>
      <c r="H212">
        <v>7.0000000000000007E-2</v>
      </c>
      <c r="I212">
        <v>0</v>
      </c>
      <c r="J212">
        <v>0</v>
      </c>
      <c r="K212">
        <v>0</v>
      </c>
      <c r="L212">
        <v>0</v>
      </c>
    </row>
    <row r="213" spans="1:12" x14ac:dyDescent="0.3">
      <c r="A213">
        <v>79</v>
      </c>
      <c r="B213" t="s">
        <v>152</v>
      </c>
      <c r="C213">
        <v>2</v>
      </c>
      <c r="D213">
        <v>13005</v>
      </c>
      <c r="E213">
        <v>454</v>
      </c>
      <c r="F213">
        <v>151</v>
      </c>
      <c r="G213">
        <v>19.5</v>
      </c>
      <c r="H213">
        <v>0.01</v>
      </c>
      <c r="I213">
        <v>0</v>
      </c>
      <c r="J213">
        <v>0</v>
      </c>
      <c r="K213">
        <v>0</v>
      </c>
      <c r="L213">
        <v>0</v>
      </c>
    </row>
    <row r="214" spans="1:12" x14ac:dyDescent="0.3">
      <c r="A214">
        <v>847</v>
      </c>
      <c r="B214" t="s">
        <v>282</v>
      </c>
      <c r="C214">
        <v>11</v>
      </c>
      <c r="D214">
        <v>18229</v>
      </c>
      <c r="E214">
        <v>1087</v>
      </c>
      <c r="F214">
        <v>306</v>
      </c>
      <c r="G214">
        <v>19.600000000000001</v>
      </c>
      <c r="H214">
        <v>0.02</v>
      </c>
      <c r="I214">
        <v>0</v>
      </c>
      <c r="J214">
        <v>0</v>
      </c>
      <c r="K214">
        <v>0</v>
      </c>
      <c r="L214">
        <v>0</v>
      </c>
    </row>
    <row r="215" spans="1:12" x14ac:dyDescent="0.3">
      <c r="A215">
        <v>1676</v>
      </c>
      <c r="B215" t="s">
        <v>271</v>
      </c>
      <c r="C215">
        <v>10</v>
      </c>
      <c r="D215">
        <v>34118</v>
      </c>
      <c r="E215">
        <v>2837</v>
      </c>
      <c r="F215">
        <v>696</v>
      </c>
      <c r="G215">
        <v>19.600000000000001</v>
      </c>
      <c r="H215">
        <v>0.02</v>
      </c>
      <c r="I215">
        <v>0</v>
      </c>
      <c r="J215">
        <v>0</v>
      </c>
      <c r="K215">
        <v>0</v>
      </c>
      <c r="L215">
        <v>0</v>
      </c>
    </row>
    <row r="216" spans="1:12" x14ac:dyDescent="0.3">
      <c r="A216">
        <v>1740</v>
      </c>
      <c r="B216" t="s">
        <v>203</v>
      </c>
      <c r="C216">
        <v>6</v>
      </c>
      <c r="D216">
        <v>22553</v>
      </c>
      <c r="E216">
        <v>1388</v>
      </c>
      <c r="F216">
        <v>414</v>
      </c>
      <c r="G216">
        <v>19.899999999999999</v>
      </c>
      <c r="H216">
        <v>0.02</v>
      </c>
      <c r="I216">
        <v>0</v>
      </c>
      <c r="J216">
        <v>0</v>
      </c>
      <c r="K216">
        <v>0</v>
      </c>
      <c r="L216">
        <v>0</v>
      </c>
    </row>
    <row r="217" spans="1:12" x14ac:dyDescent="0.3">
      <c r="A217">
        <v>1896</v>
      </c>
      <c r="B217" t="s">
        <v>366</v>
      </c>
      <c r="C217">
        <v>4</v>
      </c>
      <c r="D217">
        <v>21935</v>
      </c>
      <c r="E217">
        <v>902</v>
      </c>
      <c r="F217">
        <v>328</v>
      </c>
      <c r="G217">
        <v>20</v>
      </c>
      <c r="H217">
        <v>0.01</v>
      </c>
      <c r="I217">
        <v>0</v>
      </c>
      <c r="J217">
        <v>0</v>
      </c>
      <c r="K217">
        <v>0</v>
      </c>
      <c r="L217">
        <v>0</v>
      </c>
    </row>
    <row r="218" spans="1:12" x14ac:dyDescent="0.3">
      <c r="A218">
        <v>1714</v>
      </c>
      <c r="B218" t="s">
        <v>280</v>
      </c>
      <c r="C218">
        <v>10</v>
      </c>
      <c r="D218">
        <v>24089</v>
      </c>
      <c r="E218">
        <v>5408</v>
      </c>
      <c r="F218">
        <v>491</v>
      </c>
      <c r="G218">
        <v>20</v>
      </c>
      <c r="H218">
        <v>0.02</v>
      </c>
      <c r="I218">
        <v>0</v>
      </c>
      <c r="J218">
        <v>0</v>
      </c>
      <c r="K218">
        <v>0</v>
      </c>
      <c r="L218">
        <v>0</v>
      </c>
    </row>
    <row r="219" spans="1:12" x14ac:dyDescent="0.3">
      <c r="A219">
        <v>798</v>
      </c>
      <c r="B219" t="s">
        <v>138</v>
      </c>
      <c r="C219">
        <v>11</v>
      </c>
      <c r="D219">
        <v>14978</v>
      </c>
      <c r="E219">
        <v>904</v>
      </c>
      <c r="F219">
        <v>179</v>
      </c>
      <c r="G219">
        <v>20.100000000000001</v>
      </c>
      <c r="H219">
        <v>0.01</v>
      </c>
      <c r="I219">
        <v>0</v>
      </c>
      <c r="J219">
        <v>0</v>
      </c>
      <c r="K219">
        <v>0</v>
      </c>
      <c r="L219">
        <v>0</v>
      </c>
    </row>
    <row r="220" spans="1:12" x14ac:dyDescent="0.3">
      <c r="A220">
        <v>938</v>
      </c>
      <c r="B220" t="s">
        <v>187</v>
      </c>
      <c r="C220">
        <v>12</v>
      </c>
      <c r="D220">
        <v>19565</v>
      </c>
      <c r="E220">
        <v>2205</v>
      </c>
      <c r="F220">
        <v>427</v>
      </c>
      <c r="G220">
        <v>20.100000000000001</v>
      </c>
      <c r="H220">
        <v>0.02</v>
      </c>
      <c r="I220">
        <v>0</v>
      </c>
      <c r="J220">
        <v>0</v>
      </c>
      <c r="K220">
        <v>0</v>
      </c>
      <c r="L220">
        <v>0</v>
      </c>
    </row>
    <row r="221" spans="1:12" x14ac:dyDescent="0.3">
      <c r="A221">
        <v>994</v>
      </c>
      <c r="B221" t="s">
        <v>309</v>
      </c>
      <c r="C221">
        <v>12</v>
      </c>
      <c r="D221">
        <v>17090</v>
      </c>
      <c r="E221">
        <v>2311</v>
      </c>
      <c r="F221">
        <v>353</v>
      </c>
      <c r="G221">
        <v>20.2</v>
      </c>
      <c r="H221">
        <v>0.02</v>
      </c>
      <c r="I221">
        <v>0</v>
      </c>
      <c r="J221">
        <v>0</v>
      </c>
      <c r="K221">
        <v>0</v>
      </c>
      <c r="L221">
        <v>0</v>
      </c>
    </row>
    <row r="222" spans="1:12" x14ac:dyDescent="0.3">
      <c r="A222">
        <v>511</v>
      </c>
      <c r="B222" t="s">
        <v>101</v>
      </c>
      <c r="C222">
        <v>9</v>
      </c>
      <c r="D222">
        <v>11420</v>
      </c>
      <c r="E222">
        <v>467</v>
      </c>
      <c r="F222">
        <v>157</v>
      </c>
      <c r="G222">
        <v>20.3</v>
      </c>
      <c r="H222">
        <v>0.01</v>
      </c>
      <c r="I222">
        <v>0</v>
      </c>
      <c r="J222">
        <v>0</v>
      </c>
      <c r="K222">
        <v>0</v>
      </c>
      <c r="L222">
        <v>0</v>
      </c>
    </row>
    <row r="223" spans="1:12" x14ac:dyDescent="0.3">
      <c r="A223">
        <v>331</v>
      </c>
      <c r="B223" t="s">
        <v>178</v>
      </c>
      <c r="C223">
        <v>7</v>
      </c>
      <c r="D223">
        <v>14174</v>
      </c>
      <c r="E223">
        <v>921</v>
      </c>
      <c r="F223">
        <v>440</v>
      </c>
      <c r="G223">
        <v>20.3</v>
      </c>
      <c r="H223">
        <v>0.03</v>
      </c>
      <c r="I223">
        <v>0</v>
      </c>
      <c r="J223">
        <v>0</v>
      </c>
      <c r="K223">
        <v>0</v>
      </c>
      <c r="L223">
        <v>0</v>
      </c>
    </row>
    <row r="224" spans="1:12" x14ac:dyDescent="0.3">
      <c r="A224">
        <v>1742</v>
      </c>
      <c r="B224" t="s">
        <v>257</v>
      </c>
      <c r="C224">
        <v>4</v>
      </c>
      <c r="D224">
        <v>37080</v>
      </c>
      <c r="E224">
        <v>2624</v>
      </c>
      <c r="F224">
        <v>1533</v>
      </c>
      <c r="G224">
        <v>20.3</v>
      </c>
      <c r="H224">
        <v>0.04</v>
      </c>
      <c r="I224">
        <v>0</v>
      </c>
      <c r="J224">
        <v>0</v>
      </c>
      <c r="K224">
        <v>0</v>
      </c>
      <c r="L224">
        <v>0</v>
      </c>
    </row>
    <row r="225" spans="1:12" x14ac:dyDescent="0.3">
      <c r="A225">
        <v>83</v>
      </c>
      <c r="B225" t="s">
        <v>188</v>
      </c>
      <c r="C225">
        <v>2</v>
      </c>
      <c r="D225">
        <v>13748</v>
      </c>
      <c r="E225">
        <v>653</v>
      </c>
      <c r="F225">
        <v>141</v>
      </c>
      <c r="G225">
        <v>20.399999999999999</v>
      </c>
      <c r="H225">
        <v>0.01</v>
      </c>
      <c r="I225">
        <v>0</v>
      </c>
      <c r="J225">
        <v>0</v>
      </c>
      <c r="K225">
        <v>0</v>
      </c>
      <c r="L225">
        <v>0</v>
      </c>
    </row>
    <row r="226" spans="1:12" x14ac:dyDescent="0.3">
      <c r="A226">
        <v>1690</v>
      </c>
      <c r="B226" t="s">
        <v>65</v>
      </c>
      <c r="C226">
        <v>3</v>
      </c>
      <c r="D226">
        <v>23576</v>
      </c>
      <c r="E226">
        <v>925</v>
      </c>
      <c r="F226">
        <v>220</v>
      </c>
      <c r="G226">
        <v>20.399999999999999</v>
      </c>
      <c r="H226">
        <v>0.01</v>
      </c>
      <c r="I226">
        <v>0</v>
      </c>
      <c r="J226">
        <v>0</v>
      </c>
      <c r="K226">
        <v>0</v>
      </c>
      <c r="L226">
        <v>0</v>
      </c>
    </row>
    <row r="227" spans="1:12" x14ac:dyDescent="0.3">
      <c r="A227">
        <v>163</v>
      </c>
      <c r="B227" t="s">
        <v>129</v>
      </c>
      <c r="C227">
        <v>4</v>
      </c>
      <c r="D227">
        <v>35791</v>
      </c>
      <c r="E227">
        <v>2226</v>
      </c>
      <c r="F227">
        <v>730</v>
      </c>
      <c r="G227">
        <v>20.399999999999999</v>
      </c>
      <c r="H227">
        <v>0.02</v>
      </c>
      <c r="I227">
        <v>0</v>
      </c>
      <c r="J227">
        <v>0</v>
      </c>
      <c r="K227">
        <v>0</v>
      </c>
      <c r="L227">
        <v>0</v>
      </c>
    </row>
    <row r="228" spans="1:12" x14ac:dyDescent="0.3">
      <c r="A228">
        <v>164</v>
      </c>
      <c r="B228" t="s">
        <v>133</v>
      </c>
      <c r="C228">
        <v>4</v>
      </c>
      <c r="D228">
        <v>80772</v>
      </c>
      <c r="E228">
        <v>16948</v>
      </c>
      <c r="F228">
        <v>8985</v>
      </c>
      <c r="G228">
        <v>20.399999999999999</v>
      </c>
      <c r="H228">
        <v>0.11</v>
      </c>
      <c r="I228">
        <v>0</v>
      </c>
      <c r="J228">
        <v>0</v>
      </c>
      <c r="K228">
        <v>0</v>
      </c>
      <c r="L228">
        <v>0</v>
      </c>
    </row>
    <row r="229" spans="1:12" x14ac:dyDescent="0.3">
      <c r="A229">
        <v>310</v>
      </c>
      <c r="B229" t="s">
        <v>62</v>
      </c>
      <c r="C229">
        <v>7</v>
      </c>
      <c r="D229">
        <v>42017</v>
      </c>
      <c r="E229">
        <v>6351</v>
      </c>
      <c r="F229">
        <v>2339</v>
      </c>
      <c r="G229">
        <v>20.5</v>
      </c>
      <c r="H229">
        <v>0.06</v>
      </c>
      <c r="I229">
        <v>0</v>
      </c>
      <c r="J229">
        <v>0</v>
      </c>
      <c r="K229">
        <v>0</v>
      </c>
      <c r="L229">
        <v>0</v>
      </c>
    </row>
    <row r="230" spans="1:12" x14ac:dyDescent="0.3">
      <c r="A230">
        <v>267</v>
      </c>
      <c r="B230" t="s">
        <v>210</v>
      </c>
      <c r="C230">
        <v>6</v>
      </c>
      <c r="D230">
        <v>39538</v>
      </c>
      <c r="E230">
        <v>3799</v>
      </c>
      <c r="F230">
        <v>2010</v>
      </c>
      <c r="G230">
        <v>20.6</v>
      </c>
      <c r="H230">
        <v>0.05</v>
      </c>
      <c r="I230">
        <v>0</v>
      </c>
      <c r="J230">
        <v>0</v>
      </c>
      <c r="K230">
        <v>0</v>
      </c>
      <c r="L230">
        <v>0</v>
      </c>
    </row>
    <row r="231" spans="1:12" x14ac:dyDescent="0.3">
      <c r="A231">
        <v>345</v>
      </c>
      <c r="B231" t="s">
        <v>373</v>
      </c>
      <c r="C231">
        <v>7</v>
      </c>
      <c r="D231">
        <v>62053</v>
      </c>
      <c r="E231">
        <v>9947</v>
      </c>
      <c r="F231">
        <v>6331</v>
      </c>
      <c r="G231">
        <v>20.6</v>
      </c>
      <c r="H231">
        <v>0.1</v>
      </c>
      <c r="I231">
        <v>0</v>
      </c>
      <c r="J231">
        <v>0</v>
      </c>
      <c r="K231">
        <v>0</v>
      </c>
      <c r="L231">
        <v>0</v>
      </c>
    </row>
    <row r="232" spans="1:12" x14ac:dyDescent="0.3">
      <c r="A232">
        <v>353</v>
      </c>
      <c r="B232" t="s">
        <v>147</v>
      </c>
      <c r="C232">
        <v>7</v>
      </c>
      <c r="D232">
        <v>34226</v>
      </c>
      <c r="E232">
        <v>6533</v>
      </c>
      <c r="F232">
        <v>4091</v>
      </c>
      <c r="G232">
        <v>20.6</v>
      </c>
      <c r="H232">
        <v>0.12</v>
      </c>
      <c r="I232">
        <v>0</v>
      </c>
      <c r="J232">
        <v>0</v>
      </c>
      <c r="K232">
        <v>0</v>
      </c>
      <c r="L232">
        <v>0</v>
      </c>
    </row>
    <row r="233" spans="1:12" x14ac:dyDescent="0.3">
      <c r="A233">
        <v>478</v>
      </c>
      <c r="B233" t="s">
        <v>357</v>
      </c>
      <c r="C233">
        <v>8</v>
      </c>
      <c r="D233">
        <v>6307</v>
      </c>
      <c r="E233">
        <v>609</v>
      </c>
      <c r="F233">
        <v>188</v>
      </c>
      <c r="G233">
        <v>20.8</v>
      </c>
      <c r="H233">
        <v>0.03</v>
      </c>
      <c r="I233">
        <v>0</v>
      </c>
      <c r="J233">
        <v>0</v>
      </c>
      <c r="K233">
        <v>0</v>
      </c>
      <c r="L233">
        <v>0</v>
      </c>
    </row>
    <row r="234" spans="1:12" x14ac:dyDescent="0.3">
      <c r="A234">
        <v>400</v>
      </c>
      <c r="B234" t="s">
        <v>377</v>
      </c>
      <c r="C234">
        <v>8</v>
      </c>
      <c r="D234">
        <v>57403</v>
      </c>
      <c r="E234">
        <v>10583</v>
      </c>
      <c r="F234">
        <v>4893</v>
      </c>
      <c r="G234">
        <v>20.9</v>
      </c>
      <c r="H234">
        <v>0.09</v>
      </c>
      <c r="I234">
        <v>0</v>
      </c>
      <c r="J234">
        <v>0</v>
      </c>
      <c r="K234">
        <v>0</v>
      </c>
      <c r="L234">
        <v>0</v>
      </c>
    </row>
    <row r="235" spans="1:12" x14ac:dyDescent="0.3">
      <c r="A235">
        <v>718</v>
      </c>
      <c r="B235" t="s">
        <v>320</v>
      </c>
      <c r="C235">
        <v>10</v>
      </c>
      <c r="D235">
        <v>44645</v>
      </c>
      <c r="E235">
        <v>10165</v>
      </c>
      <c r="F235">
        <v>4498</v>
      </c>
      <c r="G235">
        <v>20.9</v>
      </c>
      <c r="H235">
        <v>0.1</v>
      </c>
      <c r="I235">
        <v>0</v>
      </c>
      <c r="J235">
        <v>0</v>
      </c>
      <c r="K235">
        <v>0</v>
      </c>
      <c r="L235">
        <v>0</v>
      </c>
    </row>
    <row r="236" spans="1:12" x14ac:dyDescent="0.3">
      <c r="A236">
        <v>766</v>
      </c>
      <c r="B236" t="s">
        <v>74</v>
      </c>
      <c r="C236">
        <v>11</v>
      </c>
      <c r="D236">
        <v>25061</v>
      </c>
      <c r="E236">
        <v>2799</v>
      </c>
      <c r="F236">
        <v>1351</v>
      </c>
      <c r="G236">
        <v>21</v>
      </c>
      <c r="H236">
        <v>0.05</v>
      </c>
      <c r="I236">
        <v>0</v>
      </c>
      <c r="J236">
        <v>0</v>
      </c>
      <c r="K236">
        <v>0</v>
      </c>
      <c r="L236">
        <v>0</v>
      </c>
    </row>
    <row r="237" spans="1:12" x14ac:dyDescent="0.3">
      <c r="A237">
        <v>716</v>
      </c>
      <c r="B237" t="s">
        <v>296</v>
      </c>
      <c r="C237">
        <v>10</v>
      </c>
      <c r="D237">
        <v>25410</v>
      </c>
      <c r="E237">
        <v>1796</v>
      </c>
      <c r="F237">
        <v>656</v>
      </c>
      <c r="G237">
        <v>21.3</v>
      </c>
      <c r="H237">
        <v>0.03</v>
      </c>
      <c r="I237">
        <v>0</v>
      </c>
      <c r="J237">
        <v>0</v>
      </c>
      <c r="K237">
        <v>0</v>
      </c>
      <c r="L237">
        <v>0</v>
      </c>
    </row>
    <row r="238" spans="1:12" x14ac:dyDescent="0.3">
      <c r="A238">
        <v>1586</v>
      </c>
      <c r="B238" t="s">
        <v>228</v>
      </c>
      <c r="C238">
        <v>6</v>
      </c>
      <c r="D238">
        <v>30026</v>
      </c>
      <c r="E238">
        <v>2356</v>
      </c>
      <c r="F238">
        <v>738</v>
      </c>
      <c r="G238">
        <v>21.4</v>
      </c>
      <c r="H238">
        <v>0.02</v>
      </c>
      <c r="I238">
        <v>0</v>
      </c>
      <c r="J238">
        <v>0</v>
      </c>
      <c r="K238">
        <v>0</v>
      </c>
      <c r="L238">
        <v>0</v>
      </c>
    </row>
    <row r="239" spans="1:12" x14ac:dyDescent="0.3">
      <c r="A239">
        <v>530</v>
      </c>
      <c r="B239" t="s">
        <v>130</v>
      </c>
      <c r="C239">
        <v>9</v>
      </c>
      <c r="D239">
        <v>39756</v>
      </c>
      <c r="E239">
        <v>6738</v>
      </c>
      <c r="F239">
        <v>3125</v>
      </c>
      <c r="G239">
        <v>21.6</v>
      </c>
      <c r="H239">
        <v>0.08</v>
      </c>
      <c r="I239">
        <v>0</v>
      </c>
      <c r="J239">
        <v>0</v>
      </c>
      <c r="K239">
        <v>0</v>
      </c>
      <c r="L239">
        <v>0</v>
      </c>
    </row>
    <row r="240" spans="1:12" x14ac:dyDescent="0.3">
      <c r="A240">
        <v>988</v>
      </c>
      <c r="B240" t="s">
        <v>332</v>
      </c>
      <c r="C240">
        <v>12</v>
      </c>
      <c r="D240">
        <v>48456</v>
      </c>
      <c r="E240">
        <v>9213</v>
      </c>
      <c r="F240">
        <v>4228</v>
      </c>
      <c r="G240">
        <v>21.6</v>
      </c>
      <c r="H240">
        <v>0.09</v>
      </c>
      <c r="I240">
        <v>0</v>
      </c>
      <c r="J240">
        <v>0</v>
      </c>
      <c r="K240">
        <v>0</v>
      </c>
      <c r="L240">
        <v>0</v>
      </c>
    </row>
    <row r="241" spans="1:12" x14ac:dyDescent="0.3">
      <c r="A241">
        <v>412</v>
      </c>
      <c r="B241" t="s">
        <v>207</v>
      </c>
      <c r="C241">
        <v>8</v>
      </c>
      <c r="D241">
        <v>12137</v>
      </c>
      <c r="E241">
        <v>810</v>
      </c>
      <c r="F241">
        <v>249</v>
      </c>
      <c r="G241">
        <v>21.7</v>
      </c>
      <c r="H241">
        <v>0.02</v>
      </c>
      <c r="I241">
        <v>0</v>
      </c>
      <c r="J241">
        <v>0</v>
      </c>
      <c r="K241">
        <v>0</v>
      </c>
      <c r="L241">
        <v>0</v>
      </c>
    </row>
    <row r="242" spans="1:12" x14ac:dyDescent="0.3">
      <c r="A242">
        <v>935</v>
      </c>
      <c r="B242" t="s">
        <v>405</v>
      </c>
      <c r="C242">
        <v>12</v>
      </c>
      <c r="D242">
        <v>118533</v>
      </c>
      <c r="E242">
        <v>28135</v>
      </c>
      <c r="F242">
        <v>9230</v>
      </c>
      <c r="G242">
        <v>21.7</v>
      </c>
      <c r="H242">
        <v>0.08</v>
      </c>
      <c r="I242">
        <v>0</v>
      </c>
      <c r="J242">
        <v>0</v>
      </c>
      <c r="K242">
        <v>0</v>
      </c>
      <c r="L242">
        <v>0</v>
      </c>
    </row>
    <row r="243" spans="1:12" x14ac:dyDescent="0.3">
      <c r="A243">
        <v>451</v>
      </c>
      <c r="B243" t="s">
        <v>305</v>
      </c>
      <c r="C243">
        <v>8</v>
      </c>
      <c r="D243">
        <v>28053</v>
      </c>
      <c r="E243">
        <v>5396</v>
      </c>
      <c r="F243">
        <v>2463</v>
      </c>
      <c r="G243">
        <v>21.7</v>
      </c>
      <c r="H243">
        <v>0.09</v>
      </c>
      <c r="I243">
        <v>0</v>
      </c>
      <c r="J243">
        <v>0</v>
      </c>
      <c r="K243">
        <v>0</v>
      </c>
      <c r="L243">
        <v>0</v>
      </c>
    </row>
    <row r="244" spans="1:12" x14ac:dyDescent="0.3">
      <c r="A244">
        <v>15</v>
      </c>
      <c r="B244" t="s">
        <v>110</v>
      </c>
      <c r="C244">
        <v>1</v>
      </c>
      <c r="D244">
        <v>12141</v>
      </c>
      <c r="E244">
        <v>376</v>
      </c>
      <c r="F244">
        <v>95</v>
      </c>
      <c r="G244">
        <v>21.9</v>
      </c>
      <c r="H244">
        <v>0.01</v>
      </c>
      <c r="I244">
        <v>0</v>
      </c>
      <c r="J244">
        <v>0</v>
      </c>
      <c r="K244">
        <v>0</v>
      </c>
      <c r="L244">
        <v>0</v>
      </c>
    </row>
    <row r="245" spans="1:12" x14ac:dyDescent="0.3">
      <c r="A245">
        <v>22</v>
      </c>
      <c r="B245" t="s">
        <v>161</v>
      </c>
      <c r="C245">
        <v>1</v>
      </c>
      <c r="D245">
        <v>19364</v>
      </c>
      <c r="E245">
        <v>1463</v>
      </c>
      <c r="F245">
        <v>519</v>
      </c>
      <c r="G245">
        <v>21.9</v>
      </c>
      <c r="H245">
        <v>0.03</v>
      </c>
      <c r="I245">
        <v>0</v>
      </c>
      <c r="J245">
        <v>0</v>
      </c>
      <c r="K245">
        <v>0</v>
      </c>
      <c r="L245">
        <v>0</v>
      </c>
    </row>
    <row r="246" spans="1:12" x14ac:dyDescent="0.3">
      <c r="A246">
        <v>1895</v>
      </c>
      <c r="B246" t="s">
        <v>222</v>
      </c>
      <c r="C246">
        <v>1</v>
      </c>
      <c r="D246">
        <v>39486</v>
      </c>
      <c r="E246">
        <v>3894</v>
      </c>
      <c r="F246">
        <v>994</v>
      </c>
      <c r="G246">
        <v>22</v>
      </c>
      <c r="H246">
        <v>0.03</v>
      </c>
      <c r="I246">
        <v>0</v>
      </c>
      <c r="J246">
        <v>0</v>
      </c>
      <c r="K246">
        <v>0</v>
      </c>
      <c r="L246">
        <v>0</v>
      </c>
    </row>
    <row r="247" spans="1:12" x14ac:dyDescent="0.3">
      <c r="A247">
        <v>893</v>
      </c>
      <c r="B247" t="s">
        <v>26</v>
      </c>
      <c r="C247">
        <v>12</v>
      </c>
      <c r="D247">
        <v>13391</v>
      </c>
      <c r="E247">
        <v>2047</v>
      </c>
      <c r="F247">
        <v>221</v>
      </c>
      <c r="G247">
        <v>22.6</v>
      </c>
      <c r="H247">
        <v>0.02</v>
      </c>
      <c r="I247">
        <v>0</v>
      </c>
      <c r="J247">
        <v>0</v>
      </c>
      <c r="K247">
        <v>0</v>
      </c>
      <c r="L247">
        <v>0</v>
      </c>
    </row>
    <row r="248" spans="1:12" x14ac:dyDescent="0.3">
      <c r="A248">
        <v>361</v>
      </c>
      <c r="B248" t="s">
        <v>7</v>
      </c>
      <c r="C248">
        <v>8</v>
      </c>
      <c r="D248">
        <v>93861</v>
      </c>
      <c r="E248">
        <v>21038</v>
      </c>
      <c r="F248">
        <v>11678</v>
      </c>
      <c r="G248">
        <v>22.6</v>
      </c>
      <c r="H248">
        <v>0.12</v>
      </c>
      <c r="I248">
        <v>0</v>
      </c>
      <c r="J248">
        <v>0</v>
      </c>
      <c r="K248">
        <v>0</v>
      </c>
      <c r="L248">
        <v>0</v>
      </c>
    </row>
    <row r="249" spans="1:12" x14ac:dyDescent="0.3">
      <c r="A249">
        <v>93</v>
      </c>
      <c r="B249" t="s">
        <v>293</v>
      </c>
      <c r="C249">
        <v>2</v>
      </c>
      <c r="D249">
        <v>4733</v>
      </c>
      <c r="E249">
        <v>310</v>
      </c>
      <c r="F249">
        <v>63</v>
      </c>
      <c r="G249">
        <v>22.7</v>
      </c>
      <c r="H249">
        <v>0.01</v>
      </c>
      <c r="I249">
        <v>0</v>
      </c>
      <c r="J249">
        <v>0</v>
      </c>
      <c r="K249">
        <v>0</v>
      </c>
      <c r="L249">
        <v>0</v>
      </c>
    </row>
    <row r="250" spans="1:12" x14ac:dyDescent="0.3">
      <c r="A250">
        <v>147</v>
      </c>
      <c r="B250" t="s">
        <v>41</v>
      </c>
      <c r="C250">
        <v>4</v>
      </c>
      <c r="D250">
        <v>21330</v>
      </c>
      <c r="E250">
        <v>2407</v>
      </c>
      <c r="F250">
        <v>976</v>
      </c>
      <c r="G250">
        <v>22.9</v>
      </c>
      <c r="H250">
        <v>0.05</v>
      </c>
      <c r="I250">
        <v>0</v>
      </c>
      <c r="J250">
        <v>0</v>
      </c>
      <c r="K250">
        <v>0</v>
      </c>
      <c r="L250">
        <v>0</v>
      </c>
    </row>
    <row r="251" spans="1:12" x14ac:dyDescent="0.3">
      <c r="A251">
        <v>47</v>
      </c>
      <c r="B251" t="s">
        <v>311</v>
      </c>
      <c r="C251">
        <v>1</v>
      </c>
      <c r="D251">
        <v>28024</v>
      </c>
      <c r="E251">
        <v>3166</v>
      </c>
      <c r="F251">
        <v>1769</v>
      </c>
      <c r="G251">
        <v>22.9</v>
      </c>
      <c r="H251">
        <v>0.06</v>
      </c>
      <c r="I251">
        <v>0</v>
      </c>
      <c r="J251">
        <v>0</v>
      </c>
      <c r="K251">
        <v>0</v>
      </c>
      <c r="L251">
        <v>0</v>
      </c>
    </row>
    <row r="252" spans="1:12" x14ac:dyDescent="0.3">
      <c r="A252">
        <v>610</v>
      </c>
      <c r="B252" t="s">
        <v>278</v>
      </c>
      <c r="C252">
        <v>9</v>
      </c>
      <c r="D252">
        <v>24051</v>
      </c>
      <c r="E252">
        <v>2797</v>
      </c>
      <c r="F252">
        <v>1668</v>
      </c>
      <c r="G252">
        <v>22.9</v>
      </c>
      <c r="H252">
        <v>7.0000000000000007E-2</v>
      </c>
      <c r="I252">
        <v>0</v>
      </c>
      <c r="J252">
        <v>0</v>
      </c>
      <c r="K252">
        <v>0</v>
      </c>
      <c r="L252">
        <v>0</v>
      </c>
    </row>
    <row r="253" spans="1:12" x14ac:dyDescent="0.3">
      <c r="A253">
        <v>375</v>
      </c>
      <c r="B253" t="s">
        <v>33</v>
      </c>
      <c r="C253">
        <v>8</v>
      </c>
      <c r="D253">
        <v>38883</v>
      </c>
      <c r="E253">
        <v>8597</v>
      </c>
      <c r="F253">
        <v>4520</v>
      </c>
      <c r="G253">
        <v>22.9</v>
      </c>
      <c r="H253">
        <v>0.12</v>
      </c>
      <c r="I253">
        <v>0</v>
      </c>
      <c r="J253">
        <v>0</v>
      </c>
      <c r="K253">
        <v>0</v>
      </c>
      <c r="L253">
        <v>0</v>
      </c>
    </row>
    <row r="254" spans="1:12" x14ac:dyDescent="0.3">
      <c r="A254">
        <v>484</v>
      </c>
      <c r="B254" t="s">
        <v>9</v>
      </c>
      <c r="C254">
        <v>9</v>
      </c>
      <c r="D254">
        <v>72534</v>
      </c>
      <c r="E254">
        <v>14558</v>
      </c>
      <c r="F254">
        <v>7933</v>
      </c>
      <c r="G254">
        <v>23.2</v>
      </c>
      <c r="H254">
        <v>0.11</v>
      </c>
      <c r="I254">
        <v>0</v>
      </c>
      <c r="J254">
        <v>0</v>
      </c>
      <c r="K254">
        <v>0</v>
      </c>
      <c r="L254">
        <v>0</v>
      </c>
    </row>
    <row r="255" spans="1:12" x14ac:dyDescent="0.3">
      <c r="A255">
        <v>1711</v>
      </c>
      <c r="B255" t="s">
        <v>81</v>
      </c>
      <c r="C255">
        <v>12</v>
      </c>
      <c r="D255">
        <v>32282</v>
      </c>
      <c r="E255">
        <v>5386</v>
      </c>
      <c r="F255">
        <v>969</v>
      </c>
      <c r="G255">
        <v>23.3</v>
      </c>
      <c r="H255">
        <v>0.03</v>
      </c>
      <c r="I255">
        <v>0</v>
      </c>
      <c r="J255">
        <v>0</v>
      </c>
      <c r="K255">
        <v>0</v>
      </c>
      <c r="L255">
        <v>0</v>
      </c>
    </row>
    <row r="256" spans="1:12" x14ac:dyDescent="0.3">
      <c r="A256">
        <v>632</v>
      </c>
      <c r="B256" t="s">
        <v>350</v>
      </c>
      <c r="C256">
        <v>7</v>
      </c>
      <c r="D256">
        <v>49334</v>
      </c>
      <c r="E256">
        <v>6305</v>
      </c>
      <c r="F256">
        <v>3148</v>
      </c>
      <c r="G256">
        <v>23.4</v>
      </c>
      <c r="H256">
        <v>0.06</v>
      </c>
      <c r="I256">
        <v>0</v>
      </c>
      <c r="J256">
        <v>0</v>
      </c>
      <c r="K256">
        <v>0</v>
      </c>
      <c r="L256">
        <v>0</v>
      </c>
    </row>
    <row r="257" spans="1:12" x14ac:dyDescent="0.3">
      <c r="A257">
        <v>82</v>
      </c>
      <c r="B257" t="s">
        <v>168</v>
      </c>
      <c r="C257">
        <v>2</v>
      </c>
      <c r="D257">
        <v>13623</v>
      </c>
      <c r="E257">
        <v>1299</v>
      </c>
      <c r="F257">
        <v>497</v>
      </c>
      <c r="G257">
        <v>23.5</v>
      </c>
      <c r="H257">
        <v>0.04</v>
      </c>
      <c r="I257">
        <v>0</v>
      </c>
      <c r="J257">
        <v>0</v>
      </c>
      <c r="K257">
        <v>0</v>
      </c>
      <c r="L257">
        <v>0</v>
      </c>
    </row>
    <row r="258" spans="1:12" x14ac:dyDescent="0.3">
      <c r="A258">
        <v>175</v>
      </c>
      <c r="B258" t="s">
        <v>226</v>
      </c>
      <c r="C258">
        <v>4</v>
      </c>
      <c r="D258">
        <v>17404</v>
      </c>
      <c r="E258">
        <v>971</v>
      </c>
      <c r="F258">
        <v>336</v>
      </c>
      <c r="G258">
        <v>23.7</v>
      </c>
      <c r="H258">
        <v>0.02</v>
      </c>
      <c r="I258">
        <v>0</v>
      </c>
      <c r="J258">
        <v>0</v>
      </c>
      <c r="K258">
        <v>0</v>
      </c>
      <c r="L258">
        <v>0</v>
      </c>
    </row>
    <row r="259" spans="1:12" x14ac:dyDescent="0.3">
      <c r="A259">
        <v>765</v>
      </c>
      <c r="B259" t="s">
        <v>243</v>
      </c>
      <c r="C259">
        <v>1</v>
      </c>
      <c r="D259">
        <v>13054</v>
      </c>
      <c r="E259">
        <v>1328</v>
      </c>
      <c r="F259">
        <v>532</v>
      </c>
      <c r="G259">
        <v>23.9</v>
      </c>
      <c r="H259">
        <v>0.04</v>
      </c>
      <c r="I259">
        <v>0</v>
      </c>
      <c r="J259">
        <v>0</v>
      </c>
      <c r="K259">
        <v>0</v>
      </c>
      <c r="L259">
        <v>0</v>
      </c>
    </row>
    <row r="260" spans="1:12" x14ac:dyDescent="0.3">
      <c r="A260">
        <v>402</v>
      </c>
      <c r="B260" t="s">
        <v>139</v>
      </c>
      <c r="C260">
        <v>8</v>
      </c>
      <c r="D260">
        <v>84573</v>
      </c>
      <c r="E260">
        <v>18958</v>
      </c>
      <c r="F260">
        <v>9212</v>
      </c>
      <c r="G260">
        <v>23.9</v>
      </c>
      <c r="H260">
        <v>0.11</v>
      </c>
      <c r="I260">
        <v>0</v>
      </c>
      <c r="J260">
        <v>0</v>
      </c>
      <c r="K260">
        <v>0</v>
      </c>
      <c r="L260">
        <v>0</v>
      </c>
    </row>
    <row r="261" spans="1:12" x14ac:dyDescent="0.3">
      <c r="A261">
        <v>48</v>
      </c>
      <c r="B261" t="s">
        <v>318</v>
      </c>
      <c r="C261">
        <v>1</v>
      </c>
      <c r="D261">
        <v>16260</v>
      </c>
      <c r="E261">
        <v>1270</v>
      </c>
      <c r="F261">
        <v>360</v>
      </c>
      <c r="G261">
        <v>24.1</v>
      </c>
      <c r="H261">
        <v>0.02</v>
      </c>
      <c r="I261">
        <v>0</v>
      </c>
      <c r="J261">
        <v>0</v>
      </c>
      <c r="K261">
        <v>0</v>
      </c>
      <c r="L261">
        <v>0</v>
      </c>
    </row>
    <row r="262" spans="1:12" x14ac:dyDescent="0.3">
      <c r="A262">
        <v>597</v>
      </c>
      <c r="B262" t="s">
        <v>254</v>
      </c>
      <c r="C262">
        <v>9</v>
      </c>
      <c r="D262">
        <v>44746</v>
      </c>
      <c r="E262">
        <v>6602</v>
      </c>
      <c r="F262">
        <v>3138</v>
      </c>
      <c r="G262">
        <v>24.1</v>
      </c>
      <c r="H262">
        <v>7.0000000000000007E-2</v>
      </c>
      <c r="I262">
        <v>0</v>
      </c>
      <c r="J262">
        <v>0</v>
      </c>
      <c r="K262">
        <v>0</v>
      </c>
      <c r="L262">
        <v>0</v>
      </c>
    </row>
    <row r="263" spans="1:12" x14ac:dyDescent="0.3">
      <c r="A263">
        <v>51</v>
      </c>
      <c r="B263" t="s">
        <v>277</v>
      </c>
      <c r="C263">
        <v>2</v>
      </c>
      <c r="D263">
        <v>27289</v>
      </c>
      <c r="E263">
        <v>1545</v>
      </c>
      <c r="F263">
        <v>479</v>
      </c>
      <c r="G263">
        <v>24.2</v>
      </c>
      <c r="H263">
        <v>0.02</v>
      </c>
      <c r="I263">
        <v>0</v>
      </c>
      <c r="J263">
        <v>0</v>
      </c>
      <c r="K263">
        <v>0</v>
      </c>
      <c r="L263">
        <v>0</v>
      </c>
    </row>
    <row r="264" spans="1:12" x14ac:dyDescent="0.3">
      <c r="A264">
        <v>7</v>
      </c>
      <c r="B264" t="s">
        <v>23</v>
      </c>
      <c r="C264">
        <v>1</v>
      </c>
      <c r="D264">
        <v>9261</v>
      </c>
      <c r="E264">
        <v>972</v>
      </c>
      <c r="F264">
        <v>237</v>
      </c>
      <c r="G264">
        <v>24.7</v>
      </c>
      <c r="H264">
        <v>0.03</v>
      </c>
      <c r="I264">
        <v>0</v>
      </c>
      <c r="J264">
        <v>0</v>
      </c>
      <c r="K264">
        <v>0</v>
      </c>
      <c r="L264">
        <v>0</v>
      </c>
    </row>
    <row r="265" spans="1:12" x14ac:dyDescent="0.3">
      <c r="A265">
        <v>213</v>
      </c>
      <c r="B265" t="s">
        <v>48</v>
      </c>
      <c r="C265">
        <v>6</v>
      </c>
      <c r="D265">
        <v>21139</v>
      </c>
      <c r="E265">
        <v>2356</v>
      </c>
      <c r="F265">
        <v>1081</v>
      </c>
      <c r="G265">
        <v>24.7</v>
      </c>
      <c r="H265">
        <v>0.05</v>
      </c>
      <c r="I265">
        <v>0</v>
      </c>
      <c r="J265">
        <v>0</v>
      </c>
      <c r="K265">
        <v>0</v>
      </c>
      <c r="L265">
        <v>0</v>
      </c>
    </row>
    <row r="266" spans="1:12" x14ac:dyDescent="0.3">
      <c r="A266">
        <v>1652</v>
      </c>
      <c r="B266" t="s">
        <v>97</v>
      </c>
      <c r="C266">
        <v>11</v>
      </c>
      <c r="D266">
        <v>28763</v>
      </c>
      <c r="E266">
        <v>2383</v>
      </c>
      <c r="F266">
        <v>652</v>
      </c>
      <c r="G266">
        <v>24.8</v>
      </c>
      <c r="H266">
        <v>0.02</v>
      </c>
      <c r="I266">
        <v>0</v>
      </c>
      <c r="J266">
        <v>0</v>
      </c>
      <c r="K266">
        <v>0</v>
      </c>
      <c r="L266">
        <v>0</v>
      </c>
    </row>
    <row r="267" spans="1:12" x14ac:dyDescent="0.3">
      <c r="A267">
        <v>236</v>
      </c>
      <c r="B267" t="s">
        <v>95</v>
      </c>
      <c r="C267">
        <v>6</v>
      </c>
      <c r="D267">
        <v>26260</v>
      </c>
      <c r="E267">
        <v>1998</v>
      </c>
      <c r="F267">
        <v>809</v>
      </c>
      <c r="G267">
        <v>24.8</v>
      </c>
      <c r="H267">
        <v>0.03</v>
      </c>
      <c r="I267">
        <v>0</v>
      </c>
      <c r="J267">
        <v>0</v>
      </c>
      <c r="K267">
        <v>0</v>
      </c>
      <c r="L267">
        <v>0</v>
      </c>
    </row>
    <row r="268" spans="1:12" x14ac:dyDescent="0.3">
      <c r="A268">
        <v>72</v>
      </c>
      <c r="B268" t="s">
        <v>120</v>
      </c>
      <c r="C268">
        <v>2</v>
      </c>
      <c r="D268">
        <v>15809</v>
      </c>
      <c r="E268">
        <v>1784</v>
      </c>
      <c r="F268">
        <v>556</v>
      </c>
      <c r="G268">
        <v>24.8</v>
      </c>
      <c r="H268">
        <v>0.04</v>
      </c>
      <c r="I268">
        <v>0</v>
      </c>
      <c r="J268">
        <v>0</v>
      </c>
      <c r="K268">
        <v>0</v>
      </c>
      <c r="L268">
        <v>0</v>
      </c>
    </row>
    <row r="269" spans="1:12" x14ac:dyDescent="0.3">
      <c r="A269">
        <v>1731</v>
      </c>
      <c r="B269" t="s">
        <v>194</v>
      </c>
      <c r="C269">
        <v>3</v>
      </c>
      <c r="D269">
        <v>33560</v>
      </c>
      <c r="E269">
        <v>2036</v>
      </c>
      <c r="F269">
        <v>544</v>
      </c>
      <c r="G269">
        <v>25</v>
      </c>
      <c r="H269">
        <v>0.02</v>
      </c>
      <c r="I269">
        <v>0</v>
      </c>
      <c r="J269">
        <v>0</v>
      </c>
      <c r="K269">
        <v>0</v>
      </c>
      <c r="L269">
        <v>0</v>
      </c>
    </row>
    <row r="270" spans="1:12" x14ac:dyDescent="0.3">
      <c r="A270">
        <v>1774</v>
      </c>
      <c r="B270" t="s">
        <v>71</v>
      </c>
      <c r="C270">
        <v>4</v>
      </c>
      <c r="D270">
        <v>26058</v>
      </c>
      <c r="E270">
        <v>1942</v>
      </c>
      <c r="F270">
        <v>319</v>
      </c>
      <c r="G270">
        <v>25.1</v>
      </c>
      <c r="H270">
        <v>0.01</v>
      </c>
      <c r="I270">
        <v>0</v>
      </c>
      <c r="J270">
        <v>0</v>
      </c>
      <c r="K270">
        <v>0</v>
      </c>
      <c r="L270">
        <v>0</v>
      </c>
    </row>
    <row r="271" spans="1:12" x14ac:dyDescent="0.3">
      <c r="A271">
        <v>197</v>
      </c>
      <c r="B271" t="s">
        <v>3</v>
      </c>
      <c r="C271">
        <v>6</v>
      </c>
      <c r="D271">
        <v>27500</v>
      </c>
      <c r="E271">
        <v>3344</v>
      </c>
      <c r="F271">
        <v>911</v>
      </c>
      <c r="G271">
        <v>25.1</v>
      </c>
      <c r="H271">
        <v>0.03</v>
      </c>
      <c r="I271">
        <v>0</v>
      </c>
      <c r="J271">
        <v>0</v>
      </c>
      <c r="K271">
        <v>0</v>
      </c>
      <c r="L271">
        <v>0</v>
      </c>
    </row>
    <row r="272" spans="1:12" x14ac:dyDescent="0.3">
      <c r="A272">
        <v>620</v>
      </c>
      <c r="B272" t="s">
        <v>316</v>
      </c>
      <c r="C272">
        <v>7</v>
      </c>
      <c r="D272">
        <v>19647</v>
      </c>
      <c r="E272">
        <v>2881</v>
      </c>
      <c r="F272">
        <v>1669</v>
      </c>
      <c r="G272">
        <v>25.1</v>
      </c>
      <c r="H272">
        <v>0.08</v>
      </c>
      <c r="I272">
        <v>0</v>
      </c>
      <c r="J272">
        <v>0</v>
      </c>
      <c r="K272">
        <v>0</v>
      </c>
      <c r="L272">
        <v>0</v>
      </c>
    </row>
    <row r="273" spans="1:12" x14ac:dyDescent="0.3">
      <c r="A273">
        <v>794</v>
      </c>
      <c r="B273" t="s">
        <v>131</v>
      </c>
      <c r="C273">
        <v>11</v>
      </c>
      <c r="D273">
        <v>88291</v>
      </c>
      <c r="E273">
        <v>19698</v>
      </c>
      <c r="F273">
        <v>10230</v>
      </c>
      <c r="G273">
        <v>25.1</v>
      </c>
      <c r="H273">
        <v>0.12</v>
      </c>
      <c r="I273">
        <v>0</v>
      </c>
      <c r="J273">
        <v>0</v>
      </c>
      <c r="K273">
        <v>0</v>
      </c>
      <c r="L273">
        <v>0</v>
      </c>
    </row>
    <row r="274" spans="1:12" x14ac:dyDescent="0.3">
      <c r="A274">
        <v>1507</v>
      </c>
      <c r="B274" t="s">
        <v>143</v>
      </c>
      <c r="C274">
        <v>12</v>
      </c>
      <c r="D274">
        <v>41465</v>
      </c>
      <c r="E274">
        <v>3414</v>
      </c>
      <c r="F274">
        <v>883</v>
      </c>
      <c r="G274">
        <v>25.2</v>
      </c>
      <c r="H274">
        <v>0.02</v>
      </c>
      <c r="I274">
        <v>0</v>
      </c>
      <c r="J274">
        <v>0</v>
      </c>
      <c r="K274">
        <v>0</v>
      </c>
      <c r="L274">
        <v>0</v>
      </c>
    </row>
    <row r="275" spans="1:12" x14ac:dyDescent="0.3">
      <c r="A275">
        <v>1773</v>
      </c>
      <c r="B275" t="s">
        <v>225</v>
      </c>
      <c r="C275">
        <v>4</v>
      </c>
      <c r="D275">
        <v>17540</v>
      </c>
      <c r="E275">
        <v>1184</v>
      </c>
      <c r="F275">
        <v>462</v>
      </c>
      <c r="G275">
        <v>25.2</v>
      </c>
      <c r="H275">
        <v>0.03</v>
      </c>
      <c r="I275">
        <v>0</v>
      </c>
      <c r="J275">
        <v>0</v>
      </c>
      <c r="K275">
        <v>0</v>
      </c>
      <c r="L275">
        <v>0</v>
      </c>
    </row>
    <row r="276" spans="1:12" x14ac:dyDescent="0.3">
      <c r="A276">
        <v>70</v>
      </c>
      <c r="B276" t="s">
        <v>92</v>
      </c>
      <c r="C276">
        <v>2</v>
      </c>
      <c r="D276">
        <v>20597</v>
      </c>
      <c r="E276">
        <v>1603</v>
      </c>
      <c r="F276">
        <v>542</v>
      </c>
      <c r="G276">
        <v>25.3</v>
      </c>
      <c r="H276">
        <v>0.03</v>
      </c>
      <c r="I276">
        <v>0</v>
      </c>
      <c r="J276">
        <v>0</v>
      </c>
      <c r="K276">
        <v>0</v>
      </c>
      <c r="L276">
        <v>0</v>
      </c>
    </row>
    <row r="277" spans="1:12" x14ac:dyDescent="0.3">
      <c r="A277">
        <v>1709</v>
      </c>
      <c r="B277" t="s">
        <v>197</v>
      </c>
      <c r="C277">
        <v>11</v>
      </c>
      <c r="D277">
        <v>36536</v>
      </c>
      <c r="E277">
        <v>3278</v>
      </c>
      <c r="F277">
        <v>1303</v>
      </c>
      <c r="G277">
        <v>25.4</v>
      </c>
      <c r="H277">
        <v>0.04</v>
      </c>
      <c r="I277">
        <v>0</v>
      </c>
      <c r="J277">
        <v>0</v>
      </c>
      <c r="K277">
        <v>0</v>
      </c>
      <c r="L277">
        <v>0</v>
      </c>
    </row>
    <row r="278" spans="1:12" x14ac:dyDescent="0.3">
      <c r="A278">
        <v>826</v>
      </c>
      <c r="B278" t="s">
        <v>384</v>
      </c>
      <c r="C278">
        <v>11</v>
      </c>
      <c r="D278">
        <v>54136</v>
      </c>
      <c r="E278">
        <v>9527</v>
      </c>
      <c r="F278">
        <v>4926</v>
      </c>
      <c r="G278">
        <v>25.4</v>
      </c>
      <c r="H278">
        <v>0.09</v>
      </c>
      <c r="I278">
        <v>0</v>
      </c>
      <c r="J278">
        <v>0</v>
      </c>
      <c r="K278">
        <v>0</v>
      </c>
      <c r="L278">
        <v>0</v>
      </c>
    </row>
    <row r="279" spans="1:12" x14ac:dyDescent="0.3">
      <c r="A279">
        <v>983</v>
      </c>
      <c r="B279" t="s">
        <v>410</v>
      </c>
      <c r="C279">
        <v>12</v>
      </c>
      <c r="D279">
        <v>100301</v>
      </c>
      <c r="E279">
        <v>25398</v>
      </c>
      <c r="F279">
        <v>10720</v>
      </c>
      <c r="G279">
        <v>25.4</v>
      </c>
      <c r="H279">
        <v>0.11</v>
      </c>
      <c r="I279">
        <v>0</v>
      </c>
      <c r="J279">
        <v>0</v>
      </c>
      <c r="K279">
        <v>0</v>
      </c>
      <c r="L279">
        <v>0</v>
      </c>
    </row>
    <row r="280" spans="1:12" x14ac:dyDescent="0.3">
      <c r="A280">
        <v>757</v>
      </c>
      <c r="B280" t="s">
        <v>45</v>
      </c>
      <c r="C280">
        <v>11</v>
      </c>
      <c r="D280">
        <v>30276</v>
      </c>
      <c r="E280">
        <v>4022</v>
      </c>
      <c r="F280">
        <v>2129</v>
      </c>
      <c r="G280">
        <v>25.5</v>
      </c>
      <c r="H280">
        <v>7.0000000000000007E-2</v>
      </c>
      <c r="I280">
        <v>0</v>
      </c>
      <c r="J280">
        <v>0</v>
      </c>
      <c r="K280">
        <v>0</v>
      </c>
      <c r="L280">
        <v>0</v>
      </c>
    </row>
    <row r="281" spans="1:12" x14ac:dyDescent="0.3">
      <c r="A281">
        <v>296</v>
      </c>
      <c r="B281" t="s">
        <v>344</v>
      </c>
      <c r="C281">
        <v>6</v>
      </c>
      <c r="D281">
        <v>40148</v>
      </c>
      <c r="E281">
        <v>4529</v>
      </c>
      <c r="F281">
        <v>1536</v>
      </c>
      <c r="G281">
        <v>25.6</v>
      </c>
      <c r="H281">
        <v>0.04</v>
      </c>
      <c r="I281">
        <v>0</v>
      </c>
      <c r="J281">
        <v>0</v>
      </c>
      <c r="K281">
        <v>0</v>
      </c>
      <c r="L281">
        <v>0</v>
      </c>
    </row>
    <row r="282" spans="1:12" x14ac:dyDescent="0.3">
      <c r="A282">
        <v>59</v>
      </c>
      <c r="B282" t="s">
        <v>4</v>
      </c>
      <c r="C282">
        <v>2</v>
      </c>
      <c r="D282">
        <v>28088</v>
      </c>
      <c r="E282">
        <v>881</v>
      </c>
      <c r="F282">
        <v>289</v>
      </c>
      <c r="G282">
        <v>25.7</v>
      </c>
      <c r="H282">
        <v>0.01</v>
      </c>
      <c r="I282">
        <v>0</v>
      </c>
      <c r="J282">
        <v>0</v>
      </c>
      <c r="K282">
        <v>0</v>
      </c>
      <c r="L282">
        <v>0</v>
      </c>
    </row>
    <row r="283" spans="1:12" x14ac:dyDescent="0.3">
      <c r="A283">
        <v>222</v>
      </c>
      <c r="B283" t="s">
        <v>378</v>
      </c>
      <c r="C283">
        <v>6</v>
      </c>
      <c r="D283">
        <v>56108</v>
      </c>
      <c r="E283">
        <v>7266</v>
      </c>
      <c r="F283">
        <v>3136</v>
      </c>
      <c r="G283">
        <v>25.7</v>
      </c>
      <c r="H283">
        <v>0.06</v>
      </c>
      <c r="I283">
        <v>0</v>
      </c>
      <c r="J283">
        <v>0</v>
      </c>
      <c r="K283">
        <v>0</v>
      </c>
      <c r="L283">
        <v>0</v>
      </c>
    </row>
    <row r="284" spans="1:12" x14ac:dyDescent="0.3">
      <c r="A284">
        <v>388</v>
      </c>
      <c r="B284" t="s">
        <v>87</v>
      </c>
      <c r="C284">
        <v>8</v>
      </c>
      <c r="D284">
        <v>18153</v>
      </c>
      <c r="E284">
        <v>2487</v>
      </c>
      <c r="F284">
        <v>1184</v>
      </c>
      <c r="G284">
        <v>25.7</v>
      </c>
      <c r="H284">
        <v>7.0000000000000007E-2</v>
      </c>
      <c r="I284">
        <v>0</v>
      </c>
      <c r="J284">
        <v>0</v>
      </c>
      <c r="K284">
        <v>0</v>
      </c>
      <c r="L284">
        <v>0</v>
      </c>
    </row>
    <row r="285" spans="1:12" x14ac:dyDescent="0.3">
      <c r="A285">
        <v>209</v>
      </c>
      <c r="B285" t="s">
        <v>32</v>
      </c>
      <c r="C285">
        <v>6</v>
      </c>
      <c r="D285">
        <v>25481</v>
      </c>
      <c r="E285">
        <v>2833</v>
      </c>
      <c r="F285">
        <v>892</v>
      </c>
      <c r="G285">
        <v>25.8</v>
      </c>
      <c r="H285">
        <v>0.04</v>
      </c>
      <c r="I285">
        <v>0</v>
      </c>
      <c r="J285">
        <v>0</v>
      </c>
      <c r="K285">
        <v>0</v>
      </c>
      <c r="L285">
        <v>0</v>
      </c>
    </row>
    <row r="286" spans="1:12" x14ac:dyDescent="0.3">
      <c r="A286">
        <v>753</v>
      </c>
      <c r="B286" t="s">
        <v>31</v>
      </c>
      <c r="C286">
        <v>11</v>
      </c>
      <c r="D286">
        <v>28953</v>
      </c>
      <c r="E286">
        <v>3935</v>
      </c>
      <c r="F286">
        <v>1634</v>
      </c>
      <c r="G286">
        <v>25.8</v>
      </c>
      <c r="H286">
        <v>0.06</v>
      </c>
      <c r="I286">
        <v>0</v>
      </c>
      <c r="J286">
        <v>0</v>
      </c>
      <c r="K286">
        <v>0</v>
      </c>
      <c r="L286">
        <v>0</v>
      </c>
    </row>
    <row r="287" spans="1:12" x14ac:dyDescent="0.3">
      <c r="A287">
        <v>1699</v>
      </c>
      <c r="B287" t="s">
        <v>212</v>
      </c>
      <c r="C287">
        <v>3</v>
      </c>
      <c r="D287">
        <v>30808</v>
      </c>
      <c r="E287">
        <v>1942</v>
      </c>
      <c r="F287">
        <v>599</v>
      </c>
      <c r="G287">
        <v>25.9</v>
      </c>
      <c r="H287">
        <v>0.02</v>
      </c>
      <c r="I287">
        <v>0</v>
      </c>
      <c r="J287">
        <v>0</v>
      </c>
      <c r="K287">
        <v>0</v>
      </c>
      <c r="L287">
        <v>0</v>
      </c>
    </row>
    <row r="288" spans="1:12" x14ac:dyDescent="0.3">
      <c r="A288">
        <v>1883</v>
      </c>
      <c r="B288" t="s">
        <v>276</v>
      </c>
      <c r="C288">
        <v>12</v>
      </c>
      <c r="D288">
        <v>95243</v>
      </c>
      <c r="E288">
        <v>20247</v>
      </c>
      <c r="F288">
        <v>5427</v>
      </c>
      <c r="G288">
        <v>26.2</v>
      </c>
      <c r="H288">
        <v>0.06</v>
      </c>
      <c r="I288">
        <v>0</v>
      </c>
      <c r="J288">
        <v>0</v>
      </c>
      <c r="K288">
        <v>0</v>
      </c>
      <c r="L288">
        <v>0</v>
      </c>
    </row>
    <row r="289" spans="1:12" x14ac:dyDescent="0.3">
      <c r="A289">
        <v>285</v>
      </c>
      <c r="B289" t="s">
        <v>324</v>
      </c>
      <c r="C289">
        <v>6</v>
      </c>
      <c r="D289">
        <v>23772</v>
      </c>
      <c r="E289">
        <v>1748</v>
      </c>
      <c r="F289">
        <v>576</v>
      </c>
      <c r="G289">
        <v>26.6</v>
      </c>
      <c r="H289">
        <v>0.02</v>
      </c>
      <c r="I289">
        <v>0</v>
      </c>
      <c r="J289">
        <v>0</v>
      </c>
      <c r="K289">
        <v>0</v>
      </c>
      <c r="L289">
        <v>0</v>
      </c>
    </row>
    <row r="290" spans="1:12" x14ac:dyDescent="0.3">
      <c r="A290">
        <v>815</v>
      </c>
      <c r="B290" t="s">
        <v>195</v>
      </c>
      <c r="C290">
        <v>11</v>
      </c>
      <c r="D290">
        <v>11031</v>
      </c>
      <c r="E290">
        <v>540</v>
      </c>
      <c r="F290">
        <v>132</v>
      </c>
      <c r="G290">
        <v>26.7</v>
      </c>
      <c r="H290">
        <v>0.01</v>
      </c>
      <c r="I290">
        <v>0</v>
      </c>
      <c r="J290">
        <v>0</v>
      </c>
      <c r="K290">
        <v>0</v>
      </c>
      <c r="L290">
        <v>0</v>
      </c>
    </row>
    <row r="291" spans="1:12" x14ac:dyDescent="0.3">
      <c r="A291">
        <v>1681</v>
      </c>
      <c r="B291" t="s">
        <v>40</v>
      </c>
      <c r="C291">
        <v>3</v>
      </c>
      <c r="D291">
        <v>26072</v>
      </c>
      <c r="E291">
        <v>1349</v>
      </c>
      <c r="F291">
        <v>337</v>
      </c>
      <c r="G291">
        <v>26.9</v>
      </c>
      <c r="H291">
        <v>0.01</v>
      </c>
      <c r="I291">
        <v>0</v>
      </c>
      <c r="J291">
        <v>0</v>
      </c>
      <c r="K291">
        <v>0</v>
      </c>
      <c r="L291">
        <v>0</v>
      </c>
    </row>
    <row r="292" spans="1:12" x14ac:dyDescent="0.3">
      <c r="A292">
        <v>275</v>
      </c>
      <c r="B292" t="s">
        <v>252</v>
      </c>
      <c r="C292">
        <v>6</v>
      </c>
      <c r="D292">
        <v>43724</v>
      </c>
      <c r="E292">
        <v>6150</v>
      </c>
      <c r="F292">
        <v>2245</v>
      </c>
      <c r="G292">
        <v>26.9</v>
      </c>
      <c r="H292">
        <v>0.05</v>
      </c>
      <c r="I292">
        <v>0</v>
      </c>
      <c r="J292">
        <v>0</v>
      </c>
      <c r="K292">
        <v>0</v>
      </c>
      <c r="L292">
        <v>0</v>
      </c>
    </row>
    <row r="293" spans="1:12" x14ac:dyDescent="0.3">
      <c r="A293">
        <v>355</v>
      </c>
      <c r="B293" t="s">
        <v>375</v>
      </c>
      <c r="C293">
        <v>7</v>
      </c>
      <c r="D293">
        <v>60286</v>
      </c>
      <c r="E293">
        <v>13057</v>
      </c>
      <c r="F293">
        <v>7212</v>
      </c>
      <c r="G293">
        <v>27</v>
      </c>
      <c r="H293">
        <v>0.12</v>
      </c>
      <c r="I293">
        <v>0</v>
      </c>
      <c r="J293">
        <v>0</v>
      </c>
      <c r="K293">
        <v>0</v>
      </c>
      <c r="L29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Selectie</vt:lpstr>
      <vt:lpstr>7</vt:lpstr>
      <vt:lpstr>6</vt:lpstr>
      <vt:lpstr>5</vt:lpstr>
      <vt:lpstr>4</vt:lpstr>
      <vt:lpstr>3</vt:lpstr>
      <vt:lpstr>1</vt:lpstr>
      <vt:lpstr>2</vt:lpstr>
      <vt:lpstr>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Jelmer Draaijer</dc:creator>
  <cp:lastModifiedBy>Jelmer Draaijer</cp:lastModifiedBy>
  <dcterms:created xsi:type="dcterms:W3CDTF">2016-03-02T16:25:33Z</dcterms:created>
  <dcterms:modified xsi:type="dcterms:W3CDTF">2016-07-07T09:26:52Z</dcterms:modified>
</cp:coreProperties>
</file>