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int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<sst xmlns="http://schemas.openxmlformats.org/spreadsheetml/2006/main" count="190" uniqueCount="124">
  <si>
    <t xml:space="preserve">facility_id</t>
  </si>
  <si>
    <t xml:space="preserve">facility_name</t>
  </si>
  <si>
    <t xml:space="preserve">source_name</t>
  </si>
  <si>
    <t xml:space="preserve">lat</t>
  </si>
  <si>
    <t xml:space="preserve">lon</t>
  </si>
  <si>
    <t xml:space="preserve">timevar</t>
  </si>
  <si>
    <t xml:space="preserve">activitycode_code_set1</t>
  </si>
  <si>
    <t xml:space="preserve">activitycode_code_set2</t>
  </si>
  <si>
    <t xml:space="preserve">activitycode3</t>
  </si>
  <si>
    <t xml:space="preserve">chimney_height</t>
  </si>
  <si>
    <t xml:space="preserve">outer_diameter</t>
  </si>
  <si>
    <t xml:space="preserve">inner_diameter</t>
  </si>
  <si>
    <t xml:space="preserve">gas_speed</t>
  </si>
  <si>
    <t xml:space="preserve">gas_temperature</t>
  </si>
  <si>
    <t xml:space="preserve">house_width</t>
  </si>
  <si>
    <t xml:space="preserve">house_height</t>
  </si>
  <si>
    <t xml:space="preserve">tag:tag1</t>
  </si>
  <si>
    <t xml:space="preserve">tag:tag2</t>
  </si>
  <si>
    <t xml:space="preserve">subst:NOx</t>
  </si>
  <si>
    <t xml:space="preserve">subst:PM25</t>
  </si>
  <si>
    <t xml:space="preserve">subst:PM10</t>
  </si>
  <si>
    <t xml:space="preserve">unit</t>
  </si>
  <si>
    <t xml:space="preserve">act:Residential-plants-pellet-stove-pellet</t>
  </si>
  <si>
    <t xml:space="preserve">act:Residential-plants-Open-fireplaces-wood</t>
  </si>
  <si>
    <t xml:space="preserve">vedspis1</t>
  </si>
  <si>
    <t xml:space="preserve">source1</t>
  </si>
  <si>
    <t xml:space="preserve">42.44</t>
  </si>
  <si>
    <t xml:space="preserve">19.268</t>
  </si>
  <si>
    <t xml:space="preserve">1.A.4.b.i</t>
  </si>
  <si>
    <t xml:space="preserve">A</t>
  </si>
  <si>
    <t xml:space="preserve">val1</t>
  </si>
  <si>
    <t xml:space="preserve">vedspis2</t>
  </si>
  <si>
    <t xml:space="preserve">source2</t>
  </si>
  <si>
    <t xml:space="preserve">42.45</t>
  </si>
  <si>
    <t xml:space="preserve">19.269</t>
  </si>
  <si>
    <t xml:space="preserve">1-b</t>
  </si>
  <si>
    <t xml:space="preserve">facility2</t>
  </si>
  <si>
    <t xml:space="preserve">source3</t>
  </si>
  <si>
    <t xml:space="preserve">42.46</t>
  </si>
  <si>
    <t xml:space="preserve">19.270</t>
  </si>
  <si>
    <t xml:space="preserve">officehours</t>
  </si>
  <si>
    <t xml:space="preserve">1.3</t>
  </si>
  <si>
    <t xml:space="preserve">val2</t>
  </si>
  <si>
    <t xml:space="preserve">ton/year</t>
  </si>
  <si>
    <t xml:space="preserve">pellet1</t>
  </si>
  <si>
    <t xml:space="preserve">source4</t>
  </si>
  <si>
    <t xml:space="preserve">42.47</t>
  </si>
  <si>
    <t xml:space="preserve">19.271</t>
  </si>
  <si>
    <t xml:space="preserve">activity_name</t>
  </si>
  <si>
    <t xml:space="preserve">activity_unit</t>
  </si>
  <si>
    <t xml:space="preserve">Residential-plants-Open-fireplaces-wood</t>
  </si>
  <si>
    <t xml:space="preserve">GJ/yr</t>
  </si>
  <si>
    <t xml:space="preserve">Residential-plants-pellet-stove-pellet</t>
  </si>
  <si>
    <t xml:space="preserve">m3/yr</t>
  </si>
  <si>
    <t xml:space="preserve">substance</t>
  </si>
  <si>
    <t xml:space="preserve">factor</t>
  </si>
  <si>
    <t xml:space="preserve">emissionfactor_unit</t>
  </si>
  <si>
    <t xml:space="preserve">activity_unit (do not fill in, automatically taken from activity-sheet to check compatibility of units)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</si>
  <si>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</si>
  <si>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</si>
  <si>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</si>
  <si>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</si>
  <si>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</si>
  <si>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</si>
  <si>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</si>
  <si>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</si>
  <si>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</si>
  <si>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</si>
  <si>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</si>
  <si>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</si>
  <si>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</si>
  <si>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</si>
  <si>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</si>
  <si>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</si>
  <si>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</si>
  <si>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</si>
  <si>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</si>
  <si>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</si>
  <si>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</si>
  <si>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</si>
  <si>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</si>
  <si>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</si>
  <si>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</si>
  <si>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</si>
  <si>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</si>
  <si>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</si>
  <si>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</si>
  <si>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</si>
  <si>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</si>
  <si>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</si>
  <si>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</si>
  <si>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</si>
  <si>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</si>
  <si>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</si>
  <si>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</si>
  <si>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</si>
  <si>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</si>
  <si>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</si>
  <si>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</si>
  <si>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</si>
  <si>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</si>
  <si>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</si>
  <si>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</si>
  <si>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</si>
  <si>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</si>
  <si>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</si>
  <si>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</si>
  <si>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</si>
  <si>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</si>
  <si>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</si>
  <si>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</si>
  <si>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</si>
  <si>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</si>
  <si>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Code set 1</t>
  </si>
  <si>
    <t xml:space="preserve">code_set1</t>
  </si>
  <si>
    <t xml:space="preserve">Code set 2</t>
  </si>
  <si>
    <t xml:space="preserve">code_set2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</si>
  <si>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</si>
  <si>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</si>
  <si>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</si>
  <si>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</si>
  <si>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PublicPower</t>
  </si>
  <si>
    <t xml:space="preserve">Industry</t>
  </si>
  <si>
    <t xml:space="preserve">Combustion in the production and transformation of 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</si>
</sst>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W19" activeCellId="0" sqref="W19"/>
    </sheetView>
  </sheetViews>
  <sheetFormatPr defaultColWidth="11.70703125" defaultRowHeight="12.8" zeroHeight="false" outlineLevelRow="0" outlineLevelCol="0"/>
  <cols>
    <col collapsed="false" customWidth="true" hidden="false" outlineLevel="0" max="22" min="22" style="0" width="7.92"/>
    <col collapsed="false" customWidth="true" hidden="false" outlineLevel="0" max="23" min="23" style="0" width="34.18"/>
    <col collapsed="false" customWidth="true" hidden="false" outlineLevel="0" max="24" min="24" style="0" width="36.68"/>
    <col collapsed="false" customWidth="false" hidden="false" outlineLevel="0" max="25" min="25" style="1" width="11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0" t="s">
        <v>22</v>
      </c>
      <c r="X1" s="0" t="s">
        <v>23</v>
      </c>
      <c r="Y1" s="3"/>
    </row>
    <row r="2" customFormat="false" ht="12.8" hidden="false" customHeight="false" outlineLevel="0" collapsed="false">
      <c r="A2" s="2" t="n">
        <v>1</v>
      </c>
      <c r="B2" s="2" t="s">
        <v>24</v>
      </c>
      <c r="C2" s="2" t="s">
        <v>25</v>
      </c>
      <c r="D2" s="2" t="s">
        <v>26</v>
      </c>
      <c r="E2" s="2" t="s">
        <v>27</v>
      </c>
      <c r="G2" s="2" t="s">
        <v>28</v>
      </c>
      <c r="H2" s="2" t="s">
        <v>29</v>
      </c>
      <c r="J2" s="2" t="n">
        <v>10</v>
      </c>
      <c r="K2" s="2" t="n">
        <v>2</v>
      </c>
      <c r="L2" s="2" t="n">
        <v>1</v>
      </c>
      <c r="M2" s="2" t="n">
        <v>4</v>
      </c>
      <c r="N2" s="2" t="n">
        <v>200</v>
      </c>
      <c r="O2" s="2"/>
      <c r="P2" s="2"/>
      <c r="Q2" s="2" t="s">
        <v>30</v>
      </c>
      <c r="S2" s="2"/>
      <c r="X2" s="0" t="n">
        <v>10</v>
      </c>
      <c r="Y2" s="3"/>
    </row>
    <row r="3" customFormat="false" ht="12.8" hidden="false" customHeight="false" outlineLevel="0" collapsed="false">
      <c r="A3" s="2" t="n">
        <v>2</v>
      </c>
      <c r="B3" s="2" t="s">
        <v>31</v>
      </c>
      <c r="C3" s="2" t="s">
        <v>32</v>
      </c>
      <c r="D3" s="2" t="s">
        <v>33</v>
      </c>
      <c r="E3" s="2" t="s">
        <v>34</v>
      </c>
      <c r="F3" s="2"/>
      <c r="G3" s="2" t="s">
        <v>28</v>
      </c>
      <c r="H3" s="2" t="s">
        <v>29</v>
      </c>
      <c r="I3" s="2"/>
      <c r="J3" s="2" t="n">
        <v>5</v>
      </c>
      <c r="K3" s="2" t="n">
        <v>2</v>
      </c>
      <c r="L3" s="2" t="n">
        <v>1</v>
      </c>
      <c r="M3" s="2" t="n">
        <v>4</v>
      </c>
      <c r="N3" s="2" t="n">
        <v>200</v>
      </c>
      <c r="O3" s="2" t="n">
        <v>0</v>
      </c>
      <c r="P3" s="2" t="n">
        <v>0</v>
      </c>
      <c r="Q3" s="2"/>
      <c r="S3" s="2"/>
      <c r="T3" s="2"/>
      <c r="U3" s="2"/>
      <c r="V3" s="2"/>
      <c r="W3" s="2"/>
      <c r="X3" s="0" t="n">
        <v>5</v>
      </c>
      <c r="Y3" s="3"/>
    </row>
    <row r="4" customFormat="false" ht="12.8" hidden="false" customHeight="false" outlineLevel="0" collapsed="false">
      <c r="A4" s="2" t="s">
        <v>35</v>
      </c>
      <c r="B4" s="2" t="s">
        <v>36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29</v>
      </c>
      <c r="I4" s="2"/>
      <c r="J4" s="2" t="n">
        <v>30</v>
      </c>
      <c r="K4" s="2" t="n">
        <v>2</v>
      </c>
      <c r="L4" s="2" t="n">
        <v>1</v>
      </c>
      <c r="M4" s="2" t="n">
        <v>4</v>
      </c>
      <c r="N4" s="2" t="n">
        <v>200</v>
      </c>
      <c r="O4" s="2" t="n">
        <v>0</v>
      </c>
      <c r="P4" s="2" t="n">
        <v>0</v>
      </c>
      <c r="Q4" s="2"/>
      <c r="R4" s="2" t="s">
        <v>42</v>
      </c>
      <c r="S4" s="2" t="n">
        <v>1</v>
      </c>
      <c r="T4" s="2"/>
      <c r="U4" s="2"/>
      <c r="V4" s="2" t="s">
        <v>43</v>
      </c>
      <c r="Y4" s="3"/>
    </row>
    <row r="5" customFormat="false" ht="12.8" hidden="false" customHeight="false" outlineLevel="0" collapsed="false">
      <c r="A5" s="0" t="n">
        <v>3</v>
      </c>
      <c r="B5" s="0" t="s">
        <v>44</v>
      </c>
      <c r="C5" s="2" t="s">
        <v>45</v>
      </c>
      <c r="D5" s="2" t="s">
        <v>46</v>
      </c>
      <c r="E5" s="2" t="s">
        <v>47</v>
      </c>
      <c r="G5" s="2" t="s">
        <v>28</v>
      </c>
      <c r="H5" s="2" t="s">
        <v>29</v>
      </c>
      <c r="J5" s="2" t="n">
        <v>5</v>
      </c>
      <c r="K5" s="2" t="n">
        <v>2</v>
      </c>
      <c r="L5" s="2" t="n">
        <v>1</v>
      </c>
      <c r="M5" s="2" t="n">
        <v>4</v>
      </c>
      <c r="N5" s="2" t="n">
        <v>200</v>
      </c>
      <c r="O5" s="2"/>
      <c r="P5" s="2"/>
      <c r="Q5" s="2"/>
      <c r="S5" s="2"/>
      <c r="W5" s="0" t="n">
        <v>20</v>
      </c>
      <c r="Y5" s="3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8" customFormat="false" ht="12.8" hidden="false" customHeight="false" outlineLevel="0" collapsed="false">
      <c r="A8" s="2"/>
      <c r="B8" s="2"/>
      <c r="C8" s="2"/>
      <c r="D8" s="2"/>
      <c r="E8" s="2"/>
      <c r="G8" s="2"/>
      <c r="H8" s="2"/>
      <c r="J8" s="2"/>
      <c r="K8" s="2"/>
      <c r="L8" s="2"/>
      <c r="M8" s="2"/>
      <c r="N8" s="2"/>
      <c r="O8" s="2"/>
      <c r="P8" s="2"/>
      <c r="S8" s="2"/>
      <c r="U8" s="2"/>
      <c r="V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4" t="s">
        <v>48</v>
      </c>
      <c r="B1" s="4" t="s">
        <v>49</v>
      </c>
    </row>
    <row r="2" customFormat="false" ht="12.8" hidden="false" customHeight="false" outlineLevel="0" collapsed="false">
      <c r="A2" s="2" t="s">
        <v>50</v>
      </c>
      <c r="B2" s="0" t="s">
        <v>51</v>
      </c>
      <c r="C2" s="4"/>
    </row>
    <row r="3" customFormat="false" ht="12.8" hidden="false" customHeight="false" outlineLevel="0" collapsed="false">
      <c r="A3" s="2" t="s">
        <v>52</v>
      </c>
      <c r="B3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4" t="s">
        <v>48</v>
      </c>
      <c r="B1" s="4" t="s">
        <v>54</v>
      </c>
      <c r="C1" s="4" t="s">
        <v>55</v>
      </c>
      <c r="D1" s="4" t="s">
        <v>56</v>
      </c>
      <c r="E1" s="5" t="s">
        <v>57</v>
      </c>
    </row>
    <row r="2" customFormat="false" ht="12.8" hidden="false" customHeight="false" outlineLevel="0" collapsed="false">
      <c r="A2" s="2" t="s">
        <v>50</v>
      </c>
      <c r="B2" s="0" t="s">
        <v>58</v>
      </c>
      <c r="C2" s="0" t="n">
        <v>4600</v>
      </c>
      <c r="D2" s="0" t="s">
        <v>59</v>
      </c>
      <c r="E2" s="5" t="str">
        <f aca="false">INDEX(Activity!B:B,MATCH(A2,Activity!A:A,0),1)</f>
        <v>GJ/yr</v>
      </c>
    </row>
    <row r="3" customFormat="false" ht="12.8" hidden="false" customHeight="false" outlineLevel="0" collapsed="false">
      <c r="A3" s="2" t="s">
        <v>50</v>
      </c>
      <c r="B3" s="0" t="s">
        <v>60</v>
      </c>
      <c r="C3" s="0" t="n">
        <v>484</v>
      </c>
      <c r="D3" s="0" t="s">
        <v>59</v>
      </c>
      <c r="E3" s="5" t="str">
        <f aca="false">INDEX(Activity!B:B,MATCH(A3,Activity!A:A,0),1)</f>
        <v>GJ/yr</v>
      </c>
    </row>
    <row r="4" customFormat="false" ht="12.8" hidden="false" customHeight="false" outlineLevel="0" collapsed="false">
      <c r="A4" s="2" t="s">
        <v>50</v>
      </c>
      <c r="B4" s="0" t="s">
        <v>61</v>
      </c>
      <c r="C4" s="0" t="n">
        <v>900</v>
      </c>
      <c r="D4" s="0" t="s">
        <v>59</v>
      </c>
      <c r="E4" s="5" t="str">
        <f aca="false">INDEX(Activity!B:B,MATCH(A4,Activity!A:A,0),1)</f>
        <v>GJ/yr</v>
      </c>
    </row>
    <row r="5" customFormat="false" ht="12.8" hidden="false" customHeight="false" outlineLevel="0" collapsed="false">
      <c r="A5" s="2" t="s">
        <v>52</v>
      </c>
      <c r="B5" s="0" t="s">
        <v>61</v>
      </c>
      <c r="C5" s="0" t="n">
        <v>900</v>
      </c>
      <c r="D5" s="0" t="s">
        <v>62</v>
      </c>
      <c r="E5" s="5" t="str">
        <f aca="false">INDEX(Activity!B:B,MATCH(A5,Activity!A:A,0),1)</f>
        <v>m3/yr</v>
      </c>
    </row>
    <row r="8" customFormat="false" ht="12.8" hidden="false" customHeight="false" outlineLevel="0" collapsed="false">
      <c r="E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28" activeCellId="0" sqref="A28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4" t="s">
        <v>63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customFormat="false" ht="12.8" hidden="false" customHeight="false" outlineLevel="0" collapsed="false">
      <c r="A2" s="0" t="s">
        <v>72</v>
      </c>
      <c r="B2" s="4" t="s">
        <v>73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4" t="s">
        <v>74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4" t="s">
        <v>75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4" t="s">
        <v>76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4" t="s">
        <v>77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4" t="s">
        <v>78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4" t="s">
        <v>79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4" t="s">
        <v>80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4" t="s">
        <v>81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4" t="s">
        <v>82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4" t="s">
        <v>83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4" t="s">
        <v>84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4" t="s">
        <v>85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4" t="s">
        <v>86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4" t="s">
        <v>87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4" t="s">
        <v>88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4" t="s">
        <v>89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4" t="s">
        <v>90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4" t="s">
        <v>91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4" t="s">
        <v>92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4" t="s">
        <v>93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4" t="s">
        <v>94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4" t="s">
        <v>95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4" t="s">
        <v>96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4" t="s">
        <v>97</v>
      </c>
      <c r="C26" s="4" t="s">
        <v>98</v>
      </c>
      <c r="D26" s="4" t="s">
        <v>99</v>
      </c>
      <c r="E26" s="4" t="s">
        <v>100</v>
      </c>
      <c r="F26" s="4" t="s">
        <v>101</v>
      </c>
      <c r="G26" s="4" t="s">
        <v>102</v>
      </c>
      <c r="H26" s="4" t="s">
        <v>103</v>
      </c>
      <c r="I26" s="4" t="s">
        <v>104</v>
      </c>
      <c r="J26" s="4" t="s">
        <v>105</v>
      </c>
      <c r="K26" s="4" t="s">
        <v>106</v>
      </c>
      <c r="L26" s="4" t="s">
        <v>107</v>
      </c>
      <c r="M26" s="4" t="s">
        <v>108</v>
      </c>
      <c r="N26" s="4" t="s">
        <v>109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4" t="s">
        <v>63</v>
      </c>
      <c r="B28" s="4" t="s">
        <v>64</v>
      </c>
      <c r="C28" s="4" t="s">
        <v>65</v>
      </c>
      <c r="D28" s="4" t="s">
        <v>66</v>
      </c>
      <c r="E28" s="4" t="s">
        <v>67</v>
      </c>
      <c r="F28" s="4" t="s">
        <v>68</v>
      </c>
      <c r="G28" s="4" t="s">
        <v>69</v>
      </c>
      <c r="H28" s="4" t="s">
        <v>70</v>
      </c>
      <c r="I28" s="4" t="s">
        <v>71</v>
      </c>
    </row>
    <row r="29" customFormat="false" ht="12.8" hidden="false" customHeight="false" outlineLevel="0" collapsed="false">
      <c r="A29" s="0" t="s">
        <v>40</v>
      </c>
      <c r="B29" s="4" t="s">
        <v>73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4" t="s">
        <v>74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4" t="s">
        <v>75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4" t="s">
        <v>76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4" t="s">
        <v>77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4" t="s">
        <v>78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4" t="s">
        <v>79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4" t="s">
        <v>80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4" t="s">
        <v>81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4" t="s">
        <v>82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4" t="s">
        <v>83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4" t="s">
        <v>84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4" t="s">
        <v>85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4" t="s">
        <v>86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4" t="s">
        <v>87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4" t="s">
        <v>88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4" t="s">
        <v>89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4" t="s">
        <v>90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4" t="s">
        <v>91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4" t="s">
        <v>92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4" t="s">
        <v>93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4" t="s">
        <v>94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4" t="s">
        <v>95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4" t="s">
        <v>96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4" t="s">
        <v>97</v>
      </c>
      <c r="C53" s="4" t="s">
        <v>98</v>
      </c>
      <c r="D53" s="4" t="s">
        <v>99</v>
      </c>
      <c r="E53" s="4" t="s">
        <v>100</v>
      </c>
      <c r="F53" s="4" t="s">
        <v>101</v>
      </c>
      <c r="G53" s="4" t="s">
        <v>102</v>
      </c>
      <c r="H53" s="4" t="s">
        <v>103</v>
      </c>
      <c r="I53" s="4" t="s">
        <v>104</v>
      </c>
      <c r="J53" s="4" t="s">
        <v>105</v>
      </c>
      <c r="K53" s="4" t="s">
        <v>106</v>
      </c>
      <c r="L53" s="4" t="s">
        <v>107</v>
      </c>
      <c r="M53" s="4" t="s">
        <v>108</v>
      </c>
      <c r="N53" s="4" t="s">
        <v>109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4" t="s">
        <v>110</v>
      </c>
      <c r="B1" s="4" t="s">
        <v>111</v>
      </c>
      <c r="C1" s="4" t="s">
        <v>112</v>
      </c>
    </row>
    <row r="2" customFormat="false" ht="12.8" hidden="false" customHeight="false" outlineLevel="0" collapsed="false">
      <c r="A2" s="0" t="s">
        <v>113</v>
      </c>
      <c r="B2" s="0" t="s">
        <v>114</v>
      </c>
    </row>
    <row r="3" customFormat="false" ht="12.8" hidden="false" customHeight="false" outlineLevel="0" collapsed="false">
      <c r="A3" s="0" t="s">
        <v>115</v>
      </c>
      <c r="B3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4" customFormat="true" ht="12.8" hidden="false" customHeight="false" outlineLevel="0" collapsed="false">
      <c r="A1" s="4" t="s">
        <v>117</v>
      </c>
      <c r="B1" s="4" t="s">
        <v>118</v>
      </c>
      <c r="C1" s="4" t="s">
        <v>119</v>
      </c>
      <c r="D1" s="4" t="s">
        <v>120</v>
      </c>
    </row>
    <row r="2" customFormat="false" ht="12.8" hidden="false" customHeight="false" outlineLevel="0" collapsed="false">
      <c r="A2" s="0" t="s">
        <v>114</v>
      </c>
      <c r="B2" s="2" t="s">
        <v>41</v>
      </c>
      <c r="C2" s="0" t="s">
        <v>121</v>
      </c>
    </row>
    <row r="3" customFormat="false" ht="12.8" hidden="false" customHeight="false" outlineLevel="0" collapsed="false">
      <c r="A3" s="0" t="s">
        <v>114</v>
      </c>
      <c r="B3" s="2" t="s">
        <v>28</v>
      </c>
      <c r="C3" s="0" t="s">
        <v>122</v>
      </c>
    </row>
    <row r="4" customFormat="false" ht="12.8" hidden="false" customHeight="false" outlineLevel="0" collapsed="false">
      <c r="A4" s="0" t="s">
        <v>116</v>
      </c>
      <c r="B4" s="6" t="s">
        <v>29</v>
      </c>
      <c r="C4" s="0" t="s">
        <v>123</v>
      </c>
    </row>
    <row r="5" customFormat="false" ht="12.8" hidden="false" customHeight="false" outlineLevel="0" collapsed="false">
      <c r="B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1878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>Eef van Dongen</cp:lastModifiedBy>
  <dcterms:modified xsi:type="dcterms:W3CDTF">2024-02-14T09:29:20Z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