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<sst xmlns="http://schemas.openxmlformats.org/spreadsheetml/2006/main" count="183" uniqueCount="114">
  <si>
    <t xml:space="preserve">facility_id</t>
  </si>
  <si>
    <t xml:space="preserve">facility_name</t>
  </si>
  <si>
    <t xml:space="preserve">source_name</t>
  </si>
  <si>
    <t xml:space="preserve">geometry</t>
  </si>
  <si>
    <t xml:space="preserve">EPSG</t>
  </si>
  <si>
    <t xml:space="preserve">timevar</t>
  </si>
  <si>
    <t xml:space="preserve">activitycode_SNAP</t>
  </si>
  <si>
    <t xml:space="preserve">activitycode_GNFR</t>
  </si>
  <si>
    <t xml:space="preserve">activitycode_NFR</t>
  </si>
  <si>
    <t xml:space="preserve">subst:NOx</t>
  </si>
  <si>
    <t xml:space="preserve">subst:PM25</t>
  </si>
  <si>
    <t xml:space="preserve">subst:PM10</t>
  </si>
  <si>
    <t xml:space="preserve">unit</t>
  </si>
  <si>
    <t xml:space="preserve">activity_name</t>
  </si>
  <si>
    <t xml:space="preserve">activity_rate</t>
  </si>
  <si>
    <t xml:space="preserve">activity_unit (do not fill in, automatically taken from activity-sheet)</t>
  </si>
  <si>
    <t xml:space="preserve">vedspis1</t>
  </si>
  <si>
    <t xml:space="preserve">source1</t>
  </si>
  <si>
    <t xml:space="preserve">POLYGON ((2449702.70275976 5078151.62902639,2450837.61057971 5078021.39370279,2450744.58534857 5077216.7254534,2450102.71125368 5077077.18760669,2449591.07248239 5077249.2842843,2449702.70275976 5078151.62902639))</t>
  </si>
  <si>
    <t xml:space="preserve">1.3</t>
  </si>
  <si>
    <t xml:space="preserve">Residential-plants-Open-fireplaces-wood</t>
  </si>
  <si>
    <t xml:space="preserve">vedspis2</t>
  </si>
  <si>
    <t xml:space="preserve">source2</t>
  </si>
  <si>
    <t xml:space="preserve">POLYGON ((2449418.97580478 5076253.91431107,2449879.45069894 5076691.13289745,2450521.32479382 5076737.64551302,2450814.35427192 5076374.84711156,2450698.072733 5075681.80913954,2449651.53888264 5075328.3132612,2449418.97580478 5076253.91431107))</t>
  </si>
  <si>
    <t xml:space="preserve">1-b</t>
  </si>
  <si>
    <t xml:space="preserve">facility2</t>
  </si>
  <si>
    <t xml:space="preserve">source3</t>
  </si>
  <si>
    <t xml:space="preserve">POLYGON ((2441769.48069413 5078251.37652748,2442293.71664687 5078431.58263624,2442739.3172067 5078185.84703339,2442880.205619 5078212.05883103,2443948.3363727 5076603.30975106,2442788.46432727 5076478.80371229,2441769.48069413 5078251.37652748))</t>
  </si>
  <si>
    <t xml:space="preserve">officehours</t>
  </si>
  <si>
    <t xml:space="preserve">ton/year</t>
  </si>
  <si>
    <t xml:space="preserve">pellet1</t>
  </si>
  <si>
    <t xml:space="preserve">source4</t>
  </si>
  <si>
    <t xml:space="preserve">POLYGON ((2445081.11344401 5079793.39383044,2447785.96016067 5080725.2070534,2447617.71610652 5077813.29073163,2445301.12489943 5078033.30218706,2445081.11344401 5079793.39383044))</t>
  </si>
  <si>
    <t xml:space="preserve">Residential-plants-pellet-stove-pellet</t>
  </si>
  <si>
    <t xml:space="preserve">activity_unit</t>
  </si>
  <si>
    <t xml:space="preserve">GJ/yr</t>
  </si>
  <si>
    <t xml:space="preserve">m3/yr</t>
  </si>
  <si>
    <t xml:space="preserve">substance</t>
  </si>
  <si>
    <t xml:space="preserve">factor</t>
  </si>
  <si>
    <t xml:space="preserve">emissionfactor_unit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</si>
  <si>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</si>
  <si>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</si>
  <si>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</si>
  <si>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</si>
  <si>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</si>
  <si>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</si>
  <si>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</si>
  <si>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</si>
  <si>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</si>
  <si>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</si>
  <si>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</si>
  <si>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</si>
  <si>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</si>
  <si>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</si>
  <si>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</si>
  <si>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</si>
  <si>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</si>
  <si>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</si>
  <si>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</si>
  <si>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</si>
  <si>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</si>
  <si>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</si>
  <si>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</si>
  <si>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</si>
  <si>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</si>
  <si>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</si>
  <si>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</si>
  <si>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</si>
  <si>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</si>
  <si>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</si>
  <si>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</si>
  <si>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</si>
  <si>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</si>
  <si>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</si>
  <si>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</si>
  <si>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</si>
  <si>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</si>
  <si>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</si>
  <si>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</si>
  <si>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</si>
  <si>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</si>
  <si>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</si>
  <si>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</si>
  <si>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</si>
  <si>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</si>
  <si>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</si>
  <si>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</si>
  <si>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</si>
  <si>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</si>
  <si>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</si>
  <si>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</si>
  <si>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</si>
  <si>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</si>
  <si>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</si>
  <si>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</si>
  <si>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Generalised NFR</t>
  </si>
  <si>
    <t xml:space="preserve">GNFR</t>
  </si>
  <si>
    <t xml:space="preserve">Selected Nomenclature for Air Pollution</t>
  </si>
  <si>
    <t xml:space="preserve">SNAP</t>
  </si>
  <si>
    <t xml:space="preserve">Nomenclature for Reporting</t>
  </si>
  <si>
    <t xml:space="preserve">NFR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</si>
  <si>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</si>
  <si>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</si>
  <si>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</si>
  <si>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</si>
  <si>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A</t>
  </si>
  <si>
    <t xml:space="preserve">PublicPower</t>
  </si>
  <si>
    <t xml:space="preserve">B</t>
  </si>
  <si>
    <t xml:space="preserve">Industry</t>
  </si>
  <si>
    <t xml:space="preserve">01</t>
  </si>
  <si>
    <t xml:space="preserve">Combustion in the production and transformation of energy</t>
  </si>
  <si>
    <t xml:space="preserve">1.A.1.a</t>
  </si>
  <si>
    <t xml:space="preserve">Public Electricity and Heat production</t>
  </si>
  <si>
    <t xml:space="preserve">Residential Heating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</si>
</sst>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7578125" defaultRowHeight="12.8" zeroHeight="false" outlineLevelRow="0" outlineLevelCol="0"/>
  <cols>
    <col collapsed="false" customWidth="true" hidden="false" outlineLevel="0" max="7" min="7" style="0" width="18.89"/>
    <col collapsed="false" customWidth="true" hidden="false" outlineLevel="0" max="8" min="8" style="0" width="17.09"/>
    <col collapsed="false" customWidth="true" hidden="false" outlineLevel="0" max="9" min="9" style="0" width="15.28"/>
    <col collapsed="false" customWidth="true" hidden="false" outlineLevel="0" max="22" min="22" style="0" width="10.84"/>
    <col collapsed="false" customWidth="true" hidden="false" outlineLevel="0" max="23" min="23" style="0" width="34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2" t="s">
        <v>15</v>
      </c>
      <c r="Q1" s="1"/>
      <c r="R1" s="1"/>
    </row>
    <row r="2" customFormat="false" ht="12.8" hidden="false" customHeight="false" outlineLevel="0" collapsed="false">
      <c r="A2" s="1" t="n">
        <v>1</v>
      </c>
      <c r="B2" s="1" t="s">
        <v>16</v>
      </c>
      <c r="C2" s="1" t="s">
        <v>17</v>
      </c>
      <c r="D2" s="0" t="s">
        <v>18</v>
      </c>
      <c r="E2" s="1" t="n">
        <v>3857</v>
      </c>
      <c r="G2" s="1" t="s">
        <v>19</v>
      </c>
      <c r="H2" s="1"/>
      <c r="J2" s="1"/>
      <c r="N2" s="0" t="s">
        <v>20</v>
      </c>
      <c r="O2" s="0" t="n">
        <v>10</v>
      </c>
      <c r="P2" s="2" t="str">
        <f aca="false">IF(ISBLANK(N2),"",INDEX(Activity!B:B,MATCH(N2,Activity!A:A,0),1))</f>
        <v>GJ/yr</v>
      </c>
      <c r="Q2" s="1"/>
    </row>
    <row r="3" customFormat="false" ht="12.8" hidden="false" customHeight="false" outlineLevel="0" collapsed="false">
      <c r="A3" s="1" t="n">
        <v>2</v>
      </c>
      <c r="B3" s="1" t="s">
        <v>21</v>
      </c>
      <c r="C3" s="1" t="s">
        <v>22</v>
      </c>
      <c r="D3" s="0" t="s">
        <v>23</v>
      </c>
      <c r="E3" s="1"/>
      <c r="F3" s="1"/>
      <c r="G3" s="1" t="s">
        <v>19</v>
      </c>
      <c r="H3" s="1"/>
      <c r="I3" s="1"/>
      <c r="J3" s="1"/>
      <c r="K3" s="1"/>
      <c r="L3" s="1"/>
      <c r="M3" s="1"/>
      <c r="N3" s="1" t="s">
        <v>20</v>
      </c>
      <c r="O3" s="0" t="n">
        <v>5</v>
      </c>
      <c r="P3" s="2" t="str">
        <f aca="false">IF(ISBLANK(N3),"",INDEX(Activity!B:B,MATCH(N3,Activity!A:A,0),1))</f>
        <v>GJ/yr</v>
      </c>
      <c r="Q3" s="1"/>
    </row>
    <row r="4" customFormat="false" ht="12.8" hidden="false" customHeight="false" outlineLevel="0" collapsed="false">
      <c r="A4" s="1" t="s">
        <v>24</v>
      </c>
      <c r="B4" s="1" t="s">
        <v>25</v>
      </c>
      <c r="C4" s="1" t="s">
        <v>26</v>
      </c>
      <c r="D4" s="0" t="s">
        <v>27</v>
      </c>
      <c r="E4" s="1"/>
      <c r="F4" s="1" t="s">
        <v>28</v>
      </c>
      <c r="G4" s="1" t="s">
        <v>19</v>
      </c>
      <c r="H4" s="1"/>
      <c r="I4" s="1"/>
      <c r="J4" s="1" t="n">
        <v>1</v>
      </c>
      <c r="K4" s="1"/>
      <c r="L4" s="1"/>
      <c r="M4" s="1" t="s">
        <v>29</v>
      </c>
      <c r="P4" s="2" t="str">
        <f aca="false">IF(ISBLANK(N4),"",INDEX(Activity!B:B,MATCH(N4,Activity!A:A,0),1))</f>
        <v/>
      </c>
      <c r="Q4" s="1"/>
      <c r="R4" s="1"/>
    </row>
    <row r="5" customFormat="false" ht="12.8" hidden="false" customHeight="false" outlineLevel="0" collapsed="false">
      <c r="A5" s="0" t="n">
        <v>3</v>
      </c>
      <c r="B5" s="0" t="s">
        <v>30</v>
      </c>
      <c r="C5" s="1" t="s">
        <v>31</v>
      </c>
      <c r="D5" s="0" t="s">
        <v>32</v>
      </c>
      <c r="E5" s="1"/>
      <c r="G5" s="1" t="s">
        <v>19</v>
      </c>
      <c r="H5" s="1"/>
      <c r="J5" s="1"/>
      <c r="N5" s="0" t="s">
        <v>33</v>
      </c>
      <c r="O5" s="0" t="n">
        <v>20</v>
      </c>
      <c r="P5" s="2" t="str">
        <f aca="false">IF(ISBLANK(N5),"",INDEX(Activity!B:B,MATCH(N5,Activity!A:A,0),1))</f>
        <v>m3/yr</v>
      </c>
      <c r="Q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1"/>
    </row>
    <row r="8" customFormat="false" ht="12.8" hidden="false" customHeight="fals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  <c r="M8" s="1"/>
      <c r="N8" s="1"/>
      <c r="O8" s="1"/>
      <c r="P8" s="1"/>
      <c r="S8" s="1"/>
      <c r="U8" s="1"/>
      <c r="V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3" t="s">
        <v>13</v>
      </c>
      <c r="B1" s="3" t="s">
        <v>34</v>
      </c>
    </row>
    <row r="2" customFormat="false" ht="12.8" hidden="false" customHeight="false" outlineLevel="0" collapsed="false">
      <c r="A2" s="1" t="s">
        <v>20</v>
      </c>
      <c r="B2" s="0" t="s">
        <v>35</v>
      </c>
      <c r="C2" s="3"/>
    </row>
    <row r="3" customFormat="false" ht="12.8" hidden="false" customHeight="false" outlineLevel="0" collapsed="false">
      <c r="A3" s="1" t="s">
        <v>33</v>
      </c>
      <c r="B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3" t="s">
        <v>13</v>
      </c>
      <c r="B1" s="3" t="s">
        <v>37</v>
      </c>
      <c r="C1" s="3" t="s">
        <v>38</v>
      </c>
      <c r="D1" s="3" t="s">
        <v>39</v>
      </c>
      <c r="E1" s="2" t="s">
        <v>15</v>
      </c>
    </row>
    <row r="2" customFormat="false" ht="12.8" hidden="false" customHeight="false" outlineLevel="0" collapsed="false">
      <c r="A2" s="1" t="s">
        <v>20</v>
      </c>
      <c r="B2" s="0" t="s">
        <v>40</v>
      </c>
      <c r="C2" s="0" t="n">
        <v>4600</v>
      </c>
      <c r="D2" s="0" t="s">
        <v>41</v>
      </c>
      <c r="E2" s="2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20</v>
      </c>
      <c r="B3" s="0" t="s">
        <v>42</v>
      </c>
      <c r="C3" s="0" t="n">
        <v>484</v>
      </c>
      <c r="D3" s="0" t="s">
        <v>41</v>
      </c>
      <c r="E3" s="2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20</v>
      </c>
      <c r="B4" s="0" t="s">
        <v>43</v>
      </c>
      <c r="C4" s="0" t="n">
        <v>900</v>
      </c>
      <c r="D4" s="0" t="s">
        <v>41</v>
      </c>
      <c r="E4" s="2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33</v>
      </c>
      <c r="B5" s="0" t="s">
        <v>43</v>
      </c>
      <c r="C5" s="0" t="n">
        <v>900</v>
      </c>
      <c r="D5" s="0" t="s">
        <v>44</v>
      </c>
      <c r="E5" s="2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8" activeCellId="0" sqref="A28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</row>
    <row r="2" customFormat="false" ht="12.8" hidden="false" customHeight="false" outlineLevel="0" collapsed="false">
      <c r="A2" s="0" t="s">
        <v>54</v>
      </c>
      <c r="B2" s="3" t="s">
        <v>55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3" t="s">
        <v>56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3" t="s">
        <v>57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3" t="s">
        <v>58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3" t="s">
        <v>59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3" t="s">
        <v>60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3" t="s">
        <v>61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3" t="s">
        <v>62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3" t="s">
        <v>63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3" t="s">
        <v>64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3" t="s">
        <v>65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3" t="s">
        <v>66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3" t="s">
        <v>67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3" t="s">
        <v>68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3" t="s">
        <v>69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3" t="s">
        <v>70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3" t="s">
        <v>71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3" t="s">
        <v>72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3" t="s">
        <v>73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3" t="s">
        <v>74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3" t="s">
        <v>75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3" t="s">
        <v>76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3" t="s">
        <v>77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3" t="s">
        <v>78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3" t="s">
        <v>79</v>
      </c>
      <c r="C26" s="3" t="s">
        <v>80</v>
      </c>
      <c r="D26" s="3" t="s">
        <v>81</v>
      </c>
      <c r="E26" s="3" t="s">
        <v>82</v>
      </c>
      <c r="F26" s="3" t="s">
        <v>83</v>
      </c>
      <c r="G26" s="3" t="s">
        <v>84</v>
      </c>
      <c r="H26" s="3" t="s">
        <v>85</v>
      </c>
      <c r="I26" s="3" t="s">
        <v>86</v>
      </c>
      <c r="J26" s="3" t="s">
        <v>87</v>
      </c>
      <c r="K26" s="3" t="s">
        <v>88</v>
      </c>
      <c r="L26" s="3" t="s">
        <v>89</v>
      </c>
      <c r="M26" s="3" t="s">
        <v>90</v>
      </c>
      <c r="N26" s="3" t="s">
        <v>91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3" t="s">
        <v>45</v>
      </c>
      <c r="B28" s="3" t="s">
        <v>46</v>
      </c>
      <c r="C28" s="3" t="s">
        <v>47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52</v>
      </c>
      <c r="I28" s="3" t="s">
        <v>53</v>
      </c>
    </row>
    <row r="29" customFormat="false" ht="12.8" hidden="false" customHeight="false" outlineLevel="0" collapsed="false">
      <c r="A29" s="0" t="s">
        <v>28</v>
      </c>
      <c r="B29" s="3" t="s">
        <v>55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3" t="s">
        <v>56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3" t="s">
        <v>57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3" t="s">
        <v>58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3" t="s">
        <v>59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3" t="s">
        <v>60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3" t="s">
        <v>61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3" t="s">
        <v>62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3" t="s">
        <v>63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3" t="s">
        <v>64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3" t="s">
        <v>65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3" t="s">
        <v>66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3" t="s">
        <v>67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3" t="s">
        <v>68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3" t="s">
        <v>69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3" t="s">
        <v>70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3" t="s">
        <v>71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3" t="s">
        <v>72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3" t="s">
        <v>73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3" t="s">
        <v>74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3" t="s">
        <v>75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3" t="s">
        <v>76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3" t="s">
        <v>77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3" t="s">
        <v>78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3" t="s">
        <v>79</v>
      </c>
      <c r="C53" s="3" t="s">
        <v>80</v>
      </c>
      <c r="D53" s="3" t="s">
        <v>81</v>
      </c>
      <c r="E53" s="3" t="s">
        <v>82</v>
      </c>
      <c r="F53" s="3" t="s">
        <v>83</v>
      </c>
      <c r="G53" s="3" t="s">
        <v>84</v>
      </c>
      <c r="H53" s="3" t="s">
        <v>85</v>
      </c>
      <c r="I53" s="3" t="s">
        <v>86</v>
      </c>
      <c r="J53" s="3" t="s">
        <v>87</v>
      </c>
      <c r="K53" s="3" t="s">
        <v>88</v>
      </c>
      <c r="L53" s="3" t="s">
        <v>89</v>
      </c>
      <c r="M53" s="3" t="s">
        <v>90</v>
      </c>
      <c r="N53" s="3" t="s">
        <v>91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3" t="s">
        <v>92</v>
      </c>
      <c r="B1" s="3" t="s">
        <v>93</v>
      </c>
      <c r="C1" s="3" t="s">
        <v>94</v>
      </c>
    </row>
    <row r="2" customFormat="false" ht="12.8" hidden="false" customHeight="false" outlineLevel="0" collapsed="false">
      <c r="A2" s="0" t="s">
        <v>95</v>
      </c>
      <c r="B2" s="0" t="s">
        <v>96</v>
      </c>
    </row>
    <row r="3" customFormat="false" ht="12.8" hidden="false" customHeight="false" outlineLevel="0" collapsed="false">
      <c r="A3" s="0" t="s">
        <v>97</v>
      </c>
      <c r="B3" s="0" t="s">
        <v>98</v>
      </c>
    </row>
    <row r="4" customFormat="false" ht="12.8" hidden="false" customHeight="false" outlineLevel="0" collapsed="false">
      <c r="A4" s="0" t="s">
        <v>99</v>
      </c>
      <c r="B4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3" customFormat="true" ht="12.8" hidden="false" customHeight="false" outlineLevel="0" collapsed="false">
      <c r="A1" s="3" t="s">
        <v>101</v>
      </c>
      <c r="B1" s="3" t="s">
        <v>102</v>
      </c>
      <c r="C1" s="3" t="s">
        <v>103</v>
      </c>
      <c r="D1" s="3" t="s">
        <v>104</v>
      </c>
    </row>
    <row r="2" customFormat="false" ht="12.8" hidden="false" customHeight="false" outlineLevel="0" collapsed="false">
      <c r="A2" s="0" t="s">
        <v>96</v>
      </c>
      <c r="B2" s="4" t="s">
        <v>105</v>
      </c>
      <c r="C2" s="0" t="s">
        <v>106</v>
      </c>
    </row>
    <row r="3" customFormat="false" ht="12.8" hidden="false" customHeight="false" outlineLevel="0" collapsed="false">
      <c r="A3" s="0" t="s">
        <v>96</v>
      </c>
      <c r="B3" s="4" t="s">
        <v>107</v>
      </c>
      <c r="C3" s="0" t="s">
        <v>108</v>
      </c>
    </row>
    <row r="4" customFormat="false" ht="12.8" hidden="false" customHeight="false" outlineLevel="0" collapsed="false">
      <c r="A4" s="0" t="s">
        <v>98</v>
      </c>
      <c r="B4" s="4" t="s">
        <v>109</v>
      </c>
      <c r="C4" s="0" t="s">
        <v>110</v>
      </c>
    </row>
    <row r="5" customFormat="false" ht="12.8" hidden="false" customHeight="false" outlineLevel="0" collapsed="false">
      <c r="A5" s="0" t="s">
        <v>100</v>
      </c>
      <c r="B5" s="4" t="s">
        <v>111</v>
      </c>
      <c r="C5" s="0" t="s">
        <v>112</v>
      </c>
    </row>
    <row r="6" customFormat="false" ht="12.8" hidden="false" customHeight="false" outlineLevel="0" collapsed="false">
      <c r="A6" s="0" t="s">
        <v>98</v>
      </c>
      <c r="B6" s="0" t="s">
        <v>19</v>
      </c>
      <c r="C6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2531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/>
  <dcterms:modified xsi:type="dcterms:W3CDTF">2023-11-01T08:44:44Z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