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ointSource" sheetId="1" state="visible" r:id="rId2"/>
    <sheet name="Activity" sheetId="2" state="visible" r:id="rId3"/>
    <sheet name="EmissionFactor" sheetId="3" state="visible" r:id="rId4"/>
    <sheet name="Timevar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<sst xmlns="http://schemas.openxmlformats.org/spreadsheetml/2006/main" count="174" uniqueCount="109">
  <si>
    <t xml:space="preserve">facility_id</t>
  </si>
  <si>
    <t xml:space="preserve">facility_name</t>
  </si>
  <si>
    <t xml:space="preserve">source_name</t>
  </si>
  <si>
    <t xml:space="preserve">lat</t>
  </si>
  <si>
    <t xml:space="preserve">lon</t>
  </si>
  <si>
    <t xml:space="preserve">timevar</t>
  </si>
  <si>
    <t xml:space="preserve">activitycode1</t>
  </si>
  <si>
    <t xml:space="preserve">activitycode2</t>
  </si>
  <si>
    <t xml:space="preserve">activitycode3</t>
  </si>
  <si>
    <t xml:space="preserve">chimney_height</t>
  </si>
  <si>
    <t xml:space="preserve">outer_diameter</t>
  </si>
  <si>
    <t xml:space="preserve">inner_diameter</t>
  </si>
  <si>
    <t xml:space="preserve">gas_speed</t>
  </si>
  <si>
    <t xml:space="preserve">gas_temperature</t>
  </si>
  <si>
    <t xml:space="preserve">house_width</t>
  </si>
  <si>
    <t xml:space="preserve">house_height</t>
  </si>
  <si>
    <t xml:space="preserve">tag:tag1</t>
  </si>
  <si>
    <t xml:space="preserve">tag:tag2</t>
  </si>
  <si>
    <t xml:space="preserve">subst:NOx</t>
  </si>
  <si>
    <t xml:space="preserve">subst:PM25</t>
  </si>
  <si>
    <t xml:space="preserve">subst:PM10</t>
  </si>
  <si>
    <t xml:space="preserve">unit</t>
  </si>
  <si>
    <t xml:space="preserve">activity_name</t>
  </si>
  <si>
    <t xml:space="preserve">activity_rate</t>
  </si>
  <si>
    <t xml:space="preserve">activity_unit (do not fill in, automatically taken from activity-sheet)</t>
  </si>
  <si>
    <t xml:space="preserve">vedspis1</t>
  </si>
  <si>
    <t xml:space="preserve">source1</t>
  </si>
  <si>
    <t xml:space="preserve">42.44</t>
  </si>
  <si>
    <t xml:space="preserve">19.268</t>
  </si>
  <si>
    <t xml:space="preserve">1.A.4.b.i</t>
  </si>
  <si>
    <t xml:space="preserve">A</t>
  </si>
  <si>
    <t xml:space="preserve">val1</t>
  </si>
  <si>
    <t xml:space="preserve">Residential-plants-Open-fireplaces-wood</t>
  </si>
  <si>
    <t xml:space="preserve">vedspis2</t>
  </si>
  <si>
    <t xml:space="preserve">source2</t>
  </si>
  <si>
    <t xml:space="preserve">42.45</t>
  </si>
  <si>
    <t xml:space="preserve">19.269</t>
  </si>
  <si>
    <t xml:space="preserve">1-b</t>
  </si>
  <si>
    <t xml:space="preserve">facility2</t>
  </si>
  <si>
    <t xml:space="preserve">source3</t>
  </si>
  <si>
    <t xml:space="preserve">42.46</t>
  </si>
  <si>
    <t xml:space="preserve">19.270</t>
  </si>
  <si>
    <t xml:space="preserve">officehours</t>
  </si>
  <si>
    <t xml:space="preserve">1.3</t>
  </si>
  <si>
    <t xml:space="preserve">val2</t>
  </si>
  <si>
    <t xml:space="preserve">ton/year</t>
  </si>
  <si>
    <t xml:space="preserve">pellet1</t>
  </si>
  <si>
    <t xml:space="preserve">source4</t>
  </si>
  <si>
    <t xml:space="preserve">42.47</t>
  </si>
  <si>
    <t xml:space="preserve">19.271</t>
  </si>
  <si>
    <t xml:space="preserve">Residential-plants-pellet-stove-pellet</t>
  </si>
  <si>
    <t xml:space="preserve">activity_unit</t>
  </si>
  <si>
    <t xml:space="preserve">GJ/yr</t>
  </si>
  <si>
    <t xml:space="preserve">m3/yr</t>
  </si>
  <si>
    <t xml:space="preserve">substance</t>
  </si>
  <si>
    <t xml:space="preserve">factor</t>
  </si>
  <si>
    <t xml:space="preserve">emissionfactor_unit</t>
  </si>
  <si>
    <t xml:space="preserve">CO</t>
  </si>
  <si>
    <t xml:space="preserve">g/GJ</t>
  </si>
  <si>
    <t xml:space="preserve">NMVOC</t>
  </si>
  <si>
    <t xml:space="preserve">SOx</t>
  </si>
  <si>
    <t xml:space="preserve">g/m3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</si>
  <si>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</si>
  <si>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</si>
  <si>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</si>
  <si>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</si>
  <si>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</si>
  <si>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</si>
  <si>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</si>
  <si>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</si>
  <si>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</si>
  <si>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constant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</si>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</sst>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4" activeCellId="0" sqref="F4"/>
    </sheetView>
  </sheetViews>
  <sheetFormatPr defaultColWidth="11.640625" defaultRowHeight="12.8" zeroHeight="false" outlineLevelRow="0" outlineLevelCol="0"/>
  <cols>
    <col collapsed="false" customWidth="true" hidden="false" outlineLevel="0" max="22" min="22" style="0" width="10.84"/>
    <col collapsed="false" customWidth="true" hidden="false" outlineLevel="0" max="23" min="23" style="0" width="34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  <c r="X1" s="0" t="s">
        <v>23</v>
      </c>
      <c r="Y1" s="2" t="s">
        <v>24</v>
      </c>
    </row>
    <row r="2" customFormat="false" ht="12.8" hidden="false" customHeight="false" outlineLevel="0" collapsed="false">
      <c r="A2" s="1" t="n">
        <v>1</v>
      </c>
      <c r="B2" s="1" t="s">
        <v>25</v>
      </c>
      <c r="C2" s="1" t="s">
        <v>26</v>
      </c>
      <c r="D2" s="1" t="s">
        <v>27</v>
      </c>
      <c r="E2" s="1" t="s">
        <v>28</v>
      </c>
      <c r="G2" s="1" t="s">
        <v>29</v>
      </c>
      <c r="H2" s="1" t="s">
        <v>30</v>
      </c>
      <c r="J2" s="1" t="n">
        <v>10</v>
      </c>
      <c r="K2" s="1" t="n">
        <v>2</v>
      </c>
      <c r="L2" s="1" t="n">
        <v>1</v>
      </c>
      <c r="M2" s="1" t="n">
        <v>4</v>
      </c>
      <c r="N2" s="1" t="n">
        <v>200</v>
      </c>
      <c r="O2" s="1"/>
      <c r="P2" s="1"/>
      <c r="Q2" s="1" t="s">
        <v>31</v>
      </c>
      <c r="S2" s="1"/>
      <c r="W2" s="0" t="s">
        <v>32</v>
      </c>
      <c r="X2" s="0" t="n">
        <v>10</v>
      </c>
      <c r="Y2" s="2" t="str">
        <f aca="false">IF(ISBLANK(W2),"",INDEX(Activity!B:B,MATCH(W2,Activity!A:A,0),1))</f>
        <v>GJ/yr</v>
      </c>
    </row>
    <row r="3" customFormat="false" ht="12.8" hidden="false" customHeight="false" outlineLevel="0" collapsed="false">
      <c r="A3" s="1" t="n">
        <v>2</v>
      </c>
      <c r="B3" s="1" t="s">
        <v>33</v>
      </c>
      <c r="C3" s="1" t="s">
        <v>34</v>
      </c>
      <c r="D3" s="1" t="s">
        <v>35</v>
      </c>
      <c r="E3" s="1" t="s">
        <v>36</v>
      </c>
      <c r="F3" s="1"/>
      <c r="G3" s="1" t="s">
        <v>29</v>
      </c>
      <c r="H3" s="1" t="s">
        <v>30</v>
      </c>
      <c r="I3" s="1"/>
      <c r="J3" s="1" t="n">
        <v>5</v>
      </c>
      <c r="K3" s="1" t="n">
        <v>2</v>
      </c>
      <c r="L3" s="1" t="n">
        <v>1</v>
      </c>
      <c r="M3" s="1" t="n">
        <v>4</v>
      </c>
      <c r="N3" s="1" t="n">
        <v>200</v>
      </c>
      <c r="O3" s="1" t="n">
        <v>0</v>
      </c>
      <c r="P3" s="1" t="n">
        <v>0</v>
      </c>
      <c r="Q3" s="1"/>
      <c r="S3" s="1"/>
      <c r="T3" s="1"/>
      <c r="U3" s="1"/>
      <c r="V3" s="1"/>
      <c r="W3" s="1" t="s">
        <v>32</v>
      </c>
      <c r="X3" s="0" t="n">
        <v>5</v>
      </c>
      <c r="Y3" s="2" t="str">
        <f aca="false">IF(ISBLANK(W3),"",INDEX(Activity!B:B,MATCH(W3,Activity!A:A,0),1))</f>
        <v>GJ/yr</v>
      </c>
    </row>
    <row r="4" customFormat="false" ht="12.8" hidden="false" customHeight="false" outlineLevel="0" collapsed="false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30</v>
      </c>
      <c r="I4" s="1"/>
      <c r="J4" s="1" t="n">
        <v>30</v>
      </c>
      <c r="K4" s="1" t="n">
        <v>2</v>
      </c>
      <c r="L4" s="1" t="n">
        <v>1</v>
      </c>
      <c r="M4" s="1" t="n">
        <v>4</v>
      </c>
      <c r="N4" s="1" t="n">
        <v>200</v>
      </c>
      <c r="O4" s="1" t="n">
        <v>0</v>
      </c>
      <c r="P4" s="1" t="n">
        <v>0</v>
      </c>
      <c r="Q4" s="1"/>
      <c r="R4" s="1" t="s">
        <v>44</v>
      </c>
      <c r="S4" s="1" t="n">
        <v>1</v>
      </c>
      <c r="T4" s="1"/>
      <c r="U4" s="1"/>
      <c r="V4" s="1" t="s">
        <v>45</v>
      </c>
      <c r="Y4" s="2" t="str">
        <f aca="false">IF(ISBLANK(W4),"",INDEX(Activity!B:B,MATCH(W4,Activity!A:A,0),1))</f>
        <v/>
      </c>
    </row>
    <row r="5" customFormat="false" ht="12.8" hidden="false" customHeight="false" outlineLevel="0" collapsed="false">
      <c r="A5" s="0" t="n">
        <v>3</v>
      </c>
      <c r="B5" s="0" t="s">
        <v>46</v>
      </c>
      <c r="C5" s="1" t="s">
        <v>47</v>
      </c>
      <c r="D5" s="1" t="s">
        <v>48</v>
      </c>
      <c r="E5" s="1" t="s">
        <v>49</v>
      </c>
      <c r="G5" s="1" t="s">
        <v>29</v>
      </c>
      <c r="H5" s="1" t="s">
        <v>30</v>
      </c>
      <c r="J5" s="1" t="n">
        <v>5</v>
      </c>
      <c r="K5" s="1" t="n">
        <v>2</v>
      </c>
      <c r="L5" s="1" t="n">
        <v>1</v>
      </c>
      <c r="M5" s="1" t="n">
        <v>4</v>
      </c>
      <c r="N5" s="1" t="n">
        <v>200</v>
      </c>
      <c r="O5" s="1"/>
      <c r="P5" s="1"/>
      <c r="Q5" s="1"/>
      <c r="S5" s="1"/>
      <c r="W5" s="0" t="s">
        <v>50</v>
      </c>
      <c r="X5" s="0" t="n">
        <v>20</v>
      </c>
      <c r="Y5" s="2" t="str">
        <f aca="false">IF(ISBLANK(W5),"",INDEX(Activity!B:B,MATCH(W5,Activity!A:A,0),1))</f>
        <v>m3/yr</v>
      </c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</row>
    <row r="8" customFormat="false" ht="12.8" hidden="false" customHeight="false" outlineLevel="0" collapsed="false">
      <c r="A8" s="1"/>
      <c r="B8" s="1"/>
      <c r="C8" s="1"/>
      <c r="D8" s="1"/>
      <c r="E8" s="1"/>
      <c r="G8" s="1"/>
      <c r="H8" s="1"/>
      <c r="J8" s="1"/>
      <c r="K8" s="1"/>
      <c r="L8" s="1"/>
      <c r="M8" s="1"/>
      <c r="N8" s="1"/>
      <c r="O8" s="1"/>
      <c r="P8" s="1"/>
      <c r="S8" s="1"/>
      <c r="U8" s="1"/>
      <c r="V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4.73"/>
  </cols>
  <sheetData>
    <row r="1" customFormat="false" ht="12.8" hidden="false" customHeight="false" outlineLevel="0" collapsed="false">
      <c r="A1" s="3" t="s">
        <v>22</v>
      </c>
      <c r="B1" s="3" t="s">
        <v>51</v>
      </c>
    </row>
    <row r="2" customFormat="false" ht="12.8" hidden="false" customHeight="false" outlineLevel="0" collapsed="false">
      <c r="A2" s="1" t="s">
        <v>32</v>
      </c>
      <c r="B2" s="0" t="s">
        <v>52</v>
      </c>
      <c r="C2" s="3"/>
    </row>
    <row r="3" customFormat="false" ht="12.8" hidden="false" customHeight="false" outlineLevel="0" collapsed="false">
      <c r="A3" s="1" t="s">
        <v>50</v>
      </c>
      <c r="B3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4.06"/>
    <col collapsed="false" customWidth="true" hidden="false" outlineLevel="0" max="4" min="4" style="0" width="20.98"/>
  </cols>
  <sheetData>
    <row r="1" customFormat="false" ht="12.8" hidden="false" customHeight="false" outlineLevel="0" collapsed="false">
      <c r="A1" s="3" t="s">
        <v>22</v>
      </c>
      <c r="B1" s="3" t="s">
        <v>54</v>
      </c>
      <c r="C1" s="3" t="s">
        <v>55</v>
      </c>
      <c r="D1" s="3" t="s">
        <v>56</v>
      </c>
      <c r="E1" s="2" t="s">
        <v>24</v>
      </c>
    </row>
    <row r="2" customFormat="false" ht="12.8" hidden="false" customHeight="false" outlineLevel="0" collapsed="false">
      <c r="A2" s="1" t="s">
        <v>32</v>
      </c>
      <c r="B2" s="0" t="s">
        <v>57</v>
      </c>
      <c r="C2" s="0" t="n">
        <v>4600</v>
      </c>
      <c r="D2" s="0" t="s">
        <v>58</v>
      </c>
      <c r="E2" s="2" t="str">
        <f aca="false">INDEX(Activity!B:B,MATCH(A2,Activity!A:A,0),1)</f>
        <v>GJ/yr</v>
      </c>
    </row>
    <row r="3" customFormat="false" ht="12.8" hidden="false" customHeight="false" outlineLevel="0" collapsed="false">
      <c r="A3" s="1" t="s">
        <v>32</v>
      </c>
      <c r="B3" s="0" t="s">
        <v>59</v>
      </c>
      <c r="C3" s="0" t="n">
        <v>484</v>
      </c>
      <c r="D3" s="0" t="s">
        <v>58</v>
      </c>
      <c r="E3" s="2" t="str">
        <f aca="false">INDEX(Activity!B:B,MATCH(A3,Activity!A:A,0),1)</f>
        <v>GJ/yr</v>
      </c>
    </row>
    <row r="4" customFormat="false" ht="12.8" hidden="false" customHeight="false" outlineLevel="0" collapsed="false">
      <c r="A4" s="1" t="s">
        <v>32</v>
      </c>
      <c r="B4" s="0" t="s">
        <v>60</v>
      </c>
      <c r="C4" s="0" t="n">
        <v>900</v>
      </c>
      <c r="D4" s="0" t="s">
        <v>58</v>
      </c>
      <c r="E4" s="2" t="str">
        <f aca="false">INDEX(Activity!B:B,MATCH(A4,Activity!A:A,0),1)</f>
        <v>GJ/yr</v>
      </c>
    </row>
    <row r="5" customFormat="false" ht="12.8" hidden="false" customHeight="false" outlineLevel="0" collapsed="false">
      <c r="A5" s="1" t="s">
        <v>50</v>
      </c>
      <c r="B5" s="0" t="s">
        <v>60</v>
      </c>
      <c r="C5" s="0" t="n">
        <v>900</v>
      </c>
      <c r="D5" s="0" t="s">
        <v>61</v>
      </c>
      <c r="E5" s="2" t="str">
        <f aca="false">INDEX(Activity!B:B,MATCH(A5,Activity!A:A,0),1)</f>
        <v>m3/yr</v>
      </c>
    </row>
    <row r="8" customFormat="false" ht="12.8" hidden="false" customHeight="false" outlineLevel="0" collapsed="false">
      <c r="E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3" t="s">
        <v>62</v>
      </c>
      <c r="B1" s="3" t="s">
        <v>63</v>
      </c>
      <c r="C1" s="3" t="s">
        <v>64</v>
      </c>
      <c r="D1" s="3" t="s">
        <v>65</v>
      </c>
      <c r="E1" s="3" t="s">
        <v>66</v>
      </c>
      <c r="F1" s="3" t="s">
        <v>67</v>
      </c>
      <c r="G1" s="3" t="s">
        <v>68</v>
      </c>
      <c r="H1" s="3" t="s">
        <v>69</v>
      </c>
      <c r="I1" s="3" t="s">
        <v>70</v>
      </c>
    </row>
    <row r="2" customFormat="false" ht="12.8" hidden="false" customHeight="false" outlineLevel="0" collapsed="false">
      <c r="A2" s="0" t="s">
        <v>71</v>
      </c>
      <c r="B2" s="3" t="s">
        <v>72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</row>
    <row r="3" customFormat="false" ht="12.8" hidden="false" customHeight="false" outlineLevel="0" collapsed="false">
      <c r="B3" s="3" t="s">
        <v>73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</row>
    <row r="4" customFormat="false" ht="12.8" hidden="false" customHeight="false" outlineLevel="0" collapsed="false">
      <c r="B4" s="3" t="s">
        <v>74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</row>
    <row r="5" customFormat="false" ht="12.8" hidden="false" customHeight="false" outlineLevel="0" collapsed="false">
      <c r="B5" s="3" t="s">
        <v>75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</row>
    <row r="6" customFormat="false" ht="12.8" hidden="false" customHeight="false" outlineLevel="0" collapsed="false">
      <c r="B6" s="3" t="s">
        <v>76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</row>
    <row r="7" customFormat="false" ht="12.8" hidden="false" customHeight="false" outlineLevel="0" collapsed="false">
      <c r="B7" s="3" t="s">
        <v>77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</row>
    <row r="8" customFormat="false" ht="12.8" hidden="false" customHeight="false" outlineLevel="0" collapsed="false">
      <c r="B8" s="3" t="s">
        <v>78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</row>
    <row r="9" customFormat="false" ht="12.8" hidden="false" customHeight="false" outlineLevel="0" collapsed="false">
      <c r="B9" s="3" t="s">
        <v>79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</row>
    <row r="10" customFormat="false" ht="12.8" hidden="false" customHeight="false" outlineLevel="0" collapsed="false">
      <c r="B10" s="3" t="s">
        <v>80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</row>
    <row r="11" customFormat="false" ht="12.8" hidden="false" customHeight="false" outlineLevel="0" collapsed="false">
      <c r="B11" s="3" t="s">
        <v>81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</row>
    <row r="12" customFormat="false" ht="12.8" hidden="false" customHeight="false" outlineLevel="0" collapsed="false">
      <c r="B12" s="3" t="s">
        <v>82</v>
      </c>
      <c r="C12" s="0" t="n">
        <v>100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</row>
    <row r="13" customFormat="false" ht="12.8" hidden="false" customHeight="false" outlineLevel="0" collapsed="false">
      <c r="B13" s="3" t="s">
        <v>83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</row>
    <row r="14" customFormat="false" ht="12.8" hidden="false" customHeight="false" outlineLevel="0" collapsed="false">
      <c r="B14" s="3" t="s">
        <v>84</v>
      </c>
      <c r="C14" s="0" t="n">
        <v>100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</row>
    <row r="15" customFormat="false" ht="12.8" hidden="false" customHeight="false" outlineLevel="0" collapsed="false">
      <c r="B15" s="3" t="s">
        <v>85</v>
      </c>
      <c r="C15" s="0" t="n">
        <v>100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</row>
    <row r="16" customFormat="false" ht="12.8" hidden="false" customHeight="false" outlineLevel="0" collapsed="false">
      <c r="B16" s="3" t="s">
        <v>86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</row>
    <row r="17" customFormat="false" ht="12.8" hidden="false" customHeight="false" outlineLevel="0" collapsed="false">
      <c r="B17" s="3" t="s">
        <v>87</v>
      </c>
      <c r="C17" s="0" t="n">
        <v>100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</row>
    <row r="18" customFormat="false" ht="12.8" hidden="false" customHeight="false" outlineLevel="0" collapsed="false">
      <c r="B18" s="3" t="s">
        <v>88</v>
      </c>
      <c r="C18" s="0" t="n">
        <v>100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</row>
    <row r="19" customFormat="false" ht="12.8" hidden="false" customHeight="false" outlineLevel="0" collapsed="false">
      <c r="B19" s="3" t="s">
        <v>89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</row>
    <row r="20" customFormat="false" ht="12.8" hidden="false" customHeight="false" outlineLevel="0" collapsed="false">
      <c r="B20" s="3" t="s">
        <v>90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</row>
    <row r="21" customFormat="false" ht="12.8" hidden="false" customHeight="false" outlineLevel="0" collapsed="false">
      <c r="B21" s="3" t="s">
        <v>91</v>
      </c>
      <c r="C21" s="0" t="n">
        <v>100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</row>
    <row r="22" customFormat="false" ht="12.8" hidden="false" customHeight="false" outlineLevel="0" collapsed="false">
      <c r="B22" s="3" t="s">
        <v>92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</row>
    <row r="23" customFormat="false" ht="12.8" hidden="false" customHeight="false" outlineLevel="0" collapsed="false">
      <c r="B23" s="3" t="s">
        <v>93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</row>
    <row r="24" customFormat="false" ht="12.8" hidden="false" customHeight="false" outlineLevel="0" collapsed="false">
      <c r="B24" s="3" t="s">
        <v>94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</row>
    <row r="25" customFormat="false" ht="12.8" hidden="false" customHeight="false" outlineLevel="0" collapsed="false">
      <c r="B25" s="3" t="s">
        <v>95</v>
      </c>
      <c r="C25" s="0" t="n">
        <v>100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</row>
    <row r="26" customFormat="false" ht="12.8" hidden="false" customHeight="false" outlineLevel="0" collapsed="false">
      <c r="B26" s="3" t="s">
        <v>96</v>
      </c>
      <c r="C26" s="3" t="s">
        <v>97</v>
      </c>
      <c r="D26" s="3" t="s">
        <v>98</v>
      </c>
      <c r="E26" s="3" t="s">
        <v>99</v>
      </c>
      <c r="F26" s="3" t="s">
        <v>100</v>
      </c>
      <c r="G26" s="3" t="s">
        <v>101</v>
      </c>
      <c r="H26" s="3" t="s">
        <v>102</v>
      </c>
      <c r="I26" s="3" t="s">
        <v>103</v>
      </c>
      <c r="J26" s="3" t="s">
        <v>104</v>
      </c>
      <c r="K26" s="3" t="s">
        <v>105</v>
      </c>
      <c r="L26" s="3" t="s">
        <v>106</v>
      </c>
      <c r="M26" s="3" t="s">
        <v>107</v>
      </c>
      <c r="N26" s="3" t="s">
        <v>108</v>
      </c>
    </row>
    <row r="27" customFormat="false" ht="12.8" hidden="false" customHeight="false" outlineLevel="0" collapsed="false">
      <c r="C27" s="0" t="n">
        <v>100</v>
      </c>
      <c r="D27" s="0" t="n">
        <v>100</v>
      </c>
      <c r="E27" s="0" t="n">
        <v>100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</row>
    <row r="28" customFormat="false" ht="12.8" hidden="false" customHeight="false" outlineLevel="0" collapsed="false">
      <c r="A28" s="3" t="s">
        <v>62</v>
      </c>
      <c r="B28" s="3" t="s">
        <v>63</v>
      </c>
      <c r="C28" s="3" t="s">
        <v>64</v>
      </c>
      <c r="D28" s="3" t="s">
        <v>65</v>
      </c>
      <c r="E28" s="3" t="s">
        <v>66</v>
      </c>
      <c r="F28" s="3" t="s">
        <v>67</v>
      </c>
      <c r="G28" s="3" t="s">
        <v>68</v>
      </c>
      <c r="H28" s="3" t="s">
        <v>69</v>
      </c>
      <c r="I28" s="3" t="s">
        <v>70</v>
      </c>
    </row>
    <row r="29" customFormat="false" ht="12.8" hidden="false" customHeight="false" outlineLevel="0" collapsed="false">
      <c r="A29" s="0" t="s">
        <v>42</v>
      </c>
      <c r="B29" s="3" t="s">
        <v>72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2.8" hidden="false" customHeight="false" outlineLevel="0" collapsed="false">
      <c r="B30" s="3" t="s">
        <v>73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B31" s="3" t="s">
        <v>74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B32" s="3" t="s">
        <v>75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B33" s="3" t="s">
        <v>76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2.8" hidden="false" customHeight="false" outlineLevel="0" collapsed="false">
      <c r="B34" s="3" t="s">
        <v>77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2.8" hidden="false" customHeight="false" outlineLevel="0" collapsed="false">
      <c r="B35" s="3" t="s">
        <v>78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2.8" hidden="false" customHeight="false" outlineLevel="0" collapsed="false">
      <c r="B36" s="3" t="s">
        <v>79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B37" s="3" t="s">
        <v>80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2.8" hidden="false" customHeight="false" outlineLevel="0" collapsed="false">
      <c r="B38" s="3" t="s">
        <v>81</v>
      </c>
      <c r="C38" s="0" t="n">
        <v>100</v>
      </c>
      <c r="D38" s="0" t="n">
        <v>100</v>
      </c>
      <c r="E38" s="0" t="n">
        <v>100</v>
      </c>
      <c r="F38" s="0" t="n">
        <v>100</v>
      </c>
      <c r="G38" s="0" t="n">
        <v>100</v>
      </c>
      <c r="H38" s="0" t="n">
        <v>100</v>
      </c>
      <c r="I38" s="0" t="n">
        <v>100</v>
      </c>
    </row>
    <row r="39" customFormat="false" ht="12.8" hidden="false" customHeight="false" outlineLevel="0" collapsed="false">
      <c r="B39" s="3" t="s">
        <v>82</v>
      </c>
      <c r="C39" s="0" t="n">
        <v>100</v>
      </c>
      <c r="D39" s="0" t="n">
        <v>100</v>
      </c>
      <c r="E39" s="0" t="n">
        <v>100</v>
      </c>
      <c r="F39" s="0" t="n">
        <v>100</v>
      </c>
      <c r="G39" s="0" t="n">
        <v>100</v>
      </c>
      <c r="H39" s="0" t="n">
        <v>100</v>
      </c>
      <c r="I39" s="0" t="n">
        <v>100</v>
      </c>
    </row>
    <row r="40" customFormat="false" ht="12.8" hidden="false" customHeight="false" outlineLevel="0" collapsed="false">
      <c r="B40" s="3" t="s">
        <v>83</v>
      </c>
      <c r="C40" s="0" t="n">
        <v>100</v>
      </c>
      <c r="D40" s="0" t="n">
        <v>100</v>
      </c>
      <c r="E40" s="0" t="n">
        <v>100</v>
      </c>
      <c r="F40" s="0" t="n">
        <v>100</v>
      </c>
      <c r="G40" s="0" t="n">
        <v>100</v>
      </c>
      <c r="H40" s="0" t="n">
        <v>100</v>
      </c>
      <c r="I40" s="0" t="n">
        <v>100</v>
      </c>
    </row>
    <row r="41" customFormat="false" ht="12.8" hidden="false" customHeight="false" outlineLevel="0" collapsed="false">
      <c r="B41" s="3" t="s">
        <v>84</v>
      </c>
      <c r="C41" s="0" t="n">
        <v>100</v>
      </c>
      <c r="D41" s="0" t="n">
        <v>100</v>
      </c>
      <c r="E41" s="0" t="n">
        <v>100</v>
      </c>
      <c r="F41" s="0" t="n">
        <v>100</v>
      </c>
      <c r="G41" s="0" t="n">
        <v>100</v>
      </c>
      <c r="H41" s="0" t="n">
        <v>100</v>
      </c>
      <c r="I41" s="0" t="n">
        <v>100</v>
      </c>
    </row>
    <row r="42" customFormat="false" ht="12.8" hidden="false" customHeight="false" outlineLevel="0" collapsed="false">
      <c r="B42" s="3" t="s">
        <v>85</v>
      </c>
      <c r="C42" s="0" t="n">
        <v>100</v>
      </c>
      <c r="D42" s="0" t="n">
        <v>100</v>
      </c>
      <c r="E42" s="0" t="n">
        <v>100</v>
      </c>
      <c r="F42" s="0" t="n">
        <v>100</v>
      </c>
      <c r="G42" s="0" t="n">
        <v>100</v>
      </c>
      <c r="H42" s="0" t="n">
        <v>100</v>
      </c>
      <c r="I42" s="0" t="n">
        <v>100</v>
      </c>
    </row>
    <row r="43" customFormat="false" ht="12.8" hidden="false" customHeight="false" outlineLevel="0" collapsed="false">
      <c r="B43" s="3" t="s">
        <v>86</v>
      </c>
      <c r="C43" s="0" t="n">
        <v>100</v>
      </c>
      <c r="D43" s="0" t="n">
        <v>100</v>
      </c>
      <c r="E43" s="0" t="n">
        <v>100</v>
      </c>
      <c r="F43" s="0" t="n">
        <v>100</v>
      </c>
      <c r="G43" s="0" t="n">
        <v>100</v>
      </c>
      <c r="H43" s="0" t="n">
        <v>100</v>
      </c>
      <c r="I43" s="0" t="n">
        <v>100</v>
      </c>
    </row>
    <row r="44" customFormat="false" ht="12.8" hidden="false" customHeight="false" outlineLevel="0" collapsed="false">
      <c r="B44" s="3" t="s">
        <v>87</v>
      </c>
      <c r="C44" s="0" t="n">
        <v>100</v>
      </c>
      <c r="D44" s="0" t="n">
        <v>100</v>
      </c>
      <c r="E44" s="0" t="n">
        <v>100</v>
      </c>
      <c r="F44" s="0" t="n">
        <v>100</v>
      </c>
      <c r="G44" s="0" t="n">
        <v>100</v>
      </c>
      <c r="H44" s="0" t="n">
        <v>100</v>
      </c>
      <c r="I44" s="0" t="n">
        <v>100</v>
      </c>
    </row>
    <row r="45" customFormat="false" ht="12.8" hidden="false" customHeight="false" outlineLevel="0" collapsed="false">
      <c r="B45" s="3" t="s">
        <v>88</v>
      </c>
      <c r="C45" s="0" t="n">
        <v>100</v>
      </c>
      <c r="D45" s="0" t="n">
        <v>100</v>
      </c>
      <c r="E45" s="0" t="n">
        <v>100</v>
      </c>
      <c r="F45" s="0" t="n">
        <v>100</v>
      </c>
      <c r="G45" s="0" t="n">
        <v>100</v>
      </c>
      <c r="H45" s="0" t="n">
        <v>100</v>
      </c>
      <c r="I45" s="0" t="n">
        <v>100</v>
      </c>
    </row>
    <row r="46" customFormat="false" ht="12.8" hidden="false" customHeight="false" outlineLevel="0" collapsed="false">
      <c r="B46" s="3" t="s">
        <v>89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B47" s="3" t="s">
        <v>90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B48" s="3" t="s">
        <v>91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2.8" hidden="false" customHeight="false" outlineLevel="0" collapsed="false">
      <c r="B49" s="3" t="s">
        <v>92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B50" s="3" t="s">
        <v>93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B51" s="3" t="s">
        <v>94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2.8" hidden="false" customHeight="false" outlineLevel="0" collapsed="false">
      <c r="B52" s="3" t="s">
        <v>95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B53" s="3" t="s">
        <v>96</v>
      </c>
      <c r="C53" s="3" t="s">
        <v>97</v>
      </c>
      <c r="D53" s="3" t="s">
        <v>98</v>
      </c>
      <c r="E53" s="3" t="s">
        <v>99</v>
      </c>
      <c r="F53" s="3" t="s">
        <v>100</v>
      </c>
      <c r="G53" s="3" t="s">
        <v>101</v>
      </c>
      <c r="H53" s="3" t="s">
        <v>102</v>
      </c>
      <c r="I53" s="3" t="s">
        <v>103</v>
      </c>
      <c r="J53" s="3" t="s">
        <v>104</v>
      </c>
      <c r="K53" s="3" t="s">
        <v>105</v>
      </c>
      <c r="L53" s="3" t="s">
        <v>106</v>
      </c>
      <c r="M53" s="3" t="s">
        <v>107</v>
      </c>
      <c r="N53" s="3" t="s">
        <v>108</v>
      </c>
    </row>
    <row r="54" customFormat="false" ht="12.8" hidden="false" customHeight="false" outlineLevel="0" collapsed="false">
      <c r="C54" s="0" t="n">
        <v>100</v>
      </c>
      <c r="D54" s="0" t="n">
        <v>100</v>
      </c>
      <c r="E54" s="0" t="n">
        <v>100</v>
      </c>
      <c r="F54" s="0" t="n">
        <v>100</v>
      </c>
      <c r="G54" s="0" t="n">
        <v>100</v>
      </c>
      <c r="H54" s="0" t="n">
        <v>100</v>
      </c>
      <c r="I54" s="0" t="n">
        <v>0</v>
      </c>
      <c r="J54" s="0" t="n">
        <v>100</v>
      </c>
      <c r="K54" s="0" t="n">
        <v>100</v>
      </c>
      <c r="L54" s="0" t="n">
        <v>100</v>
      </c>
      <c r="M54" s="0" t="n">
        <v>100</v>
      </c>
      <c r="N5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1870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2023-06-08T16:29:03Z</dcterms:created>
  <dc:creator/>
  <dc:description/>
  <dc:language>sv-SE</dc:language>
  <cp:lastModifiedBy/>
  <dcterms:modified xsi:type="dcterms:W3CDTF">2023-07-24T09:21:44Z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