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1" sheetId="1" r:id="rId3"/>
    <sheet state="visible" name="Feuil2" sheetId="2" r:id="rId4"/>
    <sheet state="visible" name="Feuil3" sheetId="3" r:id="rId5"/>
  </sheets>
  <definedNames>
    <definedName name="NbHeuresPrevu">Feuil1!$C$65</definedName>
    <definedName name="NbHeuresReel">Feuil1!$D$65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Remplacer X par le numéro du Travail pratique (1, 2 ou 3)
</t>
      </text>
    </comment>
    <comment authorId="0" ref="B5">
      <text>
        <t xml:space="preserve">Inscrire vos numéros de matricule (9 chiffres sur la carte étudiante)
</t>
      </text>
    </comment>
    <comment authorId="0" ref="A7">
      <text>
        <t xml:space="preserve">No : Numéro de l’objectif (1, 2, 3, …) ou du sous-objectif (a, b, c,…, i, ii, etc.) 
Mettre les memes mêmes valeurs que l’énoncé s'il contient des valeurs, sinon ajouter des numéros et sous-numéros pour chaque tâche à accomplir sur l'énoncé
</t>
      </text>
    </comment>
    <comment authorId="0" ref="B7">
      <text>
        <t xml:space="preserve">Description : Description de l’objectif (peut provenir de l’énoncé)</t>
      </text>
    </comment>
    <comment authorId="0" ref="C7">
      <text>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text>
    </comment>
    <comment authorId="0" ref="D7">
      <text>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text>
    </comment>
    <comment authorId="0" ref="B65">
      <text>
        <t xml:space="preserve">Totaux : Sommes respectives des colonnes Temps estimé et temps réel.</t>
      </text>
    </comment>
    <comment authorId="0" ref="B66">
      <text>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text>
    </comment>
    <comment authorId="0" ref="D66">
      <text>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text>
    </comment>
  </commentList>
</comments>
</file>

<file path=xl/sharedStrings.xml><?xml version="1.0" encoding="utf-8"?>
<sst xmlns="http://schemas.openxmlformats.org/spreadsheetml/2006/main" count="90" uniqueCount="88">
  <si>
    <t>IFT-2101</t>
  </si>
  <si>
    <t>Rapport préliminaire</t>
  </si>
  <si>
    <t>Travail pratique 1</t>
  </si>
  <si>
    <t>Matricule:</t>
  </si>
  <si>
    <t>No</t>
  </si>
  <si>
    <t>Description</t>
  </si>
  <si>
    <t>Temps estimé</t>
  </si>
  <si>
    <t>Temps réel</t>
  </si>
  <si>
    <t>0)</t>
  </si>
  <si>
    <t>Delta pour la recherche entourant les commandes étant-donné le contexte d'apprentissage.</t>
  </si>
  <si>
    <t>1)</t>
  </si>
  <si>
    <t>Faire un script batch d'une petite application en mode console permettant d'afficher certaines informations et d'effectuer certaines opérations sur le serveur. À l'ouverture, le programme vide l'écran et affiche un menu à 5 options. S'il reçoit en paramètre une valeur entre 1 et 4, il se dirige automatiquement dans cette option du menu. S'il reçoit un second paramètre, il exécute alors cette option du sous-menu.</t>
  </si>
  <si>
    <t>1a)</t>
  </si>
  <si>
    <t>Vider l'écran et afficher le sous-menu Système.</t>
  </si>
  <si>
    <t>1a)i)</t>
  </si>
  <si>
    <t>Option 1: top: affiche les processus en exécution, mais affiche aussi le détail des threads.</t>
  </si>
  <si>
    <t>1a)ii)</t>
  </si>
  <si>
    <t>Option 2: crond: affiche la liste des fichiers ouverts par le service crond</t>
  </si>
  <si>
    <t>1a)iii)</t>
  </si>
  <si>
    <t>Option 3: revenir au menu principal: vide l'écran et revient au menu principal</t>
  </si>
  <si>
    <t>1b)</t>
  </si>
  <si>
    <t>Vider l'écran et afficher le sous-menu Réseau.</t>
  </si>
  <si>
    <t>1b)i)</t>
  </si>
  <si>
    <t>Socket en écoute (LISTENING) localement: va lister tous les ports ouverts en écoute sur le serveur.</t>
  </si>
  <si>
    <t>1b)ii)</t>
  </si>
  <si>
    <t>Socket ouverts (distant): demande une adresse IP et y vérifie et affiche tous les ports qui y sont ouverts.</t>
  </si>
  <si>
    <t>1b)iii)</t>
  </si>
  <si>
    <t>Page distante: demande une adresse IP et va y quérir une page web et affiche son contenu HTML.</t>
  </si>
  <si>
    <t>1b)iv)</t>
  </si>
  <si>
    <t>Serveur de noms: demande un nom de domaine et affiche le serveur DNS autoritaire pour ce domaine.</t>
  </si>
  <si>
    <t>1b)v)</t>
  </si>
  <si>
    <t>Serveur courriel: demande un nom de domaine et affiche le serveur qui reçoit les courriels pour ce domaine.</t>
  </si>
  <si>
    <t>1b)vi)</t>
  </si>
  <si>
    <t>Revenir au menu principal: vide l'écran et revient au menu principal</t>
  </si>
  <si>
    <t>1c)</t>
  </si>
  <si>
    <t>Vider l'écran et afficher le sous-menu Disque.</t>
  </si>
  <si>
    <t>1c)i)</t>
  </si>
  <si>
    <t>Utilisation: affiche toutes les statistiques de l'utilisation du disque en Ko de tous les fichiers du dossier /etc. De plus, doit permettre un affichage page par page.</t>
  </si>
  <si>
    <t>1c)ii)</t>
  </si>
  <si>
    <t>Fichiers: affiche les informations du système de fichier en 6 colonnes par bloc de 1024 octets et que ce soit lisible pour les humains.</t>
  </si>
  <si>
    <t>1c)iii)</t>
  </si>
  <si>
    <t>1d)</t>
  </si>
  <si>
    <t>Vider l'écran et afficher le sous-menu Memoire.</t>
  </si>
  <si>
    <t>1d)i)</t>
  </si>
  <si>
    <t>free: afficher à l'utilisateur un bref aperçu de la mémoire utiliser par le système en MB (option -m).</t>
  </si>
  <si>
    <t>1d)ii)</t>
  </si>
  <si>
    <t>meminfo: donne un output du fichier /proc/meminfo à l'utilisateur ce qui lui permet d'avoir un large aperçu de tout ce qui est lié à la mémoire sur le serveur.</t>
  </si>
  <si>
    <t>1e)</t>
  </si>
  <si>
    <t>Quitter: affiche un message quelconque d'au revoir. Attendre 2 seconds et effacer l'écran pour revenir au prompt.</t>
  </si>
  <si>
    <t>1f)</t>
  </si>
  <si>
    <t>Dans chaque sous-menu, avant que les informations s'affichent, l'écran se vide. De plus, quand l'utilisateur a vu le contenu d'une option, le sous-menu se réaffiche.</t>
  </si>
  <si>
    <t>1g)</t>
  </si>
  <si>
    <t>Revue de code: s'assurer de structurer le script bash en fonction et commenter le tout.</t>
  </si>
  <si>
    <t>2)</t>
  </si>
  <si>
    <t>Mettre en place un serveur DNS répondant aux besoins de l'entreprise Evil Corp. C'est-à-dire, configurer resolv.conf, nsswitch.conf, etc.</t>
  </si>
  <si>
    <t>2a)</t>
  </si>
  <si>
    <t>Installer le service bind et le configurer sur la machine virtuelle du cours.</t>
  </si>
  <si>
    <t>2b)</t>
  </si>
  <si>
    <t>Construire l'ensemble des fichiers permettant au DNS de résoudre l'énoncé. Créer les zones RR de type A, de type PTR et autres RR. Ce numéro est évalué à 0, l'évaluation est établie dans les sous-tâches.</t>
  </si>
  <si>
    <t>2b)i)</t>
  </si>
  <si>
    <t>Configurer le sous-réseau privé 10.10.1.0 /24</t>
  </si>
  <si>
    <t>2b)ii)</t>
  </si>
  <si>
    <t>Configurer le sous-réseau public 199.48.22.0 /24</t>
  </si>
  <si>
    <t>2b)iii)</t>
  </si>
  <si>
    <t>Configurer une zone DMZ sous le réseau 192.168.100.0 /24</t>
  </si>
  <si>
    <t>2b)iv)</t>
  </si>
  <si>
    <t>Configurer la redirection de http://www.evilcorp.ca vers http://www.evilcorpca.com et configurer ce dernier sur l'adresse IP 199.48.22.99</t>
  </si>
  <si>
    <t>2b)v)</t>
  </si>
  <si>
    <t>Configurer une passerelle de paiement à l'adresse http://secure.evilcorpca.com dans la zone DMZ avec l'adresse IP 192.168.100.100 et l'adresse public 199.48.22.100</t>
  </si>
  <si>
    <t>2b)vi)</t>
  </si>
  <si>
    <t>Configurer le courriel @evilcorpca.com ainsi qu'un 2e domaine de courriel @evilcorp.ca avec le serveur courriel.evilcorpca.com utilisant l'adresse IP 199.48.22.55</t>
  </si>
  <si>
    <t>2b)vii)</t>
  </si>
  <si>
    <t>Configurer une passerelle web à l'adresse https://webmail.evilcorpca.com ainsi que https://courriel.evilcorpca.com pointant sur l'adresse IP 199.48.22.36</t>
  </si>
  <si>
    <t>Configurer un VPN à l'adresse vpn.evilcorpca.com utilisant l'adrese IP 199.48.22.28</t>
  </si>
  <si>
    <t>2b)ix)</t>
  </si>
  <si>
    <t>Configurer le serveur DNS principal ns1.evilcorpca.com utilisant 199.48.22.28</t>
  </si>
  <si>
    <t>2b)x)</t>
  </si>
  <si>
    <t>Configurer le serveur DNS secondaire ns2.evilcorpca.com utilisant 199.48.22.98</t>
  </si>
  <si>
    <t>2b)xi)</t>
  </si>
  <si>
    <t>Configurer un serveur de fichier fichiers.evilcorpca.local utilisant 10.10.1.89</t>
  </si>
  <si>
    <t>2b)xii)</t>
  </si>
  <si>
    <t>Configurer une passerelle interne passerelle.evilcorpca.local utilisant 10.10.1.1</t>
  </si>
  <si>
    <t>2c)</t>
  </si>
  <si>
    <t>Placer les fichiers de zone dans le répertoire /var/named/data et le fichier de configuration principal dans /etc/named.conf</t>
  </si>
  <si>
    <t>3)</t>
  </si>
  <si>
    <t>Delta pour les imprévus</t>
  </si>
  <si>
    <t>Totaux</t>
  </si>
  <si>
    <t>Ratio</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</si>
</sst>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1.0"/>
      <color rgb="FF000000"/>
      <name val="Calibri"/>
    </font>
    <font>
      <b/>
      <sz val="12.0"/>
      <color rgb="FF000000"/>
      <name val="Arial"/>
    </font>
    <font>
      <sz val="12.0"/>
      <color rgb="FF000000"/>
      <name val="Arial"/>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xf>
    <xf borderId="0" fillId="0" fontId="1" numFmtId="0" xfId="0" applyAlignment="1" applyFont="1">
      <alignment horizontal="center" readingOrder="0"/>
    </xf>
    <xf borderId="0" fillId="0" fontId="1" numFmtId="0" xfId="0" applyFont="1"/>
    <xf borderId="0" fillId="0" fontId="0" numFmtId="0" xfId="0" applyAlignment="1" applyFont="1">
      <alignment readingOrder="0"/>
    </xf>
    <xf borderId="1" fillId="0" fontId="2" numFmtId="0" xfId="0" applyAlignment="1" applyBorder="1" applyFont="1">
      <alignment horizontal="center"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3" fillId="0" fontId="3" numFmtId="0" xfId="0" applyAlignment="1" applyBorder="1" applyFont="1">
      <alignment shrinkToFit="0" vertical="center" wrapText="1"/>
    </xf>
    <xf borderId="3" fillId="0" fontId="3" numFmtId="0" xfId="0" applyAlignment="1" applyBorder="1" applyFont="1">
      <alignment horizontal="right" shrinkToFit="0" vertical="center" wrapText="1"/>
    </xf>
    <xf borderId="1" fillId="0" fontId="3" numFmtId="0" xfId="0" applyAlignment="1" applyBorder="1" applyFont="1">
      <alignment horizontal="right" shrinkToFit="0" vertical="center" wrapText="1"/>
    </xf>
    <xf borderId="0" fillId="0" fontId="3" numFmtId="0" xfId="0" applyAlignment="1" applyFont="1">
      <alignment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63.14"/>
    <col customWidth="1" min="3" max="17" width="10.71"/>
    <col customWidth="1" min="18" max="18" width="22.29"/>
    <col customWidth="1" min="19" max="26" width="10.71"/>
  </cols>
  <sheetData>
    <row r="1">
      <c r="A1" s="1" t="s">
        <v>0</v>
      </c>
    </row>
    <row r="2">
      <c r="B2" s="2" t="s">
        <v>1</v>
      </c>
    </row>
    <row r="3">
      <c r="B3" s="3" t="s">
        <v>2</v>
      </c>
    </row>
    <row r="5">
      <c r="A5" s="4" t="s">
        <v>3</v>
      </c>
      <c r="B5" s="5">
        <v>1.11163348E8</v>
      </c>
    </row>
    <row r="7">
      <c r="A7" s="6" t="s">
        <v>4</v>
      </c>
      <c r="B7" s="6" t="s">
        <v>5</v>
      </c>
      <c r="C7" s="6" t="s">
        <v>6</v>
      </c>
      <c r="D7" s="6" t="s">
        <v>7</v>
      </c>
    </row>
    <row r="8">
      <c r="A8" s="7" t="s">
        <v>8</v>
      </c>
      <c r="B8" s="7" t="s">
        <v>9</v>
      </c>
      <c r="C8" s="7">
        <v>3.0</v>
      </c>
      <c r="D8" s="7">
        <v>3.0</v>
      </c>
    </row>
    <row r="9">
      <c r="A9" s="7" t="s">
        <v>10</v>
      </c>
      <c r="B9" s="7" t="s">
        <v>11</v>
      </c>
      <c r="C9" s="7">
        <v>1.0</v>
      </c>
      <c r="D9" s="7">
        <v>0.75</v>
      </c>
    </row>
    <row r="10">
      <c r="A10" s="7" t="s">
        <v>12</v>
      </c>
      <c r="B10" s="7" t="s">
        <v>13</v>
      </c>
      <c r="C10" s="7">
        <v>0.25</v>
      </c>
      <c r="D10" s="7">
        <v>0.25</v>
      </c>
    </row>
    <row r="11">
      <c r="A11" s="7" t="s">
        <v>14</v>
      </c>
      <c r="B11" s="7" t="s">
        <v>15</v>
      </c>
      <c r="C11" s="7">
        <v>0.5</v>
      </c>
      <c r="D11" s="7">
        <v>0.5</v>
      </c>
    </row>
    <row r="12">
      <c r="A12" s="7" t="s">
        <v>16</v>
      </c>
      <c r="B12" s="7" t="s">
        <v>17</v>
      </c>
      <c r="C12" s="7">
        <v>0.5</v>
      </c>
      <c r="D12" s="7">
        <v>0.25</v>
      </c>
    </row>
    <row r="13">
      <c r="A13" s="7" t="s">
        <v>18</v>
      </c>
      <c r="B13" s="7" t="s">
        <v>19</v>
      </c>
      <c r="C13" s="7">
        <v>0.25</v>
      </c>
      <c r="D13" s="7">
        <v>0.125</v>
      </c>
    </row>
    <row r="14">
      <c r="A14" s="7" t="s">
        <v>20</v>
      </c>
      <c r="B14" s="7" t="s">
        <v>21</v>
      </c>
      <c r="C14" s="7">
        <v>0.25</v>
      </c>
      <c r="D14" s="7">
        <v>0.25</v>
      </c>
    </row>
    <row r="15">
      <c r="A15" s="7" t="s">
        <v>22</v>
      </c>
      <c r="B15" s="7" t="s">
        <v>23</v>
      </c>
      <c r="C15" s="7">
        <v>1.0</v>
      </c>
      <c r="D15" s="7">
        <v>0.5</v>
      </c>
    </row>
    <row r="16">
      <c r="A16" s="7" t="s">
        <v>24</v>
      </c>
      <c r="B16" s="7" t="s">
        <v>25</v>
      </c>
      <c r="C16" s="7">
        <v>0.5</v>
      </c>
      <c r="D16" s="7">
        <v>0.5</v>
      </c>
    </row>
    <row r="17">
      <c r="A17" s="7" t="s">
        <v>26</v>
      </c>
      <c r="B17" s="7" t="s">
        <v>27</v>
      </c>
      <c r="C17" s="7">
        <v>1.0</v>
      </c>
      <c r="D17" s="7">
        <v>0.25</v>
      </c>
    </row>
    <row r="18">
      <c r="A18" s="7" t="s">
        <v>28</v>
      </c>
      <c r="B18" s="7" t="s">
        <v>29</v>
      </c>
      <c r="C18" s="7">
        <v>0.5</v>
      </c>
      <c r="D18" s="7">
        <v>0.25</v>
      </c>
    </row>
    <row r="19">
      <c r="A19" s="7" t="s">
        <v>30</v>
      </c>
      <c r="B19" s="7" t="s">
        <v>31</v>
      </c>
      <c r="C19" s="7">
        <v>0.5</v>
      </c>
      <c r="D19" s="7">
        <v>0.25</v>
      </c>
    </row>
    <row r="20">
      <c r="A20" s="7" t="s">
        <v>32</v>
      </c>
      <c r="B20" s="7" t="s">
        <v>33</v>
      </c>
      <c r="C20" s="7">
        <v>0.25</v>
      </c>
      <c r="D20" s="7">
        <v>0.125</v>
      </c>
    </row>
    <row r="21">
      <c r="A21" s="7" t="s">
        <v>34</v>
      </c>
      <c r="B21" s="7" t="s">
        <v>35</v>
      </c>
      <c r="C21" s="7">
        <v>0.25</v>
      </c>
      <c r="D21" s="7">
        <v>0.25</v>
      </c>
    </row>
    <row r="22">
      <c r="A22" s="7" t="s">
        <v>36</v>
      </c>
      <c r="B22" s="7" t="s">
        <v>37</v>
      </c>
      <c r="C22" s="7">
        <v>1.0</v>
      </c>
      <c r="D22" s="7">
        <v>0.5</v>
      </c>
    </row>
    <row r="23">
      <c r="A23" s="7" t="s">
        <v>38</v>
      </c>
      <c r="B23" s="7" t="s">
        <v>39</v>
      </c>
      <c r="C23" s="7">
        <v>0.5</v>
      </c>
      <c r="D23" s="7">
        <v>0.25</v>
      </c>
    </row>
    <row r="24">
      <c r="A24" s="7" t="s">
        <v>40</v>
      </c>
      <c r="B24" s="7" t="s">
        <v>33</v>
      </c>
      <c r="C24" s="7">
        <v>0.25</v>
      </c>
      <c r="D24" s="7">
        <v>0.125</v>
      </c>
    </row>
    <row r="25">
      <c r="A25" s="7" t="s">
        <v>41</v>
      </c>
      <c r="B25" s="7" t="s">
        <v>42</v>
      </c>
      <c r="C25" s="7">
        <v>0.25</v>
      </c>
      <c r="D25" s="7">
        <v>0.125</v>
      </c>
    </row>
    <row r="26">
      <c r="A26" s="7" t="s">
        <v>43</v>
      </c>
      <c r="B26" s="7" t="s">
        <v>44</v>
      </c>
      <c r="C26" s="7">
        <v>0.25</v>
      </c>
      <c r="D26" s="7">
        <v>0.25</v>
      </c>
    </row>
    <row r="27">
      <c r="A27" s="7" t="s">
        <v>45</v>
      </c>
      <c r="B27" s="7" t="s">
        <v>46</v>
      </c>
      <c r="C27" s="7">
        <v>0.25</v>
      </c>
      <c r="D27" s="7">
        <v>0.25</v>
      </c>
    </row>
    <row r="28">
      <c r="A28" s="7" t="s">
        <v>47</v>
      </c>
      <c r="B28" s="7" t="s">
        <v>48</v>
      </c>
      <c r="C28" s="7">
        <v>0.25</v>
      </c>
      <c r="D28" s="7">
        <v>0.25</v>
      </c>
    </row>
    <row r="29">
      <c r="A29" s="7" t="s">
        <v>49</v>
      </c>
      <c r="B29" s="7" t="s">
        <v>50</v>
      </c>
      <c r="C29" s="7">
        <v>0.5</v>
      </c>
      <c r="D29" s="7">
        <v>0.5</v>
      </c>
    </row>
    <row r="30">
      <c r="A30" s="7" t="s">
        <v>51</v>
      </c>
      <c r="B30" s="7" t="s">
        <v>52</v>
      </c>
      <c r="C30" s="7">
        <v>1.0</v>
      </c>
      <c r="D30" s="7">
        <v>0.5</v>
      </c>
    </row>
    <row r="31">
      <c r="A31" s="7" t="s">
        <v>53</v>
      </c>
      <c r="B31" s="7" t="s">
        <v>54</v>
      </c>
      <c r="C31" s="7">
        <v>1.0</v>
      </c>
      <c r="D31" s="7">
        <v>1.0</v>
      </c>
    </row>
    <row r="32">
      <c r="A32" s="7" t="s">
        <v>55</v>
      </c>
      <c r="B32" s="7" t="s">
        <v>56</v>
      </c>
      <c r="C32" s="7">
        <v>1.0</v>
      </c>
      <c r="D32" s="7">
        <v>0.5</v>
      </c>
    </row>
    <row r="33">
      <c r="A33" s="7" t="s">
        <v>57</v>
      </c>
      <c r="B33" s="7" t="s">
        <v>58</v>
      </c>
      <c r="C33" s="7">
        <v>0.0</v>
      </c>
      <c r="D33" s="8"/>
    </row>
    <row r="34">
      <c r="A34" s="7" t="s">
        <v>59</v>
      </c>
      <c r="B34" s="7" t="s">
        <v>60</v>
      </c>
      <c r="C34" s="7">
        <v>0.25</v>
      </c>
      <c r="D34" s="7">
        <v>0.25</v>
      </c>
    </row>
    <row r="35">
      <c r="A35" s="7" t="s">
        <v>61</v>
      </c>
      <c r="B35" s="7" t="s">
        <v>62</v>
      </c>
      <c r="C35" s="7">
        <v>0.25</v>
      </c>
      <c r="D35" s="7">
        <v>0.25</v>
      </c>
    </row>
    <row r="36">
      <c r="A36" s="7" t="s">
        <v>63</v>
      </c>
      <c r="B36" s="7" t="s">
        <v>64</v>
      </c>
      <c r="C36" s="7">
        <v>0.25</v>
      </c>
      <c r="D36" s="7">
        <v>0.25</v>
      </c>
    </row>
    <row r="37">
      <c r="A37" s="7" t="s">
        <v>65</v>
      </c>
      <c r="B37" s="7" t="s">
        <v>66</v>
      </c>
      <c r="C37" s="7">
        <v>0.5</v>
      </c>
      <c r="D37" s="7">
        <v>1.0</v>
      </c>
    </row>
    <row r="38">
      <c r="A38" s="7" t="s">
        <v>67</v>
      </c>
      <c r="B38" s="7" t="s">
        <v>68</v>
      </c>
      <c r="C38" s="7">
        <v>0.75</v>
      </c>
      <c r="D38" s="7">
        <v>2.0</v>
      </c>
    </row>
    <row r="39">
      <c r="A39" s="7" t="s">
        <v>69</v>
      </c>
      <c r="B39" s="7" t="s">
        <v>70</v>
      </c>
      <c r="C39" s="7">
        <v>0.5</v>
      </c>
      <c r="D39" s="7">
        <v>1.0</v>
      </c>
    </row>
    <row r="40" ht="15.75" customHeight="1">
      <c r="A40" s="7" t="s">
        <v>71</v>
      </c>
      <c r="B40" s="7" t="s">
        <v>72</v>
      </c>
      <c r="C40" s="7">
        <v>1.0</v>
      </c>
      <c r="D40" s="7">
        <v>1.0</v>
      </c>
    </row>
    <row r="41" ht="15.75" customHeight="1">
      <c r="A41" s="7" t="s">
        <v>71</v>
      </c>
      <c r="B41" s="7" t="s">
        <v>73</v>
      </c>
      <c r="C41" s="7">
        <v>0.5</v>
      </c>
      <c r="D41" s="7">
        <v>0.25</v>
      </c>
    </row>
    <row r="42" ht="15.75" customHeight="1">
      <c r="A42" s="7" t="s">
        <v>74</v>
      </c>
      <c r="B42" s="7" t="s">
        <v>75</v>
      </c>
      <c r="C42" s="7">
        <v>0.5</v>
      </c>
      <c r="D42" s="7">
        <v>0.5</v>
      </c>
    </row>
    <row r="43" ht="15.75" customHeight="1">
      <c r="A43" s="7" t="s">
        <v>76</v>
      </c>
      <c r="B43" s="7" t="s">
        <v>77</v>
      </c>
      <c r="C43" s="7">
        <v>0.5</v>
      </c>
      <c r="D43" s="7">
        <v>0.25</v>
      </c>
    </row>
    <row r="44" ht="15.75" customHeight="1">
      <c r="A44" s="7" t="s">
        <v>78</v>
      </c>
      <c r="B44" s="7" t="s">
        <v>79</v>
      </c>
      <c r="C44" s="7">
        <v>0.5</v>
      </c>
      <c r="D44" s="7">
        <v>0.25</v>
      </c>
    </row>
    <row r="45" ht="15.75" customHeight="1">
      <c r="A45" s="7" t="s">
        <v>80</v>
      </c>
      <c r="B45" s="7" t="s">
        <v>81</v>
      </c>
      <c r="C45" s="7">
        <v>0.5</v>
      </c>
      <c r="D45" s="7">
        <v>0.5</v>
      </c>
    </row>
    <row r="46" ht="15.75" customHeight="1">
      <c r="A46" s="7" t="s">
        <v>82</v>
      </c>
      <c r="B46" s="7" t="s">
        <v>83</v>
      </c>
      <c r="C46" s="7">
        <v>0.25</v>
      </c>
      <c r="D46" s="7">
        <v>0.25</v>
      </c>
    </row>
    <row r="47" ht="15.75" customHeight="1">
      <c r="A47" s="7" t="s">
        <v>84</v>
      </c>
      <c r="B47" s="7" t="s">
        <v>85</v>
      </c>
      <c r="C47" s="7">
        <v>2.0</v>
      </c>
      <c r="D47" s="7">
        <v>2.0</v>
      </c>
    </row>
    <row r="48" ht="15.75" customHeight="1">
      <c r="A48" s="8"/>
      <c r="B48" s="8"/>
      <c r="C48" s="8"/>
      <c r="D48" s="8"/>
    </row>
    <row r="49" ht="15.75" customHeight="1">
      <c r="A49" s="8"/>
      <c r="B49" s="8"/>
      <c r="C49" s="8"/>
      <c r="D49" s="8"/>
    </row>
    <row r="50" ht="15.75" customHeight="1">
      <c r="A50" s="8"/>
      <c r="B50" s="8"/>
      <c r="C50" s="8"/>
      <c r="D50" s="8"/>
    </row>
    <row r="51" ht="15.75" customHeight="1">
      <c r="A51" s="8"/>
      <c r="B51" s="8"/>
      <c r="C51" s="8"/>
      <c r="D51" s="8"/>
    </row>
    <row r="52" ht="15.75" customHeight="1">
      <c r="A52" s="8"/>
      <c r="B52" s="8"/>
      <c r="C52" s="8"/>
      <c r="D52" s="8"/>
    </row>
    <row r="53" ht="15.75" customHeight="1">
      <c r="A53" s="8"/>
      <c r="B53" s="8"/>
      <c r="C53" s="8"/>
      <c r="D53" s="8"/>
    </row>
    <row r="54" ht="15.75" customHeight="1">
      <c r="A54" s="8"/>
      <c r="B54" s="8"/>
      <c r="C54" s="8"/>
      <c r="D54" s="8"/>
    </row>
    <row r="55" ht="15.75" customHeight="1">
      <c r="A55" s="8"/>
      <c r="B55" s="8"/>
      <c r="C55" s="8"/>
      <c r="D55" s="8"/>
    </row>
    <row r="56" ht="15.75" customHeight="1">
      <c r="A56" s="8"/>
      <c r="B56" s="8"/>
      <c r="C56" s="8"/>
      <c r="D56" s="8"/>
    </row>
    <row r="57" ht="15.75" customHeight="1">
      <c r="A57" s="8"/>
      <c r="B57" s="8"/>
      <c r="C57" s="8"/>
      <c r="D57" s="8"/>
    </row>
    <row r="58" ht="15.75" customHeight="1">
      <c r="A58" s="8"/>
      <c r="B58" s="8"/>
      <c r="C58" s="8"/>
      <c r="D58" s="8"/>
    </row>
    <row r="59" ht="15.75" customHeight="1">
      <c r="A59" s="8"/>
      <c r="B59" s="8"/>
      <c r="C59" s="8"/>
      <c r="D59" s="8"/>
    </row>
    <row r="60" ht="15.75" customHeight="1">
      <c r="A60" s="8"/>
      <c r="B60" s="8"/>
      <c r="C60" s="8"/>
      <c r="D60" s="8"/>
    </row>
    <row r="61" ht="15.75" customHeight="1">
      <c r="A61" s="8"/>
      <c r="B61" s="8"/>
      <c r="C61" s="8"/>
      <c r="D61" s="8"/>
    </row>
    <row r="62" ht="15.75" customHeight="1">
      <c r="A62" s="8"/>
      <c r="B62" s="8"/>
      <c r="C62" s="8"/>
      <c r="D62" s="8"/>
    </row>
    <row r="63" ht="15.75" customHeight="1">
      <c r="A63" s="8"/>
      <c r="B63" s="8"/>
      <c r="C63" s="8"/>
      <c r="D63" s="8"/>
    </row>
    <row r="64" ht="15.75" customHeight="1">
      <c r="A64" s="9"/>
      <c r="B64" s="9"/>
      <c r="C64" s="9"/>
      <c r="D64" s="9"/>
    </row>
    <row r="65" ht="15.75" customHeight="1">
      <c r="A65" s="10"/>
      <c r="B65" s="11" t="s">
        <v>86</v>
      </c>
      <c r="C65" s="10">
        <f t="shared" ref="C65:D65" si="1">SUM(C9:C64)</f>
        <v>21.25</v>
      </c>
      <c r="D65" s="10">
        <f t="shared" si="1"/>
        <v>18.25</v>
      </c>
    </row>
    <row r="66" ht="15.75" customHeight="1">
      <c r="A66" s="8"/>
      <c r="B66" s="12" t="s">
        <v>87</v>
      </c>
      <c r="C66" s="8"/>
      <c r="D66" s="8">
        <f>IF(C65&lt;&gt;0,D65/SUMIF(D9:D64,"&gt;0",C9:C64),0)</f>
        <v>0.8588235294</v>
      </c>
    </row>
    <row r="67" ht="15.75" customHeight="1">
      <c r="A67" s="13"/>
    </row>
    <row r="68" ht="15.75" customHeight="1">
      <c r="A68" s="13"/>
    </row>
    <row r="69" ht="15.75" customHeight="1">
      <c r="A69" s="14"/>
    </row>
    <row r="70" ht="15.75" customHeight="1">
      <c r="A70" s="14"/>
    </row>
    <row r="71" ht="15.75" customHeight="1">
      <c r="A71" s="14"/>
    </row>
    <row r="72" ht="15.75" customHeight="1">
      <c r="A72" s="14"/>
    </row>
    <row r="73" ht="15.75" customHeight="1">
      <c r="A73" s="14"/>
    </row>
    <row r="74" ht="15.75" customHeight="1">
      <c r="A74" s="14"/>
    </row>
    <row r="75" ht="15.75" customHeight="1">
      <c r="A75" s="13"/>
    </row>
    <row r="76" ht="15.75" customHeight="1"/>
    <row r="77" ht="15.75" customHeight="1">
      <c r="S77">
        <v>0.0</v>
      </c>
    </row>
    <row r="78" ht="15.75" customHeight="1">
      <c r="S78">
        <v>0.125</v>
      </c>
    </row>
    <row r="79" ht="15.75" customHeight="1">
      <c r="S79">
        <v>0.25</v>
      </c>
    </row>
    <row r="80" ht="15.75" customHeight="1">
      <c r="S80">
        <v>0.375</v>
      </c>
    </row>
    <row r="81" ht="15.75" customHeight="1">
      <c r="S81">
        <v>0.5</v>
      </c>
    </row>
    <row r="82" ht="15.75" customHeight="1">
      <c r="S82">
        <v>0.625</v>
      </c>
    </row>
    <row r="83" ht="15.75" customHeight="1">
      <c r="S83">
        <v>0.75</v>
      </c>
    </row>
    <row r="84" ht="15.75" customHeight="1">
      <c r="S84">
        <v>0.875</v>
      </c>
    </row>
    <row r="85" ht="15.75" customHeight="1">
      <c r="S85">
        <v>1.0</v>
      </c>
    </row>
    <row r="86" ht="15.75" customHeight="1">
      <c r="S86">
        <v>1.25</v>
      </c>
    </row>
    <row r="87" ht="15.75" customHeight="1">
      <c r="S87">
        <v>1.5</v>
      </c>
    </row>
    <row r="88" ht="15.75" customHeight="1">
      <c r="S88">
        <v>1.75</v>
      </c>
    </row>
    <row r="89" ht="15.75" customHeight="1">
      <c r="S89">
        <v>2.0</v>
      </c>
    </row>
    <row r="90" ht="15.75" customHeight="1">
      <c r="S90">
        <v>2.25</v>
      </c>
    </row>
    <row r="91" ht="15.75" customHeight="1">
      <c r="S91">
        <v>2.5</v>
      </c>
    </row>
    <row r="92" ht="15.75" customHeight="1">
      <c r="S92">
        <v>2.75</v>
      </c>
    </row>
    <row r="93" ht="15.75" customHeight="1">
      <c r="S93">
        <v>3.0</v>
      </c>
    </row>
    <row r="94" ht="15.75" customHeight="1">
      <c r="S94">
        <v>3.25</v>
      </c>
    </row>
    <row r="95" ht="15.75" customHeight="1">
      <c r="S95">
        <v>3.5</v>
      </c>
    </row>
    <row r="96" ht="15.75" customHeight="1">
      <c r="S96">
        <v>3.75</v>
      </c>
    </row>
    <row r="97" ht="15.75" customHeight="1">
      <c r="S97">
        <v>4.0</v>
      </c>
    </row>
    <row r="98" ht="15.75" customHeight="1">
      <c r="S98">
        <v>4.25</v>
      </c>
    </row>
    <row r="99" ht="15.75" customHeight="1">
      <c r="S99">
        <v>4.5</v>
      </c>
    </row>
    <row r="100" ht="15.75" customHeight="1">
      <c r="S100">
        <v>4.75</v>
      </c>
    </row>
    <row r="101" ht="15.75" customHeight="1">
      <c r="S101">
        <v>5.0</v>
      </c>
    </row>
    <row r="102" ht="15.75" customHeight="1">
      <c r="S102">
        <v>5.25</v>
      </c>
    </row>
    <row r="103" ht="15.75" customHeight="1">
      <c r="S103">
        <v>5.5</v>
      </c>
    </row>
    <row r="104" ht="15.75" customHeight="1">
      <c r="S104">
        <v>5.75</v>
      </c>
    </row>
    <row r="105" ht="15.75" customHeight="1">
      <c r="S105">
        <v>6.0</v>
      </c>
    </row>
    <row r="106" ht="15.75" customHeight="1">
      <c r="S106">
        <v>6.25</v>
      </c>
    </row>
    <row r="107" ht="15.75" customHeight="1">
      <c r="S107">
        <v>6.5</v>
      </c>
    </row>
    <row r="108" ht="15.75" customHeight="1">
      <c r="S108">
        <v>6.75</v>
      </c>
    </row>
    <row r="109" ht="15.75" customHeight="1">
      <c r="S109">
        <v>7.0</v>
      </c>
    </row>
    <row r="110" ht="15.75" customHeight="1">
      <c r="S110">
        <v>7.25</v>
      </c>
    </row>
    <row r="111" ht="15.75" customHeight="1">
      <c r="S111">
        <v>7.5</v>
      </c>
    </row>
    <row r="112" ht="15.75" customHeight="1">
      <c r="S112">
        <v>7.75</v>
      </c>
    </row>
    <row r="113" ht="15.75" customHeight="1">
      <c r="S113">
        <v>8.0</v>
      </c>
    </row>
    <row r="114" ht="15.75" customHeight="1">
      <c r="S114">
        <v>8.25</v>
      </c>
    </row>
    <row r="115" ht="15.75" customHeight="1">
      <c r="S115">
        <v>8.5</v>
      </c>
    </row>
    <row r="116" ht="15.75" customHeight="1">
      <c r="S116">
        <v>8.75</v>
      </c>
    </row>
    <row r="117" ht="15.75" customHeight="1">
      <c r="S117">
        <v>9.0</v>
      </c>
    </row>
    <row r="118" ht="15.75" customHeight="1">
      <c r="S118">
        <v>9.25</v>
      </c>
    </row>
    <row r="119" ht="15.75" customHeight="1">
      <c r="S119">
        <v>9.5</v>
      </c>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dataValidations>
    <dataValidation type="list" allowBlank="1" showErrorMessage="1" sqref="C8:D64">
      <formula1>$S$77:$S$120</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