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ocus\Desktop\BootCamp\Weekly study\Instructions\"/>
    </mc:Choice>
  </mc:AlternateContent>
  <xr:revisionPtr revIDLastSave="0" documentId="13_ncr:1_{2FEB3BDA-DC07-4FD5-A904-508F0B40797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Q1" sheetId="2" r:id="rId2"/>
    <sheet name="Q2" sheetId="4" r:id="rId3"/>
    <sheet name="Q3" sheetId="5" r:id="rId4"/>
    <sheet name="Bonus" sheetId="7" r:id="rId5"/>
  </sheets>
  <externalReferences>
    <externalReference r:id="rId6"/>
  </externalReferences>
  <calcPr calcId="191029"/>
  <pivotCaches>
    <pivotCache cacheId="9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B2" i="7"/>
  <c r="E2" i="7" s="1"/>
  <c r="C2" i="7"/>
  <c r="D2" i="7"/>
  <c r="B3" i="7"/>
  <c r="E3" i="7" s="1"/>
  <c r="C3" i="7"/>
  <c r="D3" i="7"/>
  <c r="B4" i="7"/>
  <c r="E4" i="7" s="1"/>
  <c r="C4" i="7"/>
  <c r="D4" i="7"/>
  <c r="B5" i="7"/>
  <c r="E5" i="7" s="1"/>
  <c r="C5" i="7"/>
  <c r="D5" i="7"/>
  <c r="B6" i="7"/>
  <c r="E6" i="7" s="1"/>
  <c r="C6" i="7"/>
  <c r="D6" i="7"/>
  <c r="B7" i="7"/>
  <c r="E7" i="7" s="1"/>
  <c r="C7" i="7"/>
  <c r="D7" i="7"/>
  <c r="B8" i="7"/>
  <c r="E8" i="7" s="1"/>
  <c r="C8" i="7"/>
  <c r="D8" i="7"/>
  <c r="B9" i="7"/>
  <c r="E9" i="7" s="1"/>
  <c r="C9" i="7"/>
  <c r="D9" i="7"/>
  <c r="B10" i="7"/>
  <c r="E10" i="7" s="1"/>
  <c r="C10" i="7"/>
  <c r="D10" i="7"/>
  <c r="B11" i="7"/>
  <c r="E11" i="7" s="1"/>
  <c r="C11" i="7"/>
  <c r="D11" i="7"/>
  <c r="B12" i="7"/>
  <c r="E12" i="7" s="1"/>
  <c r="C12" i="7"/>
  <c r="D12" i="7"/>
  <c r="B13" i="7"/>
  <c r="E13" i="7" s="1"/>
  <c r="C13" i="7"/>
  <c r="D1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<sst xmlns="http://schemas.openxmlformats.org/spreadsheetml/2006/main" count="33024" uniqueCount="8407">
  <si>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</si>
  <si>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</si>
  <si>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</si>
  <si>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</si>
  <si>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</si>
  <si>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</si>
  <si>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</si>
  <si>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</si>
  <si>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</si>
  <si>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</si>
  <si>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</si>
  <si>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</si>
  <si>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</si>
  <si>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</si>
  <si>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</si>
  <si>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</si>
  <si>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</si>
  <si>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</si>
  <si>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</si>
  <si>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</si>
  <si>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</si>
  <si>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</si>
  <si>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</si>
  <si>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</si>
  <si>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</si>
  <si>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</si>
  <si>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</si>
  <si>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</si>
  <si>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</si>
  <si>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</si>
  <si>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</si>
  <si>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</si>
  <si>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</si>
  <si>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</si>
  <si>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</si>
  <si>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</si>
  <si>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</si>
  <si>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</si>
  <si>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</si>
  <si>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</si>
  <si>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</si>
  <si>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</si>
  <si>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</si>
  <si>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</si>
  <si>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</si>
  <si>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</si>
  <si>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</si>
  <si>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</si>
  <si>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</si>
  <si>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</si>
  <si>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</si>
  <si>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</si>
  <si>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</si>
  <si>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</si>
  <si>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</si>
  <si>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</si>
  <si>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</si>
  <si>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</si>
  <si>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</si>
  <si>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</si>
  <si>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</si>
  <si>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</si>
  <si>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</si>
  <si>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</si>
  <si>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</si>
  <si>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</si>
  <si>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</si>
  <si>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</si>
  <si>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</si>
  <si>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</si>
  <si>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</si>
  <si>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</si>
  <si>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</si>
  <si>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</si>
  <si>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</si>
  <si>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</si>
  <si>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</si>
  <si>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</si>
  <si>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</si>
  <si>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</si>
  <si>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</si>
  <si>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</si>
  <si>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</si>
  <si>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</si>
  <si>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</si>
  <si>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</si>
  <si>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</si>
  <si>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</si>
  <si>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</si>
  <si>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</si>
  <si>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</si>
  <si>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</si>
  <si>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</si>
  <si>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</si>
  <si>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</si>
  <si>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</si>
  <si>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</si>
  <si>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</si>
  <si>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</si>
  <si>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</si>
  <si>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</si>
  <si>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</si>
  <si>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</si>
  <si>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</si>
  <si>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</si>
  <si>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</si>
  <si>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</si>
  <si>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</si>
  <si>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</si>
  <si>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</si>
  <si>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</si>
  <si>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</si>
  <si>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</si>
  <si>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</si>
  <si>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</si>
  <si>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</si>
  <si>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</si>
  <si>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</si>
  <si>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</si>
  <si>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</si>
  <si>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</si>
  <si>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</si>
  <si>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</si>
  <si>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</si>
  <si>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</si>
  <si>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</si>
  <si>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</si>
  <si>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</si>
  <si>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</si>
  <si>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</si>
  <si>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</si>
  <si>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</si>
  <si>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</si>
  <si>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</si>
  <si>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</si>
  <si>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</si>
  <si>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</si>
  <si>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</si>
  <si>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</si>
  <si>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</si>
  <si>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</si>
  <si>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</si>
  <si>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</si>
  <si>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</si>
  <si>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</si>
  <si>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</si>
  <si>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</si>
  <si>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</si>
  <si>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</si>
  <si>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</si>
  <si>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</si>
  <si>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</si>
  <si>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</si>
  <si>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</si>
  <si>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</si>
  <si>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</si>
  <si>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</si>
  <si>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</si>
  <si>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</si>
  <si>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</si>
  <si>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</si>
  <si>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</si>
  <si>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</si>
  <si>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</si>
  <si>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</si>
  <si>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</si>
  <si>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</si>
  <si>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</si>
  <si>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</si>
  <si>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</si>
  <si>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</si>
  <si>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</si>
  <si>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</si>
  <si>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</si>
  <si>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</si>
  <si>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</si>
  <si>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</si>
  <si>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</si>
  <si>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</si>
  <si>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</si>
  <si>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</si>
  <si>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</si>
  <si>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</si>
  <si>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</si>
  <si>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</si>
  <si>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</si>
  <si>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</si>
  <si>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</si>
  <si>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</si>
  <si>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</si>
  <si>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</si>
  <si>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</si>
  <si>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</si>
  <si>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</si>
  <si>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</si>
  <si>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</si>
  <si>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</si>
  <si>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</si>
  <si>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</si>
  <si>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</si>
  <si>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</si>
  <si>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</si>
  <si>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</si>
  <si>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</si>
  <si>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</si>
  <si>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</si>
  <si>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</si>
  <si>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</si>
  <si>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</si>
  <si>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</si>
  <si>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</si>
  <si>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</si>
  <si>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</si>
  <si>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</si>
  <si>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</si>
  <si>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</si>
  <si>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</si>
  <si>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</si>
  <si>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</si>
  <si>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</si>
  <si>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</si>
  <si>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</si>
  <si>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</si>
  <si>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</si>
  <si>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</si>
  <si>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</si>
  <si>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</si>
  <si>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</si>
  <si>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</si>
  <si>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</si>
  <si>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</si>
  <si>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</si>
  <si>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</si>
  <si>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</si>
  <si>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</si>
  <si>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</si>
  <si>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</si>
  <si>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</si>
  <si>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</si>
  <si>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</si>
  <si>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</si>
  <si>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</si>
  <si>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</si>
  <si>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</si>
  <si>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</si>
  <si>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</si>
  <si>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</si>
  <si>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</si>
  <si>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</si>
  <si>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</si>
  <si>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</si>
  <si>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</si>
  <si>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</si>
  <si>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</si>
  <si>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</si>
  <si>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</si>
  <si>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</si>
  <si>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</si>
  <si>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</si>
  <si>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</si>
  <si>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</si>
  <si>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</si>
  <si>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</si>
  <si>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</si>
  <si>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</si>
  <si>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</si>
  <si>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</si>
  <si>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</si>
  <si>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</si>
  <si>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</si>
  <si>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</si>
  <si>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</si>
  <si>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</si>
  <si>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</si>
  <si>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</si>
  <si>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</si>
  <si>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</si>
  <si>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</si>
  <si>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</si>
  <si>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</si>
  <si>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</si>
  <si>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</si>
  <si>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</si>
  <si>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</si>
  <si>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</si>
  <si>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</si>
  <si>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</si>
  <si>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</si>
  <si>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</si>
  <si>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</si>
  <si>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</si>
  <si>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</si>
  <si>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</si>
  <si>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</si>
  <si>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</si>
  <si>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</si>
  <si>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</si>
  <si>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</si>
  <si>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</si>
  <si>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</si>
  <si>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</si>
  <si>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</si>
  <si>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</si>
  <si>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</si>
  <si>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</si>
  <si>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</si>
  <si>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</si>
  <si>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</si>
  <si>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</si>
  <si>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</si>
  <si>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</si>
  <si>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</si>
  <si>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</si>
  <si>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</si>
  <si>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</si>
  <si>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</si>
  <si>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</si>
  <si>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</si>
  <si>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</si>
  <si>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</si>
  <si>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</si>
  <si>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</si>
  <si>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</si>
  <si>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</si>
  <si>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</si>
  <si>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</si>
  <si>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</si>
  <si>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</si>
  <si>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</si>
  <si>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</si>
  <si>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</si>
  <si>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</si>
  <si>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</si>
  <si>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</si>
  <si>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</si>
  <si>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</si>
  <si>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</si>
  <si>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</si>
  <si>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</si>
  <si>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</si>
  <si>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</si>
  <si>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</si>
  <si>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</si>
  <si>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</si>
  <si>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</si>
  <si>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</si>
  <si>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</si>
  <si>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</si>
  <si>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</si>
  <si>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</si>
  <si>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</si>
  <si>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</si>
  <si>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</si>
  <si>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</si>
  <si>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</si>
  <si>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</si>
  <si>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</si>
  <si>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</si>
  <si>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</si>
  <si>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</si>
  <si>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</si>
  <si>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</si>
  <si>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</si>
  <si>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</si>
  <si>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</si>
  <si>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</si>
  <si>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</si>
  <si>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</si>
  <si>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</si>
  <si>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</si>
  <si>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</si>
  <si>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</si>
  <si>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</si>
  <si>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</si>
  <si>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</si>
  <si>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</si>
  <si>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</si>
  <si>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</si>
  <si>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</si>
  <si>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</si>
  <si>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</si>
  <si>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</si>
  <si>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</si>
  <si>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</si>
  <si>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</si>
  <si>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</si>
  <si>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</si>
  <si>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</si>
  <si>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</si>
  <si>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</si>
  <si>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</si>
  <si>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</si>
  <si>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</si>
  <si>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</si>
  <si>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</si>
  <si>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</si>
  <si>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</si>
  <si>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</si>
  <si>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</si>
  <si>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</si>
  <si>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</si>
  <si>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</si>
  <si>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</si>
  <si>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</si>
  <si>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</si>
  <si>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</si>
  <si>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</si>
  <si>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</si>
  <si>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</si>
  <si>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</si>
  <si>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</si>
  <si>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</si>
  <si>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</si>
  <si>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</si>
  <si>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</si>
  <si>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</si>
  <si>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</si>
  <si>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</si>
  <si>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</si>
  <si>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</si>
  <si>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</si>
  <si>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</si>
  <si>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</si>
  <si>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</si>
  <si>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</si>
  <si>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</si>
  <si>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</si>
  <si>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</si>
  <si>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</si>
  <si>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</si>
  <si>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</si>
  <si>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</si>
  <si>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</si>
  <si>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</si>
  <si>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</si>
  <si>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</si>
  <si>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</si>
  <si>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</si>
  <si>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</si>
  <si>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</si>
  <si>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</si>
  <si>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</si>
  <si>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</si>
  <si>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</si>
  <si>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</si>
  <si>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</si>
  <si>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</si>
  <si>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</si>
  <si>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</si>
  <si>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</si>
  <si>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</si>
  <si>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</si>
  <si>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</si>
  <si>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</si>
  <si>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</si>
  <si>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</si>
  <si>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</si>
  <si>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</si>
  <si>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</si>
  <si>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</si>
  <si>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</si>
  <si>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</si>
  <si>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</si>
  <si>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</si>
  <si>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</si>
  <si>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</si>
  <si>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</si>
  <si>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</si>
  <si>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</si>
  <si>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</si>
  <si>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</si>
  <si>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</si>
  <si>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</si>
  <si>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</si>
  <si>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</si>
  <si>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</si>
  <si>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</si>
  <si>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</si>
  <si>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</si>
  <si>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</si>
  <si>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</si>
  <si>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</si>
  <si>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</si>
  <si>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</si>
  <si>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</si>
  <si>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</si>
  <si>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</si>
  <si>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</si>
  <si>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</si>
  <si>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</si>
  <si>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</si>
  <si>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</si>
  <si>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</si>
  <si>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</si>
  <si>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</si>
  <si>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</si>
  <si>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</si>
  <si>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</si>
  <si>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</si>
  <si>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</si>
  <si>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</si>
  <si>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</si>
  <si>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</si>
  <si>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</si>
  <si>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</si>
  <si>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</si>
  <si>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</si>
  <si>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</si>
  <si>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</si>
  <si>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</si>
  <si>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</si>
  <si>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</si>
  <si>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</si>
  <si>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</si>
  <si>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</si>
  <si>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</si>
  <si>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</si>
  <si>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</si>
  <si>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</si>
  <si>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</si>
  <si>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</si>
  <si>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</si>
  <si>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</si>
  <si>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</si>
  <si>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</si>
  <si>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</si>
  <si>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</si>
  <si>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</si>
  <si>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</si>
  <si>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</si>
  <si>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</si>
  <si>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</si>
  <si>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</si>
  <si>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</si>
  <si>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</si>
  <si>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</si>
  <si>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</si>
  <si>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</si>
  <si>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</si>
  <si>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</si>
  <si>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</si>
  <si>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</si>
  <si>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</si>
  <si>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</si>
  <si>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</si>
  <si>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</si>
  <si>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</si>
  <si>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</si>
  <si>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</si>
  <si>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</si>
  <si>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</si>
  <si>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</si>
  <si>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</si>
  <si>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</si>
  <si>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</si>
  <si>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</si>
  <si>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</si>
  <si>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</si>
  <si>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</si>
  <si>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</si>
  <si>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</si>
  <si>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</si>
  <si>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</si>
  <si>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</si>
  <si>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</si>
  <si>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</si>
  <si>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</si>
  <si>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</si>
  <si>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</si>
  <si>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</si>
  <si>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</si>
  <si>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</si>
  <si>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</si>
  <si>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</si>
  <si>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</si>
  <si>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</si>
  <si>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</si>
  <si>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</si>
  <si>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</si>
  <si>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</si>
  <si>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</si>
  <si>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</si>
  <si>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</si>
  <si>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</si>
  <si>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</si>
  <si>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</si>
  <si>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</si>
  <si>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</si>
  <si>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</si>
  <si>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</si>
  <si>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</si>
  <si>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</si>
  <si>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</si>
  <si>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</si>
  <si>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</si>
  <si>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</si>
  <si>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</si>
  <si>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</si>
  <si>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</si>
  <si>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</si>
  <si>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</si>
  <si>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</si>
  <si>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</si>
  <si>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</si>
  <si>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</si>
  <si>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</si>
  <si>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</si>
  <si>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</si>
  <si>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</si>
  <si>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</si>
  <si>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</si>
  <si>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</si>
  <si>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</si>
  <si>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</si>
  <si>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</si>
  <si>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</si>
  <si>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</si>
  <si>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</si>
  <si>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</si>
  <si>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</si>
  <si>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</si>
  <si>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</si>
  <si>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</si>
  <si>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</si>
  <si>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</si>
  <si>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</si>
  <si>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</si>
  <si>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</si>
  <si>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</si>
  <si>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</si>
  <si>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</si>
  <si>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</si>
  <si>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</si>
  <si>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</si>
  <si>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</si>
  <si>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</si>
  <si>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</si>
  <si>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</si>
  <si>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</si>
  <si>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</si>
  <si>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</si>
  <si>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</si>
  <si>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</si>
  <si>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</si>
  <si>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</si>
  <si>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</si>
  <si>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</si>
  <si>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</si>
  <si>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</si>
  <si>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</si>
  <si>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</si>
  <si>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</si>
  <si>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</si>
  <si>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</si>
  <si>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</si>
  <si>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</si>
  <si>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</si>
  <si>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</si>
  <si>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</si>
  <si>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</si>
  <si>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</si>
  <si>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</si>
  <si>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</si>
  <si>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</si>
  <si>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</si>
  <si>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</si>
  <si>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</si>
  <si>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</si>
  <si>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</si>
  <si>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</si>
  <si>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</si>
  <si>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</si>
  <si>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</si>
  <si>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</si>
  <si>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</si>
  <si>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</si>
  <si>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</si>
  <si>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</si>
  <si>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</si>
  <si>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</si>
  <si>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</si>
  <si>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</si>
  <si>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</si>
  <si>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</si>
  <si>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</si>
  <si>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</si>
  <si>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</si>
  <si>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</si>
  <si>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</si>
  <si>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</si>
  <si>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</si>
  <si>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</si>
  <si>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</si>
  <si>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</si>
  <si>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</si>
  <si>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</si>
  <si>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</si>
  <si>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</si>
  <si>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</si>
  <si>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</si>
  <si>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</si>
  <si>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</si>
  <si>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</si>
  <si>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</si>
  <si>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</si>
  <si>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</si>
  <si>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</si>
  <si>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</si>
  <si>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</si>
  <si>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</si>
  <si>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</si>
  <si>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</si>
  <si>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</si>
  <si>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</si>
  <si>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</si>
  <si>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</si>
  <si>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</si>
  <si>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</si>
  <si>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</si>
  <si>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</si>
  <si>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</si>
  <si>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</si>
  <si>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</si>
  <si>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</si>
  <si>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</si>
  <si>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</si>
  <si>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</si>
  <si>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</si>
  <si>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</si>
  <si>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</si>
  <si>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</si>
  <si>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</si>
  <si>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</si>
  <si>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</si>
  <si>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</si>
  <si>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</si>
  <si>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</si>
  <si>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</si>
  <si>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</si>
  <si>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</si>
  <si>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</si>
  <si>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</si>
  <si>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</si>
  <si>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</si>
  <si>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</si>
  <si>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</si>
  <si>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</si>
  <si>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</si>
  <si>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</si>
  <si>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</si>
  <si>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</si>
  <si>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</si>
  <si>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</si>
  <si>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</si>
  <si>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</si>
  <si>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</si>
  <si>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</si>
  <si>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</si>
  <si>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</si>
  <si>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</si>
  <si>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</si>
  <si>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</si>
  <si>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</si>
  <si>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</si>
  <si>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</si>
  <si>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</si>
  <si>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</si>
  <si>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</si>
  <si>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</si>
  <si>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</si>
  <si>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</si>
  <si>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</si>
  <si>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</si>
  <si>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</si>
  <si>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</si>
  <si>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</si>
  <si>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</si>
  <si>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</si>
  <si>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</si>
  <si>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</si>
  <si>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</si>
  <si>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</si>
  <si>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</si>
  <si>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</si>
  <si>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</si>
  <si>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</si>
  <si>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</si>
  <si>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</si>
  <si>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</si>
  <si>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</si>
  <si>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</si>
  <si>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</si>
  <si>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</si>
  <si>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</si>
  <si>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</si>
  <si>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</si>
  <si>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</si>
  <si>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</si>
  <si>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</si>
  <si>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</si>
  <si>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</si>
  <si>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</si>
  <si>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</si>
  <si>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</si>
  <si>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</si>
  <si>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</si>
  <si>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</si>
  <si>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</si>
  <si>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</si>
  <si>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</si>
  <si>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</si>
  <si>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</si>
  <si>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</si>
  <si>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</si>
  <si>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</si>
  <si>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</si>
  <si>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</si>
  <si>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</si>
  <si>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</si>
  <si>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</si>
  <si>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</si>
  <si>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</si>
  <si>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</si>
  <si>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</si>
  <si>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</si>
  <si>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</si>
  <si>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</si>
  <si>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</si>
  <si>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</si>
  <si>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</si>
  <si>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</si>
  <si>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</si>
  <si>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</si>
  <si>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</si>
  <si>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</si>
  <si>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</si>
  <si>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</si>
  <si>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</si>
  <si>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</si>
  <si>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</si>
  <si>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</si>
  <si>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</si>
  <si>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</si>
  <si>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</si>
  <si>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</si>
  <si>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</si>
  <si>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</si>
  <si>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</si>
  <si>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</si>
  <si>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</si>
  <si>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</si>
  <si>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</si>
  <si>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</si>
  <si>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</si>
  <si>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</si>
  <si>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</si>
  <si>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</si>
  <si>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</si>
  <si>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</si>
  <si>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</si>
  <si>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</si>
  <si>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</si>
  <si>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</si>
  <si>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</si>
  <si>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</si>
  <si>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</si>
  <si>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</si>
  <si>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</si>
  <si>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</si>
  <si>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</si>
  <si>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</si>
  <si>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</si>
  <si>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</si>
  <si>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</si>
  <si>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</si>
  <si>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</si>
  <si>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</si>
  <si>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</si>
  <si>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</si>
  <si>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</si>
  <si>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</si>
  <si>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</si>
  <si>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</si>
  <si>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</si>
  <si>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</si>
  <si>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</si>
  <si>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</si>
  <si>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</si>
  <si>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</si>
  <si>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</si>
  <si>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</si>
  <si>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</si>
  <si>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</si>
  <si>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</si>
  <si>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</si>
  <si>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</si>
  <si>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</si>
  <si>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</si>
  <si>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</si>
  <si>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</si>
  <si>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</si>
  <si>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</si>
  <si>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</si>
  <si>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</si>
  <si>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</si>
  <si>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</si>
  <si>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</si>
  <si>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</si>
  <si>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</si>
  <si>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</si>
  <si>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</si>
  <si>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</si>
  <si>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</si>
  <si>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</si>
  <si>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</si>
  <si>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</si>
  <si>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</si>
  <si>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</si>
  <si>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</si>
  <si>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</si>
  <si>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</si>
  <si>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</si>
  <si>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</si>
  <si>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</si>
  <si>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</si>
  <si>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</si>
  <si>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</si>
  <si>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</si>
  <si>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</si>
  <si>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</si>
  <si>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</si>
  <si>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</si>
  <si>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</si>
  <si>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</si>
  <si>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</si>
  <si>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</si>
  <si>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</si>
  <si>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</si>
  <si>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</si>
  <si>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</si>
  <si>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</si>
  <si>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</si>
  <si>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</si>
  <si>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</si>
  <si>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</si>
  <si>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</si>
  <si>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</si>
  <si>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</si>
  <si>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</si>
  <si>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</si>
  <si>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</si>
  <si>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</si>
  <si>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</si>
  <si>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</si>
  <si>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</si>
  <si>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</si>
  <si>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</si>
  <si>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</si>
  <si>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</si>
  <si>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</si>
  <si>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</si>
  <si>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</si>
  <si>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</si>
  <si>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</si>
  <si>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</si>
  <si>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</si>
  <si>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</si>
  <si>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</si>
  <si>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</si>
  <si>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</si>
  <si>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</si>
  <si>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</si>
  <si>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</si>
  <si>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</si>
  <si>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</si>
  <si>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</si>
  <si>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</si>
  <si>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</si>
  <si>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</si>
  <si>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</si>
  <si>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</si>
  <si>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</si>
  <si>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</si>
  <si>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</si>
  <si>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</si>
  <si>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</si>
  <si>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</si>
  <si>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</si>
  <si>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</si>
  <si>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</si>
  <si>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</si>
  <si>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</si>
  <si>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</si>
  <si>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</si>
  <si>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</si>
  <si>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</si>
  <si>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</si>
  <si>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</si>
  <si>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</si>
  <si>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</si>
  <si>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</si>
  <si>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</si>
  <si>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</si>
  <si>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</si>
  <si>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</si>
  <si>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</si>
  <si>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</si>
  <si>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</si>
  <si>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</si>
  <si>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</si>
  <si>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</si>
  <si>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</si>
  <si>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</si>
  <si>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</si>
  <si>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</si>
  <si>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</si>
  <si>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</si>
  <si>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</si>
  <si>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</si>
  <si>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</si>
  <si>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</si>
  <si>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</si>
  <si>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</si>
  <si>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</si>
  <si>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</si>
  <si>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</si>
  <si>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</si>
  <si>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</si>
  <si>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</si>
  <si>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</si>
  <si>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</si>
  <si>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</si>
  <si>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</si>
  <si>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</si>
  <si>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</si>
  <si>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</si>
  <si>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</si>
  <si>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</si>
  <si>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</si>
  <si>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</si>
  <si>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</si>
  <si>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</si>
  <si>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</si>
  <si>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</si>
  <si>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</si>
  <si>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</si>
  <si>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</si>
  <si>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</si>
  <si>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</si>
  <si>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</si>
  <si>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</si>
  <si>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</si>
  <si>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</si>
  <si>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</si>
  <si>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</si>
  <si>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</si>
  <si>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</si>
  <si>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</si>
  <si>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</si>
  <si>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</si>
  <si>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</si>
  <si>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</si>
  <si>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</si>
  <si>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</si>
  <si>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</si>
  <si>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</si>
  <si>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</si>
  <si>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</si>
  <si>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</si>
  <si>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</si>
  <si>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</si>
  <si>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</si>
  <si>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</si>
  <si>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</si>
  <si>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</si>
  <si>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</si>
  <si>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</si>
  <si>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</si>
  <si>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</si>
  <si>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</si>
  <si>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</si>
  <si>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</si>
  <si>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</si>
  <si>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</si>
  <si>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</si>
  <si>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</si>
  <si>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</si>
  <si>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</si>
  <si>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</si>
  <si>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</si>
  <si>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</si>
  <si>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</si>
  <si>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</si>
  <si>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</si>
  <si>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</si>
  <si>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</si>
  <si>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</si>
  <si>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</si>
  <si>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</si>
  <si>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</si>
  <si>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</si>
  <si>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</si>
  <si>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</si>
  <si>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</si>
  <si>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</si>
  <si>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</si>
  <si>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</si>
  <si>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</si>
  <si>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</si>
  <si>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</si>
  <si>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</si>
  <si>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</si>
  <si>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</si>
  <si>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</si>
  <si>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</si>
  <si>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</si>
  <si>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</si>
  <si>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</si>
  <si>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</si>
  <si>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</si>
  <si>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</si>
  <si>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</si>
  <si>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</si>
  <si>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</si>
  <si>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</si>
  <si>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</si>
  <si>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</si>
  <si>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</si>
  <si>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</si>
  <si>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</si>
  <si>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</si>
  <si>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</si>
  <si>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</si>
  <si>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</si>
  <si>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</si>
  <si>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</si>
  <si>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</si>
  <si>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</si>
  <si>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</si>
  <si>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</si>
  <si>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</si>
  <si>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</si>
  <si>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</si>
  <si>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</si>
  <si>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</si>
  <si>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</si>
  <si>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</si>
  <si>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</si>
  <si>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</si>
  <si>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</si>
  <si>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</si>
  <si>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</si>
  <si>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</si>
  <si>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</si>
  <si>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</si>
  <si>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</si>
  <si>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</si>
  <si>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</si>
  <si>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</si>
  <si>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</si>
  <si>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</si>
  <si>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</si>
  <si>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</si>
  <si>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</si>
  <si>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</si>
  <si>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</si>
  <si>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</si>
  <si>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</si>
  <si>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</si>
  <si>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</si>
  <si>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</si>
  <si>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</si>
  <si>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</si>
  <si>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</si>
  <si>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</si>
  <si>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</si>
  <si>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</si>
  <si>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</si>
  <si>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</si>
  <si>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</si>
  <si>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</si>
  <si>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</si>
  <si>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</si>
  <si>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</si>
  <si>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</si>
  <si>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</si>
  <si>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</si>
  <si>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</si>
  <si>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</si>
  <si>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</si>
  <si>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</si>
  <si>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</si>
  <si>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</si>
  <si>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</si>
  <si>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</si>
  <si>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</si>
  <si>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</si>
  <si>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</si>
  <si>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</si>
  <si>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</si>
  <si>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</si>
  <si>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</si>
  <si>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</si>
  <si>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</si>
  <si>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</si>
  <si>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</si>
  <si>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</si>
  <si>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</si>
  <si>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</si>
  <si>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</si>
  <si>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</si>
  <si>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</si>
  <si>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</si>
  <si>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</si>
  <si>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</si>
  <si>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</si>
  <si>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</si>
  <si>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</si>
  <si>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</si>
  <si>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</si>
  <si>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</si>
  <si>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</si>
  <si>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</si>
  <si>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</si>
  <si>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</si>
  <si>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</si>
  <si>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</si>
  <si>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</si>
  <si>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</si>
  <si>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</si>
  <si>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</si>
  <si>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</si>
  <si>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</si>
  <si>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</si>
  <si>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</si>
  <si>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</si>
  <si>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</si>
  <si>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</si>
  <si>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</si>
  <si>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</si>
  <si>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</si>
  <si>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</si>
  <si>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</si>
  <si>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</si>
  <si>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</si>
  <si>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</si>
  <si>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</si>
  <si>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</si>
  <si>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</si>
  <si>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</si>
  <si>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</si>
  <si>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</si>
  <si>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</si>
  <si>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</si>
  <si>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</si>
  <si>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</si>
  <si>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</si>
  <si>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</si>
  <si>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</si>
  <si>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</si>
  <si>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</si>
  <si>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</si>
  <si>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</si>
  <si>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</si>
  <si>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</si>
  <si>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</si>
  <si>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</si>
  <si>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</si>
  <si>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</si>
  <si>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</si>
  <si>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</si>
  <si>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</si>
  <si>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</si>
  <si>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</si>
  <si>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</si>
  <si>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</si>
  <si>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</si>
  <si>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</si>
  <si>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</si>
  <si>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</si>
  <si>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</si>
  <si>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</si>
  <si>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</si>
  <si>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</si>
  <si>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</si>
  <si>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</si>
  <si>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</si>
  <si>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</si>
  <si>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</si>
  <si>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</si>
  <si>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</si>
  <si>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</si>
  <si>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</si>
  <si>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</si>
  <si>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</si>
  <si>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</si>
  <si>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</si>
  <si>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</si>
  <si>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</si>
  <si>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</si>
  <si>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</si>
  <si>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</si>
  <si>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</si>
  <si>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</si>
  <si>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</si>
  <si>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</si>
  <si>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</si>
  <si>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</si>
  <si>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</si>
  <si>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</si>
  <si>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</si>
  <si>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</si>
  <si>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</si>
  <si>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</si>
  <si>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</si>
  <si>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</si>
  <si>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</si>
  <si>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</si>
  <si>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</si>
  <si>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</si>
  <si>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</si>
  <si>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</si>
  <si>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</si>
  <si>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</si>
  <si>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</si>
  <si>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</si>
  <si>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</si>
  <si>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</si>
  <si>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</si>
  <si>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</si>
  <si>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</si>
  <si>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</si>
  <si>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</si>
  <si>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</si>
  <si>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</si>
  <si>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</si>
  <si>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</si>
  <si>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</si>
  <si>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</si>
  <si>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</si>
  <si>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</si>
  <si>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</si>
  <si>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</si>
  <si>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</si>
  <si>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</si>
  <si>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</si>
  <si>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</si>
  <si>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</si>
  <si>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</si>
  <si>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</si>
  <si>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</si>
  <si>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</si>
  <si>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</si>
  <si>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</si>
  <si>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</si>
  <si>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</si>
  <si>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</si>
  <si>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</si>
  <si>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</si>
  <si>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</si>
  <si>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</si>
  <si>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</si>
  <si>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</si>
  <si>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</si>
  <si>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</si>
  <si>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</si>
  <si>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</si>
  <si>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</si>
  <si>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</si>
  <si>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</si>
  <si>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</si>
  <si>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</si>
  <si>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</si>
  <si>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</si>
  <si>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</si>
  <si>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</si>
  <si>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</si>
  <si>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</si>
  <si>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</si>
  <si>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</si>
  <si>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</si>
  <si>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</si>
  <si>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</si>
  <si>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</si>
  <si>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</si>
  <si>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</si>
  <si>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</si>
  <si>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</si>
  <si>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</si>
  <si>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</si>
  <si>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</si>
  <si>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</si>
  <si>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</si>
  <si>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</si>
  <si>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</si>
  <si>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</si>
  <si>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</si>
  <si>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</si>
  <si>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</si>
  <si>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</si>
  <si>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</si>
  <si>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</si>
  <si>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</si>
  <si>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</si>
  <si>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</si>
  <si>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</si>
  <si>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</si>
  <si>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</si>
  <si>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</si>
  <si>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</si>
  <si>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</si>
  <si>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</si>
  <si>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</si>
  <si>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</si>
  <si>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</si>
  <si>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</si>
  <si>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</si>
  <si>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</si>
  <si>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</si>
  <si>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</si>
  <si>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</si>
  <si>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</si>
  <si>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</si>
  <si>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</si>
  <si>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</si>
  <si>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</si>
  <si>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</si>
  <si>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</si>
  <si>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</si>
  <si>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</si>
  <si>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</si>
  <si>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</si>
  <si>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</si>
  <si>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</si>
  <si>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</si>
  <si>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</si>
  <si>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</si>
  <si>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</si>
  <si>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</si>
  <si>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</si>
  <si>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</si>
  <si>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</si>
  <si>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</si>
  <si>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</si>
  <si>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</si>
  <si>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</si>
  <si>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</si>
  <si>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</si>
  <si>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</si>
  <si>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</si>
  <si>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</si>
  <si>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</si>
  <si>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</si>
  <si>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</si>
  <si>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</si>
  <si>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</si>
  <si>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</si>
  <si>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</si>
  <si>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</si>
  <si>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</si>
  <si>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</si>
  <si>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</si>
  <si>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</si>
  <si>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</si>
  <si>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</si>
  <si>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</si>
  <si>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</si>
  <si>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</si>
  <si>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</si>
  <si>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</si>
  <si>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</si>
  <si>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</si>
  <si>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</si>
  <si>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</si>
  <si>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</si>
  <si>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</si>
  <si>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</si>
  <si>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</si>
  <si>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</si>
  <si>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</si>
  <si>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</si>
  <si>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</si>
  <si>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</si>
  <si>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</si>
  <si>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</si>
  <si>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</si>
  <si>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</si>
  <si>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</si>
  <si>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</si>
  <si>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</si>
  <si>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</si>
  <si>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</si>
  <si>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</si>
  <si>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</si>
  <si>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</si>
  <si>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</si>
  <si>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</si>
  <si>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</si>
  <si>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</si>
  <si>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</si>
  <si>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</si>
  <si>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</si>
  <si>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</si>
  <si>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</si>
  <si>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</si>
  <si>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</si>
  <si>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</si>
  <si>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</si>
  <si>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</si>
  <si>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</si>
  <si>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</si>
  <si>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</si>
  <si>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</si>
  <si>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</si>
  <si>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</si>
  <si>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</si>
  <si>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</si>
  <si>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</si>
  <si>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</si>
  <si>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</si>
  <si>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</si>
  <si>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</si>
  <si>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</si>
  <si>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</si>
  <si>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</si>
  <si>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</si>
  <si>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</si>
  <si>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</si>
  <si>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</si>
  <si>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</si>
  <si>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</si>
  <si>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</si>
  <si>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</si>
  <si>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</si>
  <si>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</si>
  <si>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</si>
  <si>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</si>
  <si>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</si>
  <si>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</si>
  <si>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</si>
  <si>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</si>
  <si>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</si>
  <si>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</si>
  <si>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</si>
  <si>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</si>
  <si>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</si>
  <si>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</si>
  <si>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</si>
  <si>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</si>
  <si>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</si>
  <si>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</si>
  <si>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</si>
  <si>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</si>
  <si>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</si>
  <si>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</si>
  <si>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</si>
  <si>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</si>
  <si>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</si>
  <si>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</si>
  <si>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</si>
  <si>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</si>
  <si>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</si>
  <si>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</si>
  <si>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</si>
  <si>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</si>
  <si>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</si>
  <si>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</si>
  <si>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</si>
  <si>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</si>
  <si>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</si>
  <si>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</si>
  <si>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</si>
  <si>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</si>
  <si>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</si>
  <si>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</si>
  <si>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</si>
  <si>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</si>
  <si>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</si>
  <si>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</si>
  <si>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</si>
  <si>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</si>
  <si>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</si>
  <si>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</si>
  <si>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</si>
  <si>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</si>
  <si>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</si>
  <si>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</si>
  <si>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</si>
  <si>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</si>
  <si>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</si>
  <si>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</si>
  <si>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</si>
  <si>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</si>
  <si>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</si>
  <si>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</si>
  <si>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</si>
  <si>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</si>
  <si>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</si>
  <si>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</si>
  <si>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</si>
  <si>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</si>
  <si>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</si>
  <si>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</si>
  <si>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</si>
  <si>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</si>
  <si>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</si>
  <si>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</si>
  <si>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</si>
  <si>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</si>
  <si>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</si>
  <si>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</si>
  <si>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</si>
  <si>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</si>
  <si>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</si>
  <si>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</si>
  <si>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</si>
  <si>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</si>
  <si>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</si>
  <si>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</si>
  <si>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</si>
  <si>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</si>
  <si>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</si>
  <si>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</si>
  <si>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</si>
  <si>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</si>
  <si>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</si>
  <si>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</si>
  <si>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</si>
  <si>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</si>
  <si>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</si>
  <si>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</si>
  <si>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</si>
  <si>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</si>
  <si>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</si>
  <si>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</si>
  <si>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</si>
  <si>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</si>
  <si>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</si>
  <si>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</si>
  <si>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</si>
  <si>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</si>
  <si>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</si>
  <si>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</si>
  <si>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</si>
  <si>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</si>
  <si>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</si>
  <si>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</si>
  <si>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</si>
  <si>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</si>
  <si>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</si>
  <si>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</si>
  <si>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</si>
  <si>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</si>
  <si>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</si>
  <si>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</si>
  <si>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</si>
  <si>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</si>
  <si>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</si>
  <si>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</si>
  <si>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</si>
  <si>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</si>
  <si>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</si>
  <si>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</si>
  <si>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</si>
  <si>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</si>
  <si>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</si>
  <si>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</si>
  <si>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</si>
  <si>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</si>
  <si>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</si>
  <si>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</si>
  <si>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</si>
  <si>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</si>
  <si>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</si>
  <si>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</si>
  <si>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</si>
  <si>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</si>
  <si>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</si>
  <si>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</si>
  <si>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</si>
  <si>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</si>
  <si>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</si>
  <si>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</si>
  <si>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</si>
  <si>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</si>
  <si>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</si>
  <si>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</si>
  <si>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</si>
  <si>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</si>
  <si>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</si>
  <si>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</si>
  <si>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</si>
  <si>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</si>
  <si>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</si>
  <si>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</si>
  <si>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</si>
  <si>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</si>
  <si>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</si>
  <si>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</si>
  <si>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</si>
  <si>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</si>
  <si>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</si>
  <si>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</si>
  <si>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</si>
  <si>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</si>
  <si>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</si>
  <si>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</si>
  <si>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</si>
  <si>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</si>
  <si>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</si>
  <si>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</si>
  <si>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</si>
  <si>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</si>
  <si>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</si>
  <si>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</si>
  <si>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</si>
  <si>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</si>
  <si>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</si>
  <si>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</si>
  <si>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</si>
  <si>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</si>
  <si>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</si>
  <si>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</si>
  <si>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</si>
  <si>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</si>
  <si>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</si>
  <si>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</si>
  <si>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</si>
  <si>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</si>
  <si>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</si>
  <si>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</si>
  <si>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</si>
  <si>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</si>
  <si>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</si>
  <si>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</si>
  <si>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</si>
  <si>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</si>
  <si>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</si>
  <si>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</si>
  <si>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</si>
  <si>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</si>
  <si>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</si>
  <si>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</si>
  <si>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</si>
  <si>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</si>
  <si>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</si>
  <si>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</si>
  <si>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</si>
  <si>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</si>
  <si>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</si>
  <si>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</si>
  <si>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</si>
  <si>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</si>
  <si>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</si>
  <si>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</si>
  <si>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</si>
  <si>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</si>
  <si>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</si>
  <si>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</si>
  <si>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</si>
  <si>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</si>
  <si>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</si>
  <si>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</si>
  <si>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</si>
  <si>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</si>
  <si>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</si>
  <si>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</si>
  <si>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</si>
  <si>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</si>
  <si>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</si>
  <si>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</si>
  <si>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</si>
  <si>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</si>
  <si>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</si>
  <si>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</si>
  <si>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</si>
  <si>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</si>
  <si>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</si>
  <si>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</si>
  <si>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</si>
  <si>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</si>
  <si>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</si>
  <si>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</si>
  <si>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</si>
  <si>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</si>
  <si>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</si>
  <si>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</si>
  <si>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</si>
  <si>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</si>
  <si>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</si>
  <si>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</si>
  <si>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</si>
  <si>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</si>
  <si>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</si>
  <si>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</si>
  <si>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</si>
  <si>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</si>
  <si>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</si>
  <si>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</si>
  <si>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</si>
  <si>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</si>
  <si>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</si>
  <si>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</si>
  <si>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</si>
  <si>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</si>
  <si>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</si>
  <si>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</si>
  <si>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</si>
  <si>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</si>
  <si>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</si>
  <si>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</si>
  <si>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</si>
  <si>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</si>
  <si>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</si>
  <si>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</si>
  <si>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</si>
  <si>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</si>
  <si>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</si>
  <si>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</si>
  <si>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</si>
  <si>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</si>
  <si>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</si>
  <si>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</si>
  <si>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</si>
  <si>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</si>
  <si>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</si>
  <si>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</si>
  <si>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</si>
  <si>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</si>
  <si>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</si>
  <si>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</si>
  <si>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</si>
  <si>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</si>
  <si>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</si>
  <si>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</si>
  <si>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</si>
  <si>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</si>
  <si>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</si>
  <si>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</si>
  <si>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</si>
  <si>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</si>
  <si>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</si>
  <si>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</si>
  <si>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</si>
  <si>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</si>
  <si>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</si>
  <si>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</si>
  <si>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</si>
  <si>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</si>
  <si>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</si>
  <si>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</si>
  <si>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</si>
  <si>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</si>
  <si>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</si>
  <si>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</si>
  <si>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</si>
  <si>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</si>
  <si>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</si>
  <si>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</si>
  <si>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</si>
  <si>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</si>
  <si>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</si>
  <si>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</si>
  <si>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</si>
  <si>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</si>
  <si>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</si>
  <si>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</si>
  <si>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</si>
  <si>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</si>
  <si>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</si>
  <si>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</si>
  <si>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</si>
  <si>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</si>
  <si>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</si>
  <si>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</si>
  <si>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</si>
  <si>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</si>
  <si>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</si>
  <si>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</si>
  <si>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</si>
  <si>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</si>
  <si>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</si>
  <si>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</si>
  <si>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</si>
  <si>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</si>
  <si>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</si>
  <si>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</si>
  <si>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</si>
  <si>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</si>
  <si>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</si>
  <si>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</si>
  <si>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</si>
  <si>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</si>
  <si>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</si>
  <si>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</si>
  <si>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</si>
  <si>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</si>
  <si>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</si>
  <si>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</si>
  <si>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</si>
  <si>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</si>
  <si>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</si>
  <si>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</si>
  <si>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</si>
  <si>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</si>
  <si>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</si>
  <si>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</si>
  <si>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</si>
  <si>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</si>
  <si>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</si>
  <si>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</si>
  <si>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</si>
  <si>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</si>
  <si>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</si>
  <si>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</si>
  <si>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</si>
  <si>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</si>
  <si>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</si>
  <si>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</si>
  <si>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</si>
  <si>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</si>
  <si>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</si>
  <si>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</si>
  <si>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</si>
  <si>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</si>
  <si>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</si>
  <si>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</si>
  <si>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</si>
  <si>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</si>
  <si>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</si>
  <si>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</si>
  <si>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</si>
  <si>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</si>
  <si>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</si>
  <si>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</si>
  <si>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</si>
  <si>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</si>
  <si>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</si>
  <si>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</si>
  <si>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</si>
  <si>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</si>
  <si>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</si>
  <si>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</si>
  <si>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</si>
  <si>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</si>
  <si>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</si>
  <si>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</si>
  <si>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</si>
  <si>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</si>
  <si>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</si>
  <si>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</si>
  <si>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</si>
  <si>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</si>
  <si>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</si>
  <si>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</si>
  <si>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</si>
  <si>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</si>
  <si>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</si>
  <si>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</si>
  <si>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</si>
  <si>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</si>
  <si>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</si>
  <si>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</si>
  <si>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</si>
  <si>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</si>
  <si>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</si>
  <si>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</si>
  <si>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</si>
  <si>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</si>
  <si>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</si>
  <si>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</si>
  <si>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</si>
  <si>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</si>
  <si>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</si>
  <si>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</si>
  <si>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</si>
  <si>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</si>
  <si>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</si>
  <si>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</si>
  <si>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</si>
  <si>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</si>
  <si>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</si>
  <si>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</si>
  <si>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</si>
  <si>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</si>
  <si>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</si>
  <si>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</si>
  <si>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</si>
  <si>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</si>
  <si>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</si>
  <si>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</si>
  <si>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</si>
  <si>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</si>
  <si>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</si>
  <si>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</si>
  <si>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</si>
  <si>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</si>
  <si>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</si>
  <si>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</si>
  <si>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</si>
  <si>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</si>
  <si>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</si>
  <si>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</si>
  <si>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</si>
  <si>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</si>
  <si>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</si>
  <si>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</si>
  <si>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</si>
  <si>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</si>
  <si>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</si>
  <si>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</si>
  <si>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</si>
  <si>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</si>
  <si>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</si>
  <si>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</si>
  <si>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</si>
  <si>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</si>
  <si>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</si>
  <si>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</si>
  <si>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</si>
  <si>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</si>
  <si>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</si>
  <si>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</si>
  <si>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</si>
  <si>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</si>
  <si>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</si>
  <si>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</si>
  <si>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</si>
  <si>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</si>
  <si>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</si>
  <si>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</si>
  <si>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</si>
  <si>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</si>
  <si>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</si>
  <si>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</si>
  <si>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</si>
  <si>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</si>
  <si>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</si>
  <si>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</si>
  <si>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</si>
  <si>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</si>
  <si>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</si>
  <si>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</si>
  <si>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</si>
  <si>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</si>
  <si>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</si>
  <si>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</si>
  <si>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</si>
  <si>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</si>
  <si>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</si>
  <si>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</si>
  <si>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</si>
  <si>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</si>
  <si>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</si>
  <si>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</si>
  <si>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</si>
  <si>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</si>
  <si>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</si>
  <si>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</si>
  <si>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</si>
  <si>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</si>
  <si>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</si>
  <si>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</si>
  <si>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</si>
  <si>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</si>
  <si>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</si>
  <si>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</si>
  <si>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</si>
  <si>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</si>
  <si>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</si>
  <si>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</si>
  <si>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</si>
  <si>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</si>
  <si>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</si>
  <si>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</si>
  <si>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</si>
  <si>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</si>
  <si>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</si>
  <si>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</si>
  <si>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</si>
  <si>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</si>
  <si>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</si>
  <si>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</si>
  <si>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</si>
  <si>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</si>
  <si>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</si>
  <si>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</si>
  <si>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</si>
  <si>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</si>
  <si>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</si>
  <si>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</si>
  <si>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</si>
  <si>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</si>
  <si>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</si>
  <si>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</si>
  <si>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</si>
  <si>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</si>
  <si>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</si>
  <si>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</si>
  <si>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</si>
  <si>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</si>
  <si>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</si>
  <si>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</si>
  <si>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</si>
  <si>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</si>
  <si>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</si>
  <si>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</si>
  <si>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</si>
  <si>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</si>
  <si>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</si>
  <si>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</si>
  <si>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</si>
  <si>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</si>
  <si>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</si>
  <si>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</si>
  <si>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</si>
  <si>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</si>
  <si>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</si>
  <si>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</si>
  <si>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</si>
  <si>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</si>
  <si>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</si>
  <si>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</si>
  <si>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</si>
  <si>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</si>
  <si>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</si>
  <si>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</si>
  <si>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</si>
  <si>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</si>
  <si>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</si>
  <si>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</si>
  <si>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</si>
  <si>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</si>
  <si>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</si>
  <si>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</si>
  <si>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</si>
  <si>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</si>
  <si>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</si>
  <si>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</si>
  <si>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</si>
  <si>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</si>
  <si>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</si>
  <si>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</si>
  <si>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</si>
  <si>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</si>
  <si>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</si>
  <si>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</si>
  <si>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</si>
  <si>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</si>
  <si>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</si>
  <si>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</si>
  <si>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</si>
  <si>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</si>
  <si>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</si>
  <si>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</si>
  <si>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</si>
  <si>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</si>
  <si>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</si>
  <si>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</si>
  <si>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</si>
  <si>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</si>
  <si>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</si>
  <si>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</si>
  <si>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</si>
  <si>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</si>
  <si>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</si>
  <si>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</si>
  <si>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</si>
  <si>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</si>
  <si>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</si>
  <si>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</si>
  <si>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</si>
  <si>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</si>
  <si>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</si>
  <si>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</si>
  <si>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</si>
  <si>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</si>
  <si>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</si>
  <si>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</si>
  <si>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</si>
  <si>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</si>
  <si>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</si>
  <si>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</si>
  <si>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</si>
  <si>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</si>
  <si>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</si>
  <si>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</si>
  <si>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</si>
  <si>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</si>
  <si>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</si>
  <si>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</si>
  <si>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</si>
  <si>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</si>
  <si>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</si>
  <si>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</si>
  <si>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</si>
  <si>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</si>
  <si>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</si>
  <si>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</si>
  <si>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</si>
  <si>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</si>
  <si>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</si>
  <si>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</si>
  <si>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</si>
  <si>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</si>
  <si>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</si>
  <si>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</si>
  <si>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</si>
  <si>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</si>
  <si>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</si>
  <si>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</si>
  <si>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</si>
  <si>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</si>
  <si>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</si>
  <si>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</si>
  <si>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</si>
  <si>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</si>
  <si>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</si>
  <si>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</si>
  <si>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</si>
  <si>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</si>
  <si>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</si>
  <si>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</si>
  <si>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</si>
  <si>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</si>
  <si>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</si>
  <si>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</si>
  <si>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</si>
  <si>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</si>
  <si>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</si>
  <si>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</si>
  <si>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</si>
  <si>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</si>
  <si>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</si>
  <si>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</si>
  <si>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</si>
  <si>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</si>
  <si>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</si>
  <si>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</si>
  <si>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</si>
  <si>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</si>
  <si>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</si>
  <si>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</si>
  <si>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</si>
  <si>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</si>
  <si>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</si>
  <si>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</si>
  <si>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</si>
  <si>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</si>
  <si>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</si>
  <si>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</si>
  <si>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</si>
  <si>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</si>
  <si>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</si>
  <si>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</si>
  <si>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</si>
  <si>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</si>
  <si>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</si>
  <si>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</si>
  <si>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</si>
  <si>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</si>
  <si>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</si>
  <si>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</si>
  <si>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</si>
  <si>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</si>
  <si>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</si>
  <si>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</si>
  <si>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</si>
  <si>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</si>
  <si>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</si>
  <si>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</si>
  <si>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</si>
  <si>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</si>
  <si>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</si>
  <si>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</si>
  <si>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</si>
  <si>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</si>
  <si>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</si>
  <si>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</si>
  <si>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</si>
  <si>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</si>
  <si>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</si>
  <si>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</si>
  <si>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</si>
  <si>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</si>
  <si>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</si>
  <si>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</si>
  <si>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</si>
  <si>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</si>
  <si>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</si>
  <si>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</si>
  <si>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</si>
  <si>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</si>
  <si>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</si>
  <si>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</si>
  <si>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</si>
  <si>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</si>
  <si>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</si>
  <si>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</si>
  <si>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</si>
  <si>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</si>
  <si>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</si>
  <si>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</si>
  <si>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</si>
  <si>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</si>
  <si>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</si>
  <si>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</si>
  <si>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</si>
  <si>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</si>
  <si>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</si>
  <si>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</si>
  <si>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</si>
  <si>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</si>
  <si>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</si>
  <si>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</si>
  <si>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</si>
  <si>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</si>
  <si>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</si>
  <si>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</si>
  <si>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</si>
  <si>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</si>
  <si>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</si>
  <si>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</si>
  <si>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</si>
  <si>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</si>
  <si>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</si>
  <si>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</si>
  <si>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</si>
  <si>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</si>
  <si>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</si>
  <si>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</si>
  <si>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</si>
  <si>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</si>
  <si>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</si>
  <si>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</si>
  <si>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</si>
  <si>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</si>
  <si>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</si>
  <si>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</si>
  <si>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</si>
  <si>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</si>
  <si>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</si>
  <si>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</si>
  <si>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</si>
  <si>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</si>
  <si>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</si>
  <si>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</si>
  <si>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</si>
  <si>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</si>
  <si>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</si>
  <si>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</si>
  <si>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</si>
  <si>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</si>
  <si>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</si>
  <si>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</si>
  <si>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</si>
  <si>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</si>
  <si>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</si>
  <si>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</si>
  <si>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</si>
  <si>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</si>
  <si>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</si>
  <si>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</si>
  <si>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</si>
  <si>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</si>
  <si>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</si>
  <si>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</si>
  <si>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</si>
  <si>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</si>
  <si>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</si>
  <si>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</si>
  <si>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</si>
  <si>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</si>
  <si>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</si>
  <si>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</si>
  <si>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</si>
  <si>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</si>
  <si>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</si>
  <si>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</si>
  <si>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</si>
  <si>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</si>
  <si>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</si>
  <si>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</si>
  <si>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</si>
  <si>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</si>
  <si>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</si>
  <si>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</si>
  <si>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</si>
  <si>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</si>
  <si>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</si>
  <si>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</si>
  <si>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</si>
  <si>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</si>
  <si>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</si>
  <si>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</si>
  <si>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</si>
  <si>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</si>
  <si>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</si>
  <si>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</si>
  <si>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</si>
  <si>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</si>
  <si>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</si>
  <si>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</si>
  <si>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</si>
  <si>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</si>
  <si>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</si>
  <si>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</si>
  <si>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</si>
  <si>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</si>
  <si>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</si>
  <si>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</si>
  <si>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</si>
  <si>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</si>
  <si>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</si>
  <si>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</si>
  <si>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</si>
  <si>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</si>
  <si>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</si>
  <si>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</si>
  <si>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</si>
  <si>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</si>
  <si>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</si>
  <si>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</si>
  <si>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</si>
  <si>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</si>
  <si>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</si>
  <si>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</si>
  <si>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</si>
  <si>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</si>
  <si>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</si>
  <si>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</si>
  <si>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</si>
  <si>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</si>
  <si>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</si>
  <si>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</si>
  <si>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</si>
  <si>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</si>
  <si>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</si>
  <si>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</si>
  <si>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</si>
  <si>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</si>
  <si>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</si>
  <si>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</si>
  <si>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</si>
  <si>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</si>
  <si>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</si>
  <si>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</si>
  <si>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</si>
  <si>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</si>
  <si>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</si>
  <si>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</si>
  <si>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</si>
  <si>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</si>
  <si>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</si>
  <si>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</si>
  <si>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</si>
  <si>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</si>
  <si>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</si>
  <si>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</si>
  <si>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</si>
  <si>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</si>
  <si>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</si>
  <si>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</si>
  <si>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</si>
  <si>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</si>
  <si>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</si>
  <si>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</si>
  <si>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</si>
  <si>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</si>
  <si>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</si>
  <si>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</si>
  <si>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</si>
  <si>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</si>
  <si>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</si>
  <si>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</si>
  <si>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</si>
  <si>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</si>
  <si>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</si>
  <si>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</si>
  <si>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</si>
  <si>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</si>
  <si>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</si>
  <si>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</si>
  <si>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</si>
  <si>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</si>
  <si>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</si>
  <si>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</si>
  <si>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</si>
  <si>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</si>
  <si>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</si>
  <si>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</si>
  <si>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</si>
  <si>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</si>
  <si>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</si>
  <si>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</si>
  <si>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</si>
  <si>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</si>
  <si>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</si>
  <si>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</si>
  <si>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</si>
  <si>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</si>
  <si>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</si>
  <si>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</si>
  <si>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</si>
  <si>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</si>
  <si>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</si>
  <si>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</si>
  <si>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</si>
  <si>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</si>
  <si>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</si>
  <si>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</si>
  <si>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</si>
  <si>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</si>
  <si>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</si>
  <si>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</si>
  <si>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</si>
  <si>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</si>
  <si>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</si>
  <si>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</si>
  <si>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</si>
  <si>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</si>
  <si>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</si>
  <si>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</si>
  <si>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</si>
  <si>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</si>
  <si>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</si>
  <si>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</si>
  <si>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</si>
  <si>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</si>
  <si>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</si>
  <si>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</si>
  <si>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</si>
  <si>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</si>
  <si>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</si>
  <si>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</si>
  <si>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</si>
  <si>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</si>
  <si>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</si>
  <si>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</si>
  <si>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</si>
  <si>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</si>
  <si>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</si>
  <si>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</si>
  <si>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</si>
  <si>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</si>
  <si>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</si>
  <si>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</si>
  <si>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</si>
  <si>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</si>
  <si>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</si>
  <si>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</si>
  <si>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</si>
  <si>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</si>
  <si>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</si>
  <si>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</si>
  <si>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</si>
  <si>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</si>
  <si>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</si>
  <si>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</si>
  <si>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</si>
  <si>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</si>
  <si>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</si>
  <si>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</si>
  <si>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</si>
  <si>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</si>
  <si>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</si>
  <si>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</si>
  <si>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</si>
  <si>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</si>
  <si>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</si>
  <si>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</si>
  <si>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</si>
  <si>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</si>
  <si>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</si>
  <si>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</si>
  <si>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</si>
  <si>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</si>
  <si>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</si>
  <si>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</si>
  <si>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</si>
  <si>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</si>
  <si>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</si>
  <si>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</si>
  <si>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</si>
  <si>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</si>
  <si>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</si>
  <si>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</si>
  <si>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</si>
  <si>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</si>
  <si>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</si>
  <si>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</si>
  <si>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</si>
  <si>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</si>
  <si>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</si>
  <si>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</si>
  <si>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</si>
  <si>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</si>
  <si>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</si>
  <si>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</si>
  <si>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</si>
  <si>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</si>
  <si>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</si>
  <si>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</si>
  <si>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</si>
  <si>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</si>
  <si>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</si>
  <si>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</si>
  <si>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</si>
  <si>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</si>
  <si>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</si>
  <si>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</si>
  <si>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</si>
  <si>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</si>
  <si>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</si>
  <si>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</si>
  <si>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</si>
  <si>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</si>
  <si>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</si>
  <si>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</si>
  <si>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</si>
  <si>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</si>
  <si>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</si>
  <si>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</si>
  <si>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</si>
  <si>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</si>
  <si>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</si>
  <si>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</si>
  <si>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</si>
  <si>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</si>
  <si>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</si>
  <si>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</si>
  <si>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</si>
  <si>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</si>
  <si>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</si>
  <si>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</si>
  <si>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</si>
  <si>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</si>
  <si>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</si>
  <si>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</si>
  <si>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</si>
  <si>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</si>
  <si>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</si>
  <si>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</si>
  <si>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</si>
  <si>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</si>
  <si>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</si>
  <si>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</si>
  <si>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</si>
  <si>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</si>
  <si>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</si>
  <si>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</si>
  <si>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</si>
  <si>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</si>
  <si>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</si>
  <si>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</si>
  <si>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</si>
  <si>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</si>
  <si>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</si>
  <si>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</si>
  <si>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</si>
  <si>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</si>
  <si>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</si>
  <si>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</si>
  <si>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</si>
  <si>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</si>
  <si>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</si>
  <si>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</si>
  <si>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</si>
  <si>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</si>
  <si>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</si>
  <si>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</si>
  <si>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</si>
  <si>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</si>
  <si>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</si>
  <si>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</si>
  <si>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</si>
  <si>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</si>
  <si>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</si>
  <si>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</si>
  <si>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</si>
  <si>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</si>
  <si>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</si>
  <si>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</si>
  <si>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</si>
  <si>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</si>
  <si>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</si>
  <si>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</si>
  <si>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</si>
  <si>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</si>
  <si>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</si>
  <si>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</si>
  <si>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</si>
  <si>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</si>
  <si>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</si>
  <si>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</si>
  <si>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</si>
  <si>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</si>
  <si>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</si>
  <si>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</si>
  <si>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</si>
  <si>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</si>
  <si>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</si>
  <si>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</si>
  <si>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</si>
  <si>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</si>
  <si>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</si>
  <si>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</si>
  <si>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</si>
  <si>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</si>
  <si>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</si>
  <si>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</si>
  <si>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</si>
  <si>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</si>
  <si>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</si>
  <si>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</si>
  <si>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</si>
  <si>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</si>
  <si>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</si>
  <si>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</si>
  <si>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</si>
  <si>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</si>
  <si>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</si>
  <si>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</si>
  <si>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</si>
  <si>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</si>
  <si>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</si>
  <si>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</si>
  <si>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</si>
  <si>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</si>
  <si>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</si>
  <si>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</si>
  <si>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</si>
  <si>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</si>
  <si>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</si>
  <si>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</si>
  <si>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</si>
  <si>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</si>
  <si>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</si>
  <si>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</si>
  <si>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</si>
  <si>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</si>
  <si>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</si>
  <si>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</si>
  <si>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</si>
  <si>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</si>
  <si>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</si>
  <si>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</si>
  <si>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</si>
  <si>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</si>
  <si>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</si>
  <si>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</si>
  <si>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</si>
  <si>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</si>
  <si>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</si>
  <si>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</si>
  <si>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</si>
  <si>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</si>
  <si>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</si>
  <si>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</si>
  <si>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</si>
  <si>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</si>
  <si>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</si>
  <si>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</si>
  <si>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</si>
  <si>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</si>
  <si>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</si>
  <si>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</si>
  <si>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</si>
  <si>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</si>
  <si>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</si>
  <si>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</si>
  <si>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</si>
  <si>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</si>
  <si>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</si>
  <si>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</si>
  <si>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</si>
  <si>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</si>
  <si>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</si>
  <si>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</si>
  <si>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</si>
  <si>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</si>
  <si>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</si>
  <si>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</si>
  <si>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</si>
  <si>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</si>
  <si>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</si>
  <si>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</si>
  <si>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</si>
  <si>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</si>
  <si>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</si>
  <si>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</si>
  <si>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</si>
  <si>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</si>
  <si>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</si>
  <si>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</si>
  <si>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</si>
  <si>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</si>
  <si>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</si>
  <si>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</si>
  <si>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</si>
  <si>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</si>
  <si>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</si>
  <si>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</si>
  <si>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</si>
  <si>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</si>
  <si>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</si>
  <si>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</si>
  <si>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</si>
  <si>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</si>
  <si>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</si>
  <si>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</si>
  <si>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</si>
  <si>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</si>
  <si>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</si>
  <si>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</si>
  <si>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</si>
  <si>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</si>
  <si>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</si>
  <si>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</si>
  <si>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</si>
  <si>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</si>
  <si>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</si>
  <si>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</si>
  <si>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</si>
  <si>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</si>
  <si>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</si>
  <si>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</si>
  <si>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</si>
  <si>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</si>
  <si>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</si>
  <si>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</si>
  <si>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</si>
  <si>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</si>
  <si>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</si>
  <si>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</si>
  <si>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</si>
  <si>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</si>
  <si>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</si>
  <si>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</si>
  <si>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</si>
  <si>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</si>
  <si>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</si>
  <si>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</si>
  <si>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</si>
  <si>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</si>
  <si>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</si>
  <si>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</si>
  <si>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</si>
  <si>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</si>
  <si>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</si>
  <si>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</si>
  <si>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</si>
  <si>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</si>
  <si>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</si>
  <si>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</si>
  <si>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</si>
  <si>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</si>
  <si>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</si>
  <si>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</si>
  <si>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</si>
  <si>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</si>
  <si>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</si>
  <si>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</si>
  <si>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</si>
  <si>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</si>
  <si>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</si>
  <si>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</si>
  <si>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</si>
  <si>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</si>
  <si>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</si>
  <si>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</si>
  <si>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</si>
  <si>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</si>
  <si>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</si>
  <si>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</si>
  <si>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</si>
  <si>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</si>
  <si>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</si>
  <si>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</si>
  <si>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</si>
  <si>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</si>
  <si>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</si>
  <si>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</si>
  <si>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</si>
  <si>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</si>
  <si>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</si>
  <si>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</si>
  <si>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</si>
  <si>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</si>
  <si>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</si>
  <si>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</si>
  <si>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</si>
  <si>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</si>
  <si>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</si>
  <si>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</si>
  <si>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</si>
  <si>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</si>
  <si>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</si>
  <si>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</si>
  <si>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</si>
  <si>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</si>
  <si>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</si>
  <si>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</si>
  <si>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</si>
  <si>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</si>
  <si>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</si>
  <si>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</si>
  <si>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</si>
  <si>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</si>
  <si>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</si>
  <si>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</si>
  <si>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</si>
  <si>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</si>
  <si>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</si>
  <si>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</si>
  <si>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</si>
  <si>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</si>
  <si>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</si>
  <si>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</si>
  <si>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</si>
  <si>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</si>
  <si>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</si>
  <si>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</si>
  <si>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</si>
  <si>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</si>
  <si>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</si>
  <si>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</si>
  <si>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</si>
  <si>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</si>
  <si>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</si>
  <si>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</si>
  <si>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</si>
  <si>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</si>
  <si>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</si>
  <si>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</si>
  <si>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</si>
  <si>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</si>
  <si>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</si>
  <si>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</si>
  <si>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</si>
  <si>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</si>
  <si>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</si>
  <si>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</si>
  <si>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</si>
  <si>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</si>
  <si>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</si>
  <si>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</si>
  <si>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</si>
  <si>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</si>
  <si>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</si>
  <si>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</si>
  <si>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</si>
  <si>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</si>
  <si>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</si>
  <si>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</si>
  <si>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</si>
  <si>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</si>
  <si>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</si>
  <si>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</si>
  <si>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</si>
  <si>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</si>
  <si>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</si>
  <si>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</si>
  <si>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</si>
  <si>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</si>
  <si>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</si>
  <si>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</si>
  <si>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</si>
  <si>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</si>
  <si>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</si>
  <si>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</si>
  <si>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</si>
  <si>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</si>
  <si>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</si>
  <si>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</si>
  <si>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</si>
  <si>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</si>
  <si>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</si>
  <si>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</si>
  <si>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</si>
  <si>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</si>
  <si>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</si>
  <si>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</si>
  <si>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</si>
  <si>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</si>
  <si>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</si>
  <si>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</si>
  <si>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</si>
  <si>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</si>
  <si>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</si>
  <si>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</si>
  <si>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</si>
  <si>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</si>
  <si>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</si>
  <si>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</si>
  <si>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</si>
  <si>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</si>
  <si>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</si>
  <si>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</si>
  <si>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</si>
  <si>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</si>
  <si>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</si>
  <si>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</si>
  <si>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</si>
  <si>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</si>
  <si>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</si>
  <si>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</si>
  <si>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</si>
  <si>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</si>
  <si>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</si>
  <si>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</si>
  <si>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</si>
  <si>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</si>
  <si>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</si>
  <si>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</si>
  <si>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</si>
  <si>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</si>
  <si>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</si>
  <si>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</si>
  <si>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</si>
  <si>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</si>
  <si>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</si>
  <si>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</si>
  <si>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</si>
  <si>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</si>
  <si>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</si>
  <si>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</si>
  <si>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</si>
  <si>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</si>
  <si>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</si>
  <si>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</si>
  <si>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</si>
  <si>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</si>
  <si>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</si>
  <si>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</si>
  <si>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</si>
  <si>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</si>
  <si>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</si>
  <si>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</si>
  <si>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</si>
  <si>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</si>
  <si>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</si>
  <si>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</si>
  <si>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</si>
  <si>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</si>
  <si>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</si>
  <si>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</si>
  <si>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</si>
  <si>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</si>
  <si>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</si>
  <si>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</si>
  <si>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</si>
  <si>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</si>
  <si>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</si>
  <si>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</si>
  <si>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</si>
  <si>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</si>
  <si>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</si>
  <si>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</si>
  <si>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</si>
  <si>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</si>
  <si>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</si>
  <si>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</si>
  <si>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</si>
  <si>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</si>
  <si>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</si>
  <si>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</si>
  <si>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</si>
  <si>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</si>
  <si>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</si>
  <si>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</si>
  <si>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</si>
  <si>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</si>
  <si>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</si>
  <si>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</si>
  <si>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</si>
  <si>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</si>
  <si>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</si>
  <si>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</si>
  <si>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</si>
  <si>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</si>
  <si>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</si>
  <si>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</si>
  <si>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</si>
  <si>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</si>
  <si>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</si>
  <si>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</si>
  <si>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</si>
  <si>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</si>
  <si>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</si>
  <si>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</si>
  <si>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</si>
  <si>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</si>
  <si>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</si>
  <si>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</si>
  <si>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</si>
  <si>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</si>
  <si>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</si>
  <si>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</si>
  <si>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</si>
  <si>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</si>
  <si>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</si>
  <si>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</si>
  <si>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</si>
  <si>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</si>
  <si>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</si>
  <si>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</si>
  <si>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</si>
  <si>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</si>
  <si>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</si>
  <si>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</si>
  <si>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</si>
  <si>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</si>
  <si>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</si>
  <si>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</si>
  <si>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</si>
  <si>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</si>
  <si>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</si>
  <si>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</si>
  <si>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</si>
  <si>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</si>
  <si>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</si>
  <si>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</si>
  <si>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</si>
  <si>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</si>
  <si>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</si>
  <si>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</si>
  <si>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</si>
  <si>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</si>
  <si>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</si>
  <si>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</si>
  <si>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</si>
  <si>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</si>
  <si>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</si>
  <si>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</si>
  <si>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</si>
  <si>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</si>
  <si>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</si>
  <si>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</si>
  <si>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</si>
  <si>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</si>
  <si>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</si>
  <si>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</si>
  <si>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</si>
  <si>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</si>
  <si>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</si>
  <si>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</si>
  <si>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</si>
  <si>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</si>
  <si>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</si>
  <si>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</si>
  <si>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</si>
  <si>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</si>
  <si>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</si>
  <si>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</si>
  <si>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</si>
  <si>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</si>
  <si>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</si>
  <si>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</si>
  <si>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</si>
  <si>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</si>
  <si>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</si>
  <si>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</si>
  <si>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</si>
  <si>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</si>
  <si>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</si>
  <si>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</si>
  <si>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</si>
  <si>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</si>
  <si>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</si>
  <si>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</si>
  <si>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</si>
  <si>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</si>
  <si>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</si>
  <si>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</si>
  <si>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</si>
  <si>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</si>
  <si>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</si>
  <si>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</si>
  <si>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</si>
  <si>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</si>
  <si>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</si>
  <si>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</si>
  <si>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</si>
  <si>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</si>
  <si>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</si>
  <si>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</si>
  <si>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</si>
  <si>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</si>
  <si>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</si>
  <si>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</si>
  <si>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</si>
  <si>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</si>
  <si>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</si>
  <si>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</si>
  <si>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</si>
  <si>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</si>
  <si>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</si>
  <si>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</si>
  <si>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</si>
  <si>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</si>
  <si>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</si>
  <si>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</si>
  <si>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</si>
  <si>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</si>
  <si>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</si>
  <si>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</si>
  <si>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</si>
  <si>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</si>
  <si>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</si>
  <si>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</si>
  <si>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</si>
  <si>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</si>
  <si>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</si>
  <si>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</si>
  <si>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</si>
  <si>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</si>
  <si>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</si>
  <si>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</si>
  <si>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</si>
  <si>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</si>
  <si>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</si>
  <si>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</si>
  <si>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</si>
  <si>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</si>
  <si>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</si>
  <si>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</si>
  <si>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</si>
  <si>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</si>
  <si>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</si>
  <si>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</si>
  <si>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</si>
  <si>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</si>
  <si>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</si>
  <si>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</si>
  <si>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</si>
  <si>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</si>
  <si>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</si>
  <si>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</si>
  <si>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</si>
  <si>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</si>
  <si>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</si>
  <si>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</si>
  <si>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</si>
  <si>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</si>
  <si>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</si>
  <si>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</si>
  <si>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</si>
  <si>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</si>
  <si>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</si>
  <si>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</si>
  <si>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</si>
  <si>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</si>
  <si>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</si>
  <si>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</si>
  <si>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</si>
  <si>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</si>
  <si>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</si>
  <si>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</si>
  <si>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</si>
  <si>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</si>
  <si>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</si>
  <si>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</si>
  <si>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</si>
  <si>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</si>
  <si>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</si>
  <si>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</si>
  <si>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</si>
  <si>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</si>
  <si>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</si>
  <si>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</si>
  <si>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</si>
  <si>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</si>
  <si>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</si>
  <si>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</si>
  <si>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</si>
  <si>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</si>
  <si>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</si>
  <si>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</si>
  <si>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</si>
  <si>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</si>
  <si>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</si>
  <si>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</si>
  <si>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</si>
  <si>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</si>
  <si>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</si>
  <si>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</si>
  <si>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</si>
  <si>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</si>
  <si>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</si>
  <si>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</si>
  <si>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</si>
  <si>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</si>
  <si>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</si>
  <si>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</si>
  <si>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</si>
  <si>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</si>
  <si>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</si>
  <si>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</si>
  <si>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</si>
  <si>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</si>
  <si>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</si>
  <si>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</si>
  <si>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</si>
  <si>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</si>
  <si>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</si>
  <si>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</si>
  <si>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</si>
  <si>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</si>
  <si>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</si>
  <si>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</si>
  <si>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</si>
  <si>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</si>
  <si>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</si>
  <si>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</si>
  <si>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</si>
  <si>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</si>
  <si>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</si>
  <si>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</si>
  <si>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</si>
  <si>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</si>
  <si>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</si>
  <si>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</si>
  <si>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</si>
  <si>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</si>
  <si>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</si>
  <si>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</si>
  <si>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</si>
  <si>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</si>
  <si>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</si>
  <si>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</si>
  <si>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</si>
  <si>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</si>
  <si>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</si>
  <si>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</si>
  <si>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</si>
  <si>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</si>
  <si>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</si>
  <si>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</si>
  <si>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</si>
  <si>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</si>
  <si>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</si>
  <si>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</si>
  <si>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</si>
  <si>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</si>
  <si>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</si>
  <si>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</si>
  <si>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</si>
  <si>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</si>
  <si>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</si>
  <si>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</si>
  <si>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</si>
  <si>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</si>
  <si>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</si>
  <si>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</si>
  <si>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</si>
  <si>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</si>
  <si>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</si>
  <si>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</si>
  <si>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</si>
  <si>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</si>
  <si>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</si>
  <si>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</si>
  <si>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</si>
  <si>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</si>
  <si>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</si>
  <si>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</si>
  <si>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</si>
  <si>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</si>
  <si>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</si>
  <si>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</si>
  <si>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</si>
  <si>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</si>
  <si>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</si>
  <si>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</si>
  <si>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</si>
  <si>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</si>
  <si>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</si>
  <si>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</si>
  <si>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</si>
  <si>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</si>
  <si>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</si>
  <si>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</si>
  <si>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</si>
  <si>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</si>
  <si>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</si>
  <si>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</si>
  <si>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</si>
  <si>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</si>
  <si>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</si>
  <si>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</si>
  <si>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</si>
  <si>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</si>
  <si>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</si>
  <si>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</si>
  <si>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</si>
  <si>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</si>
  <si>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</si>
  <si>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</si>
  <si>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</si>
  <si>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</si>
  <si>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</si>
  <si>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</si>
  <si>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</si>
  <si>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</si>
  <si>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</si>
  <si>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</si>
  <si>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</si>
  <si>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</si>
  <si>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</si>
  <si>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</si>
  <si>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</si>
  <si>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</si>
  <si>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</si>
  <si>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</si>
  <si>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</si>
  <si>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</si>
  <si>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</si>
  <si>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</si>
  <si>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</si>
  <si>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</si>
  <si>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</si>
  <si>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</si>
  <si>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</si>
  <si>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</si>
  <si>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</si>
  <si>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</si>
  <si>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</si>
  <si>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</si>
  <si>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</si>
  <si>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</si>
  <si>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</si>
  <si>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</si>
  <si>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</si>
  <si>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</si>
  <si>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</si>
  <si>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</si>
  <si>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</si>
  <si>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</si>
  <si>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</si>
  <si>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</si>
  <si>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</si>
  <si>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</si>
  <si>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</si>
  <si>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</si>
  <si>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</si>
  <si>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</si>
  <si>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</si>
  <si>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</si>
  <si>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</si>
  <si>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</si>
  <si>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</si>
  <si>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</si>
  <si>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</si>
  <si>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</si>
  <si>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</si>
  <si>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</si>
  <si>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</si>
  <si>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</si>
  <si>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</si>
  <si>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</si>
  <si>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</si>
  <si>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</si>
  <si>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</si>
  <si>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</si>
  <si>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</si>
  <si>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</si>
  <si>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</si>
  <si>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</si>
  <si>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</si>
  <si>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</si>
  <si>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</si>
  <si>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</si>
  <si>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</si>
  <si>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</si>
  <si>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</si>
  <si>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</si>
  <si>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</si>
  <si>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</si>
  <si>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</si>
  <si>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</si>
  <si>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</si>
  <si>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</si>
  <si>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</si>
  <si>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</si>
  <si>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</si>
  <si>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</si>
  <si>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</si>
  <si>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</si>
  <si>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</si>
  <si>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</si>
  <si>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</si>
  <si>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</si>
  <si>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</si>
  <si>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</si>
  <si>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</si>
  <si>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</si>
  <si>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</si>
  <si>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</si>
  <si>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</si>
  <si>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</si>
  <si>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</si>
  <si>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</si>
  <si>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</si>
  <si>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</si>
  <si>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</si>
  <si>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</si>
  <si>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</si>
  <si>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</si>
  <si>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</si>
  <si>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</si>
  <si>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</si>
  <si>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</si>
  <si>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</si>
  <si>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</si>
  <si>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</si>
  <si>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</si>
  <si>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</si>
  <si>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</si>
  <si>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</si>
  <si>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</si>
  <si>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</si>
  <si>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</si>
  <si>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</si>
  <si>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</si>
  <si>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</si>
  <si>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</si>
  <si>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</si>
  <si>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</si>
  <si>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</si>
  <si>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</si>
  <si>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</si>
  <si>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</si>
  <si>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</si>
  <si>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</si>
  <si>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</si>
  <si>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</si>
  <si>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</si>
  <si>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</si>
  <si>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</si>
  <si>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</si>
  <si>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</si>
  <si>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</si>
  <si>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</si>
  <si>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</si>
  <si>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</si>
  <si>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</si>
  <si>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</si>
  <si>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</si>
  <si>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</si>
  <si>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</si>
  <si>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</si>
  <si>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</si>
  <si>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</si>
  <si>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</si>
  <si>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</si>
  <si>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</si>
  <si>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</si>
  <si>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</si>
  <si>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</si>
  <si>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</si>
  <si>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</si>
  <si>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</si>
  <si>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</si>
  <si>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</si>
  <si>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</si>
  <si>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</si>
  <si>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</si>
  <si>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</si>
  <si>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</si>
  <si>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</si>
  <si>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</si>
  <si>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</si>
  <si>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</si>
  <si>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</si>
  <si>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</si>
  <si>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</si>
  <si>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</si>
  <si>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</si>
  <si>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</si>
  <si>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</si>
  <si>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</si>
  <si>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</si>
  <si>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</si>
  <si>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</si>
  <si>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</si>
  <si>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</si>
  <si>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</si>
  <si>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</si>
  <si>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</si>
  <si>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</si>
  <si>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</si>
  <si>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</si>
  <si>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</si>
  <si>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</si>
  <si>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</si>
  <si>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</si>
  <si>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</si>
  <si>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</si>
  <si>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</si>
  <si>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</si>
  <si>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</si>
  <si>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</si>
  <si>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</si>
  <si>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</si>
  <si>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</si>
  <si>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</si>
  <si>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</si>
  <si>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</si>
  <si>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</si>
  <si>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</si>
  <si>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</si>
  <si>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</si>
  <si>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</si>
  <si>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</si>
  <si>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</si>
  <si>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</si>
  <si>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</si>
  <si>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</si>
  <si>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</si>
  <si>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</si>
  <si>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</si>
  <si>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</si>
  <si>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</si>
  <si>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</si>
  <si>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</si>
  <si>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</si>
  <si>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</si>
  <si>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</si>
  <si>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</si>
  <si>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</si>
  <si>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</si>
  <si>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</si>
  <si>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</si>
  <si>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</si>
  <si>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</si>
  <si>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</si>
  <si>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</si>
  <si>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</si>
  <si>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</si>
  <si>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</si>
  <si>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</si>
  <si>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</si>
  <si>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</si>
  <si>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</si>
  <si>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</si>
  <si>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</si>
  <si>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</si>
  <si>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</si>
  <si>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</si>
  <si>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</si>
  <si>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</si>
  <si>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</si>
  <si>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</si>
  <si>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</si>
  <si>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</si>
  <si>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</si>
  <si>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</si>
  <si>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</si>
  <si>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</si>
  <si>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</si>
  <si>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</si>
  <si>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</si>
  <si>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</si>
  <si>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</si>
  <si>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</si>
  <si>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</si>
  <si>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</si>
  <si>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</si>
  <si>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</si>
  <si>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</si>
  <si>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</si>
  <si>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</si>
  <si>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</si>
  <si>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</si>
  <si>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</si>
  <si>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</si>
  <si>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</si>
  <si>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</si>
  <si>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</si>
  <si>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</si>
  <si>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</si>
  <si>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</si>
  <si>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</si>
  <si>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</si>
  <si>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</si>
  <si>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</si>
  <si>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</si>
  <si>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</si>
  <si>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</si>
  <si>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</si>
  <si>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</si>
  <si>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</si>
  <si>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</si>
  <si>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</si>
  <si>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</si>
  <si>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</si>
  <si>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</si>
  <si>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</si>
  <si>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</si>
  <si>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</si>
  <si>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</si>
  <si>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</si>
  <si>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</si>
  <si>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</si>
  <si>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</si>
  <si>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</si>
  <si>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</si>
  <si>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</si>
  <si>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</si>
  <si>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</si>
  <si>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</si>
  <si>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</si>
  <si>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</si>
  <si>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</si>
  <si>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</si>
  <si>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</si>
  <si>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</si>
  <si>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</si>
  <si>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</si>
  <si>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</si>
  <si>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</si>
  <si>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</si>
  <si>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</si>
  <si>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</si>
  <si>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</si>
  <si>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</si>
  <si>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</si>
  <si>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</si>
  <si>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</si>
  <si>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</si>
  <si>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</si>
  <si>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</si>
  <si>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</si>
  <si>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</si>
  <si>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</si>
  <si>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</si>
  <si>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</si>
  <si>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</si>
  <si>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</si>
  <si>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</si>
  <si>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</si>
  <si>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</si>
  <si>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</si>
  <si>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</si>
  <si>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</si>
  <si>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</si>
  <si>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</si>
  <si>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</si>
  <si>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</si>
  <si>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</si>
  <si>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</si>
  <si>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</si>
  <si>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</si>
  <si>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</si>
  <si>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</si>
  <si>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</si>
  <si>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</si>
  <si>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</si>
  <si>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</si>
  <si>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</si>
  <si>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</si>
  <si>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</si>
  <si>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</si>
  <si>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</si>
  <si>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</si>
  <si>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</si>
  <si>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</si>
  <si>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</si>
  <si>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</si>
  <si>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</si>
  <si>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</si>
  <si>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</si>
  <si>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</si>
  <si>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</si>
  <si>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</si>
  <si>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</si>
  <si>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</si>
  <si>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</si>
  <si>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</si>
  <si>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</si>
  <si>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</si>
  <si>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</si>
  <si>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</si>
  <si>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</si>
  <si>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</si>
  <si>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</si>
  <si>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</si>
  <si>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</si>
  <si>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</si>
  <si>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</si>
  <si>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</si>
  <si>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</si>
  <si>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</si>
  <si>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</si>
  <si>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</si>
  <si>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</si>
  <si>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</si>
  <si>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</si>
  <si>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</si>
  <si>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</si>
  <si>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</si>
  <si>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</si>
  <si>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</si>
  <si>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</si>
  <si>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</si>
  <si>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</si>
  <si>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</si>
  <si>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</si>
  <si>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</si>
  <si>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</si>
  <si>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</si>
  <si>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</si>
  <si>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</si>
  <si>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</si>
  <si>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</si>
  <si>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</si>
  <si>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</si>
  <si>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</si>
  <si>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</si>
  <si>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</si>
  <si>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</si>
  <si>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</si>
  <si>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</si>
  <si>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</si>
  <si>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</si>
  <si>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</si>
  <si>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</si>
  <si>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</si>
  <si>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</si>
  <si>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</si>
  <si>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</si>
  <si>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</si>
  <si>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</si>
  <si>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</si>
  <si>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</si>
  <si>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</si>
  <si>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</si>
  <si>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</si>
  <si>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</si>
  <si>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</si>
  <si>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</si>
  <si>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</si>
  <si>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</si>
  <si>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</si>
  <si>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</si>
  <si>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</si>
  <si>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</si>
  <si>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</si>
  <si>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</si>
  <si>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</si>
  <si>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</si>
  <si>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</si>
  <si>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</si>
  <si>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</si>
  <si>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</si>
  <si>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</si>
  <si>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</si>
  <si>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</si>
  <si>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</si>
  <si>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</si>
  <si>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</si>
  <si>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</si>
  <si>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</si>
  <si>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</si>
  <si>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</si>
  <si>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</si>
  <si>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</si>
  <si>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</si>
  <si>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</si>
  <si>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</si>
  <si>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</si>
  <si>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</si>
  <si>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</si>
  <si>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</si>
  <si>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</si>
  <si>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</si>
  <si>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</si>
  <si>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</si>
  <si>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</si>
  <si>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</si>
  <si>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</si>
  <si>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</si>
  <si>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</si>
  <si>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</si>
  <si>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</si>
  <si>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</si>
  <si>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</si>
  <si>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</si>
  <si>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</si>
  <si>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</si>
  <si>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</si>
  <si>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</si>
  <si>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</si>
  <si>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</si>
  <si>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</si>
  <si>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</si>
  <si>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</si>
  <si>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</si>
  <si>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</si>
  <si>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</si>
  <si>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</si>
  <si>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</si>
  <si>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</si>
  <si>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</si>
  <si>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</si>
  <si>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</si>
  <si>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</si>
  <si>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</si>
  <si>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</si>
  <si>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</si>
  <si>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</si>
  <si>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</si>
  <si>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</si>
  <si>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</si>
  <si>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</si>
  <si>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</si>
  <si>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</si>
  <si>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</si>
  <si>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</si>
  <si>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</si>
  <si>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</si>
  <si>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</si>
  <si>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</si>
  <si>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</si>
  <si>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</si>
  <si>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</si>
  <si>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</si>
  <si>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</si>
  <si>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</si>
  <si>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</si>
  <si>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</si>
  <si>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</si>
  <si>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</si>
  <si>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</si>
  <si>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</si>
  <si>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</si>
  <si>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</si>
  <si>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</si>
  <si>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</si>
  <si>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</si>
  <si>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</si>
  <si>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</si>
  <si>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</si>
  <si>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</si>
  <si>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</si>
  <si>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</si>
  <si>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</si>
  <si>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</si>
  <si>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</si>
  <si>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</si>
  <si>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</si>
  <si>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</si>
  <si>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</si>
  <si>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</si>
  <si>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</si>
  <si>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</si>
  <si>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</si>
  <si>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</si>
  <si>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</si>
  <si>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</si>
  <si>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</si>
  <si>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</si>
  <si>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</si>
  <si>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</si>
  <si>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</si>
  <si>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</si>
  <si>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</si>
  <si>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</si>
  <si>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</si>
  <si>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</si>
  <si>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</si>
  <si>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</si>
  <si>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</si>
  <si>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</si>
  <si>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</si>
  <si>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</si>
  <si>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</si>
  <si>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</si>
  <si>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</si>
  <si>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</si>
  <si>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</si>
  <si>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</si>
  <si>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</si>
  <si>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</si>
  <si>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</si>
  <si>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</si>
  <si>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</si>
  <si>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</si>
  <si>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</si>
  <si>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</si>
  <si>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</si>
  <si>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</si>
  <si>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</si>
  <si>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</si>
  <si>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</si>
  <si>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</si>
  <si>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</si>
  <si>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</si>
  <si>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</si>
  <si>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</si>
  <si>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</si>
  <si>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</si>
  <si>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</si>
  <si>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</si>
  <si>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</si>
  <si>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</si>
  <si>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</si>
  <si>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</si>
  <si>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</si>
  <si>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</si>
  <si>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</si>
  <si>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</si>
  <si>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</si>
  <si>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</si>
  <si>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</si>
  <si>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</si>
  <si>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</si>
  <si>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</si>
  <si>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</si>
  <si>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</si>
  <si>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</si>
  <si>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</si>
  <si>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</si>
  <si>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</si>
  <si>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</si>
  <si>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</si>
  <si>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</si>
  <si>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</si>
  <si>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</si>
  <si>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</si>
  <si>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</si>
  <si>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</si>
  <si>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</si>
  <si>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</si>
  <si>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</si>
  <si>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</si>
  <si>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</si>
  <si>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</si>
  <si>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</si>
  <si>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</si>
  <si>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</si>
  <si>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</si>
  <si>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</si>
  <si>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</si>
  <si>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</si>
  <si>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</si>
  <si>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</si>
  <si>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</si>
  <si>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</si>
  <si>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</si>
  <si>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</si>
  <si>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</si>
  <si>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</si>
  <si>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</si>
  <si>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</si>
  <si>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</si>
  <si>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</si>
  <si>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</si>
  <si>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</si>
  <si>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</si>
  <si>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</si>
  <si>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</si>
  <si>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</si>
  <si>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</si>
  <si>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</si>
  <si>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</si>
  <si>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</si>
  <si>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</si>
  <si>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</si>
  <si>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</si>
  <si>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</si>
  <si>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</si>
  <si>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</si>
  <si>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</si>
  <si>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</si>
  <si>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</si>
  <si>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</si>
  <si>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</si>
  <si>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</si>
  <si>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</si>
  <si>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</si>
  <si>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</si>
  <si>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</si>
  <si>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</si>
  <si>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</si>
  <si>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</si>
  <si>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</si>
  <si>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</si>
  <si>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</si>
  <si>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</si>
  <si>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</si>
  <si>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</si>
  <si>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</si>
  <si>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</si>
  <si>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</si>
  <si>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</si>
  <si>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</si>
  <si>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</si>
  <si>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</si>
  <si>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</si>
  <si>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</si>
  <si>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</si>
  <si>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</si>
  <si>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</si>
  <si>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</si>
  <si>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</si>
  <si>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</si>
  <si>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</si>
  <si>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</si>
  <si>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</si>
  <si>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</si>
  <si>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</si>
  <si>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</si>
  <si>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</si>
  <si>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</si>
  <si>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</si>
  <si>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</si>
  <si>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</si>
  <si>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</si>
  <si>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</si>
  <si>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</si>
  <si>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</si>
  <si>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</si>
  <si>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</si>
  <si>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</si>
  <si>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</si>
  <si>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</si>
  <si>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</si>
  <si>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</si>
  <si>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</si>
  <si>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</si>
  <si>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</si>
  <si>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</si>
  <si>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</si>
  <si>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</si>
  <si>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</si>
  <si>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</si>
  <si>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</si>
  <si>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</si>
  <si>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</si>
  <si>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</si>
  <si>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</si>
  <si>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</si>
  <si>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</si>
  <si>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</si>
  <si>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</si>
  <si>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</si>
  <si>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</si>
  <si>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</si>
  <si>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</si>
  <si>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</si>
  <si>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</si>
  <si>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</si>
  <si>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</si>
  <si>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</si>
  <si>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</si>
  <si>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</si>
  <si>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</si>
  <si>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</si>
  <si>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</si>
  <si>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</si>
  <si>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</si>
  <si>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</si>
  <si>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</si>
  <si>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</si>
  <si>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</si>
  <si>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</si>
  <si>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</si>
  <si>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</si>
  <si>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</si>
  <si>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</si>
  <si>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</si>
  <si>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</si>
  <si>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</si>
  <si>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</si>
  <si>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</si>
  <si>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</si>
  <si>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</si>
  <si>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</si>
  <si>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</si>
  <si>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</si>
  <si>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</si>
  <si>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</si>
  <si>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</si>
  <si>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</si>
  <si>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</si>
  <si>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</si>
  <si>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</si>
  <si>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</si>
  <si>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</si>
  <si>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</si>
  <si>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</si>
  <si>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</si>
  <si>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</si>
  <si>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</si>
  <si>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</si>
  <si>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</si>
  <si>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</si>
  <si>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</si>
  <si>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</si>
  <si>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</si>
  <si>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</si>
  <si>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</si>
  <si>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</si>
  <si>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</si>
  <si>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</si>
  <si>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</si>
  <si>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</si>
  <si>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</si>
  <si>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</si>
  <si>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</si>
  <si>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</si>
  <si>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</si>
  <si>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</si>
  <si>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</si>
  <si>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</si>
  <si>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</si>
  <si>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</si>
  <si>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</si>
  <si>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</si>
  <si>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</si>
  <si>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</si>
  <si>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</si>
  <si>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</si>
  <si>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</si>
  <si>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</si>
  <si>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</si>
  <si>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</si>
  <si>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</si>
  <si>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</si>
  <si>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</si>
  <si>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</si>
  <si>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</si>
  <si>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</si>
  <si>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</si>
  <si>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</si>
  <si>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</si>
  <si>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</si>
  <si>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</si>
  <si>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</si>
  <si>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</si>
  <si>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</si>
  <si>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</si>
  <si>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</si>
  <si>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</si>
  <si>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</si>
  <si>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</si>
  <si>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</si>
  <si>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</si>
  <si>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</si>
  <si>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</si>
  <si>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</si>
  <si>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</si>
  <si>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</si>
  <si>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</si>
  <si>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</si>
  <si>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</si>
  <si>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</si>
  <si>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</si>
  <si>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</si>
  <si>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</si>
  <si>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</si>
  <si>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</si>
  <si>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</si>
  <si>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</si>
  <si>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</si>
  <si>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</si>
  <si>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</si>
  <si>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</si>
  <si>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</si>
  <si>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</si>
  <si>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</si>
  <si>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</si>
  <si>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</si>
  <si>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</si>
  <si>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</si>
  <si>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</si>
  <si>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</si>
  <si>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</si>
  <si>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</si>
  <si>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</si>
  <si>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</si>
  <si>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</si>
  <si>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</si>
  <si>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</si>
  <si>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</si>
  <si>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</si>
  <si>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</si>
  <si>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</si>
  <si>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</si>
  <si>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</si>
  <si>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</si>
  <si>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</si>
  <si>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</si>
  <si>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</si>
  <si>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</si>
  <si>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</si>
  <si>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</si>
  <si>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</si>
  <si>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</si>
  <si>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</si>
  <si>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</si>
  <si>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</si>
  <si>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</si>
  <si>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</si>
  <si>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</si>
  <si>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</si>
  <si>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</si>
  <si>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</si>
  <si>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</si>
  <si>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</si>
  <si>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</si>
  <si>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</si>
  <si>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</si>
  <si>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</si>
  <si>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</si>
  <si>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</si>
  <si>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</si>
  <si>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</si>
  <si>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</si>
  <si>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</si>
  <si>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</si>
  <si>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</si>
  <si>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</si>
  <si>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</si>
  <si>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</si>
  <si>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</si>
  <si>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</si>
  <si>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</si>
  <si>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</si>
  <si>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</si>
  <si>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</si>
  <si>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</si>
  <si>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</si>
  <si>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</si>
  <si>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</si>
  <si>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</si>
  <si>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</si>
  <si>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</si>
  <si>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</si>
  <si>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</si>
  <si>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</si>
  <si>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</si>
  <si>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</si>
  <si>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</si>
  <si>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</si>
  <si>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</si>
  <si>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</si>
  <si>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</si>
  <si>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</si>
  <si>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</si>
  <si>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</si>
  <si>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</si>
  <si>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</si>
  <si>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</si>
  <si>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</si>
  <si>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</si>
  <si>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</si>
  <si>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</si>
  <si>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</si>
  <si>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</si>
  <si>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</si>
  <si>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</si>
  <si>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</si>
  <si>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</si>
  <si>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</si>
  <si>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</si>
  <si>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</si>
  <si>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</si>
  <si>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</si>
  <si>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</si>
  <si>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</si>
  <si>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</si>
  <si>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</si>
  <si>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</si>
  <si>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</si>
  <si>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</si>
  <si>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</si>
  <si>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</si>
  <si>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</si>
  <si>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</si>
  <si>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</si>
  <si>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</si>
  <si>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</si>
  <si>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</si>
  <si>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</si>
  <si>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</si>
  <si>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</si>
  <si>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</si>
  <si>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</si>
  <si>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</si>
  <si>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</si>
  <si>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</si>
  <si>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</si>
  <si>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</si>
  <si>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</si>
  <si>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</si>
  <si>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</si>
  <si>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</si>
  <si>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</si>
  <si>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</si>
  <si>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</si>
  <si>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</si>
  <si>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</si>
  <si>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</si>
  <si>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</si>
  <si>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</si>
  <si>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</si>
  <si>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</si>
  <si>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</si>
  <si>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</si>
  <si>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</si>
  <si>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</si>
  <si>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</si>
  <si>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</si>
  <si>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</si>
  <si>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</si>
  <si>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</si>
  <si>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</si>
  <si>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</si>
  <si>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</si>
  <si>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</si>
  <si>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</si>
  <si>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</si>
  <si>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</si>
  <si>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</si>
  <si>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</si>
  <si>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</si>
  <si>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</si>
  <si>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</si>
  <si>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</si>
  <si>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</si>
  <si>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</si>
  <si>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</si>
  <si>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</si>
  <si>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</si>
  <si>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</si>
  <si>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</si>
  <si>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</si>
  <si>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</si>
  <si>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</si>
  <si>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</si>
  <si>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</si>
  <si>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</si>
  <si>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</si>
  <si>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</si>
  <si>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</si>
  <si>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</si>
  <si>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</si>
  <si>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</si>
  <si>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</si>
  <si>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</si>
  <si>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</si>
  <si>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</si>
  <si>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</si>
  <si>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</si>
  <si>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</si>
  <si>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</si>
  <si>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</si>
  <si>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</si>
  <si>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</si>
  <si>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</si>
  <si>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</si>
  <si>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</si>
  <si>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</si>
  <si>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</si>
  <si>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</si>
  <si>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</si>
  <si>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</si>
  <si>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</si>
  <si>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</si>
  <si>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</si>
  <si>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</si>
  <si>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</si>
  <si>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</si>
  <si>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</si>
  <si>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</si>
  <si>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</si>
  <si>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</si>
  <si>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</si>
  <si>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</si>
  <si>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</si>
  <si>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</si>
  <si>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</si>
  <si>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</si>
  <si>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</si>
  <si>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</si>
  <si>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</si>
  <si>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</si>
  <si>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</si>
  <si>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</si>
  <si>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</si>
  <si>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</si>
  <si>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</si>
  <si>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</si>
  <si>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</si>
  <si>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</si>
  <si>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</si>
  <si>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</si>
  <si>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</si>
  <si>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</si>
  <si>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</si>
  <si>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</si>
  <si>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</si>
  <si>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</si>
  <si>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</si>
  <si>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</si>
  <si>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</si>
  <si>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</si>
  <si>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</si>
  <si>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</si>
  <si>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</si>
  <si>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</si>
  <si>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</si>
  <si>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</si>
  <si>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</si>
  <si>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</si>
  <si>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</si>
  <si>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</si>
  <si>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</si>
  <si>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</si>
  <si>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</si>
  <si>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</si>
  <si>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</si>
  <si>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</si>
  <si>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</si>
  <si>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</si>
  <si>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</si>
  <si>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</si>
  <si>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</si>
  <si>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</si>
  <si>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</si>
  <si>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</si>
  <si>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</si>
  <si>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</si>
  <si>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</si>
  <si>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</si>
  <si>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</si>
  <si>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</si>
  <si>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</si>
  <si>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</si>
  <si>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</si>
  <si>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</si>
  <si>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</si>
  <si>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</si>
  <si>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</si>
  <si>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</si>
  <si>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</si>
  <si>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</si>
  <si>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</si>
  <si>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</si>
  <si>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</si>
  <si>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</si>
  <si>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</si>
  <si>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</si>
  <si>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</si>
  <si>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</si>
  <si>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</si>
  <si>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</si>
  <si>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</si>
  <si>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</si>
  <si>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</si>
  <si>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</si>
  <si>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</si>
  <si>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</si>
  <si>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</si>
  <si>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</si>
  <si>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</si>
  <si>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</si>
  <si>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</si>
  <si>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</si>
  <si>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</si>
  <si>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</si>
  <si>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</si>
  <si>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</si>
  <si>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</si>
  <si>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</si>
  <si>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</si>
  <si>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</si>
  <si>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</si>
  <si>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</si>
  <si>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</si>
  <si>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</si>
  <si>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</si>
  <si>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</si>
  <si>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</si>
  <si>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</si>
  <si>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</si>
  <si>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</si>
  <si>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</si>
  <si>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</si>
  <si>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</si>
  <si>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</si>
  <si>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</si>
  <si>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</si>
  <si>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</si>
  <si>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</si>
  <si>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</si>
  <si>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</si>
  <si>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</si>
  <si>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</si>
  <si>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</si>
  <si>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</si>
  <si>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</si>
  <si>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</si>
  <si>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</si>
  <si>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</si>
  <si>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</si>
  <si>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</si>
  <si>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</si>
  <si>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</si>
  <si>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</si>
  <si>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</si>
  <si>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</si>
  <si>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</si>
  <si>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</si>
  <si>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</si>
  <si>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</si>
  <si>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</si>
  <si>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</si>
  <si>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</si>
  <si>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</si>
  <si>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</si>
  <si>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</si>
  <si>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</si>
  <si>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</si>
  <si>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</si>
  <si>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</si>
  <si>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</si>
  <si>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</si>
  <si>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</si>
  <si>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</si>
  <si>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</si>
  <si>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</si>
  <si>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</si>
  <si>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</si>
  <si>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</si>
  <si>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</si>
  <si>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</si>
  <si>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</si>
  <si>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</si>
  <si>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</si>
  <si>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</si>
  <si>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</si>
  <si>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</si>
  <si>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</si>
  <si>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</si>
  <si>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</si>
  <si>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</si>
  <si>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</si>
  <si>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</si>
  <si>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</si>
  <si>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</si>
  <si>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</si>
  <si>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</si>
  <si>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</si>
  <si>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</si>
  <si>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</si>
  <si>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</si>
  <si>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</si>
  <si>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</si>
  <si>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</si>
  <si>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</si>
  <si>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</si>
  <si>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</si>
  <si>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</si>
  <si>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</si>
  <si>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</si>
  <si>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</si>
  <si>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</si>
  <si>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</si>
  <si>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</si>
  <si>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</si>
  <si>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</si>
  <si>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</si>
  <si>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</si>
  <si>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</si>
  <si>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</si>
  <si>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</si>
  <si>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</si>
  <si>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</si>
  <si>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</si>
  <si>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</si>
  <si>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</si>
  <si>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</si>
  <si>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</si>
  <si>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</si>
  <si>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</si>
  <si>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</si>
  <si>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</si>
  <si>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</si>
  <si>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</si>
  <si>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</si>
  <si>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</si>
  <si>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</si>
  <si>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</si>
  <si>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</si>
  <si>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</si>
  <si>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</si>
  <si>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</si>
  <si>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</si>
  <si>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</si>
  <si>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</si>
  <si>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</si>
  <si>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</si>
  <si>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</si>
  <si>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</si>
  <si>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</si>
  <si>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</si>
  <si>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</si>
  <si>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</si>
  <si>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</si>
  <si>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</si>
  <si>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</si>
  <si>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</si>
  <si>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</si>
  <si>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</si>
  <si>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</si>
  <si>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</si>
  <si>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</si>
  <si>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</si>
  <si>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</si>
  <si>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</si>
  <si>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</si>
  <si>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</si>
  <si>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</si>
  <si>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</si>
  <si>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</si>
  <si>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</si>
  <si>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</si>
  <si>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</si>
  <si>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</si>
  <si>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</si>
  <si>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</si>
  <si>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</si>
  <si>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</si>
  <si>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</si>
  <si>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</si>
  <si>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</si>
  <si>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</si>
  <si>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</si>
  <si>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</si>
  <si>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</si>
  <si>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</si>
  <si>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</si>
  <si>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</si>
  <si>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</si>
  <si>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</si>
  <si>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</si>
  <si>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</si>
  <si>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</si>
  <si>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</si>
  <si>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</si>
  <si>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</si>
  <si>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</si>
  <si>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</si>
  <si>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</si>
  <si>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</si>
  <si>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</si>
  <si>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</si>
  <si>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</si>
  <si>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</si>
  <si>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</si>
  <si>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</si>
  <si>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</si>
  <si>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</si>
  <si>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</si>
  <si>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</si>
  <si>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</si>
  <si>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</si>
  <si>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</si>
  <si>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</si>
  <si>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</si>
  <si>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</si>
  <si>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</si>
  <si>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</si>
  <si>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</si>
  <si>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</si>
  <si>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</si>
  <si>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</si>
  <si>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</si>
  <si>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</si>
  <si>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</si>
  <si>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</si>
  <si>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</si>
  <si>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</si>
  <si>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</si>
  <si>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</si>
  <si>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</si>
  <si>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</si>
  <si>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</si>
  <si>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</si>
  <si>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</si>
  <si>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</si>
  <si>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</si>
  <si>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</si>
  <si>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</si>
  <si>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</si>
  <si>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</si>
  <si>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</si>
  <si>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</si>
  <si>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</si>
  <si>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</si>
  <si>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</si>
  <si>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</si>
  <si>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</si>
  <si>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</si>
  <si>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</si>
  <si>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</si>
  <si>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</si>
  <si>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</si>
  <si>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</si>
  <si>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</si>
  <si>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</si>
  <si>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</si>
  <si>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</si>
  <si>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</si>
  <si>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</si>
  <si>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</si>
  <si>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</si>
  <si>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</si>
  <si>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</si>
  <si>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</si>
  <si>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</si>
  <si>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</si>
  <si>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</si>
  <si>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</si>
  <si>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</si>
  <si>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</si>
  <si>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</si>
  <si>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</si>
  <si>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</si>
  <si>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</si>
  <si>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</si>
  <si>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</si>
  <si>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</si>
  <si>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</si>
  <si>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</si>
  <si>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</si>
  <si>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</si>
  <si>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</si>
  <si>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</si>
  <si>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</si>
  <si>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</si>
  <si>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</si>
  <si>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</si>
  <si>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</si>
  <si>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</si>
  <si>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</si>
  <si>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</si>
  <si>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</si>
  <si>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</si>
  <si>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</si>
  <si>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</si>
  <si>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</si>
  <si>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</si>
  <si>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</si>
  <si>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</si>
  <si>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</si>
  <si>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</si>
  <si>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</si>
  <si>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</si>
  <si>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</si>
  <si>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</si>
  <si>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</si>
  <si>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</si>
  <si>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</si>
  <si>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</si>
  <si>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</si>
  <si>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</si>
  <si>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</si>
  <si>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</si>
  <si>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</si>
  <si>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</si>
  <si>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</si>
  <si>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</si>
  <si>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</si>
  <si>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</si>
  <si>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</si>
  <si>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</si>
  <si>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</si>
  <si>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</si>
  <si>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</si>
  <si>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</si>
  <si>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</si>
  <si>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</si>
  <si>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</si>
  <si>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</si>
  <si>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</si>
  <si>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</si>
  <si>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</si>
  <si>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</si>
  <si>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</si>
  <si>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</si>
  <si>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</si>
  <si>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</si>
  <si>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</si>
  <si>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</si>
  <si>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</si>
  <si>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</si>
  <si>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</si>
  <si>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</si>
  <si>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</si>
  <si>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</si>
  <si>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</si>
  <si>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</si>
  <si>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</si>
  <si>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</si>
  <si>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</si>
  <si>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</si>
  <si>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</si>
  <si>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</si>
  <si>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</si>
  <si>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</si>
  <si>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</si>
  <si>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</si>
  <si>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</si>
  <si>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</si>
  <si>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</si>
  <si>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</si>
  <si>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</si>
  <si>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</si>
  <si>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</si>
  <si>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</si>
  <si>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</si>
  <si>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</si>
  <si>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</si>
  <si>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</si>
  <si>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</si>
  <si>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</si>
  <si>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</si>
  <si>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</si>
  <si>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</si>
  <si>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</si>
  <si>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</si>
  <si>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</si>
  <si>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</si>
  <si>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</si>
  <si>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</si>
  <si>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</si>
  <si>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</si>
  <si>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</si>
  <si>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</si>
  <si>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</si>
  <si>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</si>
  <si>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</si>
  <si>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</si>
  <si>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</si>
  <si>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</si>
  <si>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</si>
  <si>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</si>
  <si>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</si>
  <si>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</si>
  <si>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</si>
  <si>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</si>
  <si>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</si>
  <si>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</si>
  <si>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</si>
  <si>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</si>
  <si>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</si>
  <si>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</si>
  <si>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</si>
  <si>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</si>
  <si>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</si>
  <si>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</si>
  <si>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</si>
  <si>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</si>
  <si>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</si>
  <si>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</si>
  <si>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</si>
  <si>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</si>
  <si>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</si>
  <si>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</si>
  <si>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</si>
  <si>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</si>
  <si>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</si>
  <si>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</si>
  <si>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</si>
  <si>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</si>
  <si>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</si>
  <si>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</si>
  <si>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</si>
  <si>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</si>
  <si>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</si>
  <si>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</si>
  <si>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</si>
  <si>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</si>
  <si>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</si>
  <si>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</si>
  <si>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</si>
  <si>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</si>
  <si>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</si>
  <si>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</si>
  <si>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</si>
  <si>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</si>
  <si>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</si>
  <si>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</si>
  <si>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</si>
  <si>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</si>
  <si>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</si>
  <si>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</si>
  <si>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</si>
  <si>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</si>
  <si>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</si>
  <si>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</si>
  <si>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</si>
  <si>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</si>
  <si>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</si>
  <si>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</si>
  <si>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</si>
  <si>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</si>
  <si>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</si>
  <si>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</si>
  <si>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</si>
  <si>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</si>
  <si>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</si>
  <si>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</si>
  <si>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</si>
  <si>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</si>
  <si>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</si>
  <si>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</si>
  <si>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</si>
  <si>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</si>
  <si>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</si>
  <si>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</si>
  <si>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</si>
  <si>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</si>
  <si>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</si>
  <si>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</si>
  <si>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</si>
  <si>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</si>
  <si>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</si>
  <si>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</si>
  <si>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</si>
  <si>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</si>
  <si>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</si>
  <si>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</si>
  <si>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</si>
  <si>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</si>
  <si>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</si>
  <si>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</si>
  <si>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</si>
  <si>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</si>
  <si>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</si>
  <si>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</si>
  <si>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</si>
  <si>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</si>
  <si>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</si>
  <si>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</si>
  <si>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</si>
  <si>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</si>
  <si>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</si>
  <si>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</si>
  <si>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</si>
  <si>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</si>
  <si>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</si>
  <si>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</si>
  <si>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</si>
  <si>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</si>
  <si>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</si>
  <si>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</si>
  <si>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</si>
  <si>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</si>
  <si>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</si>
  <si>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</si>
  <si>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</si>
  <si>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</si>
  <si>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</si>
  <si>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</si>
  <si>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</si>
  <si>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</si>
  <si>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</si>
  <si>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</si>
  <si>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</si>
  <si>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</si>
  <si>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</si>
  <si>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</si>
  <si>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</si>
  <si>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</si>
  <si>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</si>
  <si>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</si>
  <si>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</si>
  <si>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</si>
  <si>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</si>
  <si>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</si>
  <si>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</si>
  <si>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</si>
  <si>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</si>
  <si>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</si>
  <si>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</si>
  <si>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</si>
  <si>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</si>
  <si>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</si>
  <si>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</si>
  <si>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</si>
  <si>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</si>
  <si>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</si>
  <si>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</si>
  <si>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</si>
  <si>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</si>
  <si>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</si>
  <si>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</si>
  <si>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</si>
  <si>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</si>
  <si>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</si>
  <si>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</si>
  <si>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</si>
  <si>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</si>
  <si>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</si>
  <si>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</si>
  <si>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</si>
  <si>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</si>
  <si>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</si>
  <si>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</si>
  <si>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</si>
  <si>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</si>
  <si>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</si>
  <si>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</si>
  <si>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</si>
  <si>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</si>
  <si>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</si>
  <si>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</si>
  <si>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</si>
  <si>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</si>
  <si>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</si>
  <si>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</si>
  <si>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</si>
  <si>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</si>
  <si>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</si>
  <si>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</si>
  <si>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</si>
  <si>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</si>
  <si>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</si>
  <si>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</si>
  <si>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</si>
  <si>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</si>
  <si>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</si>
  <si>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</si>
  <si>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</si>
  <si>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</si>
  <si>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</si>
  <si>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</si>
  <si>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</si>
  <si>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</si>
  <si>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</si>
  <si>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</si>
  <si>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</si>
  <si>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</si>
  <si>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</si>
  <si>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</si>
  <si>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</si>
  <si>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</si>
  <si>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</si>
  <si>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</si>
  <si>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</si>
  <si>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</si>
  <si>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</si>
  <si>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</si>
  <si>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</si>
  <si>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</si>
  <si>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</si>
  <si>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</si>
  <si>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</si>
  <si>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</si>
  <si>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</si>
  <si>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</si>
  <si>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</si>
  <si>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</si>
  <si>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</si>
  <si>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</si>
  <si>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</si>
  <si>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</si>
  <si>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</si>
  <si>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</si>
  <si>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</si>
  <si>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</si>
  <si>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</si>
  <si>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</si>
  <si>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</si>
  <si>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</si>
  <si>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</si>
  <si>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</si>
  <si>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</si>
  <si>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</si>
  <si>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</si>
  <si>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</si>
  <si>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</si>
  <si>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</si>
  <si>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</si>
  <si>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</si>
  <si>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</si>
  <si>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</si>
  <si>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</si>
  <si>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</si>
  <si>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</si>
  <si>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</si>
  <si>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</si>
  <si>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</si>
  <si>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</si>
  <si>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</si>
  <si>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</si>
  <si>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</si>
  <si>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</si>
  <si>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</si>
  <si>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</si>
  <si>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</si>
  <si>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</si>
  <si>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</si>
  <si>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</si>
  <si>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</si>
  <si>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</si>
  <si>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</si>
  <si>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</si>
  <si>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</si>
  <si>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</si>
  <si>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</si>
  <si>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</si>
  <si>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</si>
  <si>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</si>
  <si>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</si>
  <si>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</si>
  <si>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</si>
  <si>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</si>
  <si>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</si>
  <si>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</si>
  <si>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</si>
  <si>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</si>
  <si>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</si>
  <si>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</si>
  <si>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</si>
  <si>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</si>
  <si>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</si>
  <si>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</si>
  <si>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</si>
  <si>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</si>
  <si>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</si>
  <si>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</si>
  <si>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</si>
  <si>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</si>
  <si>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</si>
  <si>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</si>
  <si>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</si>
  <si>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</si>
  <si>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</si>
  <si>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</si>
  <si>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</si>
  <si>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</si>
  <si>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</si>
  <si>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</si>
  <si>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</si>
  <si>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</si>
  <si>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</si>
  <si>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</si>
  <si>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</si>
  <si>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</si>
  <si>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</si>
  <si>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</si>
  <si>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</si>
  <si>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</si>
  <si>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</si>
  <si>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</si>
  <si>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</si>
  <si>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</si>
  <si>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</si>
  <si>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</si>
  <si>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</si>
  <si>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</si>
  <si>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</si>
  <si>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</si>
  <si>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</si>
  <si>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</si>
  <si>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</si>
  <si>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</si>
  <si>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</si>
  <si>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</si>
  <si>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</si>
  <si>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</si>
  <si>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</si>
  <si>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</si>
  <si>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</si>
  <si>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</si>
  <si>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</si>
  <si>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</si>
  <si>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</si>
  <si>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</si>
  <si>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</si>
  <si>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</si>
  <si>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</si>
  <si>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</si>
  <si>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</si>
  <si>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</si>
  <si>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</si>
  <si>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</si>
  <si>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</si>
  <si>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</si>
  <si>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</si>
  <si>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</si>
  <si>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</si>
  <si>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</si>
  <si>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</si>
  <si>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</si>
  <si>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</si>
  <si>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</si>
  <si>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</si>
  <si>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</si>
  <si>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</si>
  <si>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</si>
  <si>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</si>
  <si>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</si>
  <si>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</si>
  <si>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</si>
  <si>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</si>
  <si>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</si>
  <si>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</si>
  <si>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</si>
  <si>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</si>
  <si>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</si>
  <si>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</si>
  <si>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</si>
  <si>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</si>
  <si>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</si>
  <si>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</si>
  <si>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</si>
  <si>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</si>
  <si>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</si>
  <si>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</si>
  <si>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</si>
  <si>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</si>
  <si>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</si>
  <si>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</si>
  <si>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</si>
  <si>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</si>
  <si>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</si>
  <si>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</si>
  <si>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</si>
  <si>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</si>
  <si>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</si>
  <si>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</si>
  <si>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</si>
  <si>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</si>
  <si>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</si>
  <si>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</si>
  <si>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</si>
  <si>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</si>
  <si>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</si>
  <si>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</si>
  <si>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</si>
  <si>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</si>
  <si>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</si>
  <si>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</si>
  <si>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</si>
  <si>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</si>
  <si>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</si>
  <si>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</si>
  <si>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</si>
  <si>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</si>
  <si>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</si>
  <si>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</si>
  <si>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</si>
  <si>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</si>
  <si>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</si>
  <si>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</si>
  <si>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</si>
  <si>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</si>
  <si>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</si>
  <si>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</si>
  <si>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</si>
  <si>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</si>
  <si>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</si>
  <si>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</si>
  <si>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</si>
  <si>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</si>
  <si>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</si>
  <si>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</si>
  <si>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</si>
  <si>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</si>
  <si>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</si>
  <si>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</si>
  <si>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</si>
  <si>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</si>
  <si>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</si>
  <si>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</si>
  <si>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</si>
  <si>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</si>
  <si>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</si>
  <si>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</si>
  <si>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</si>
  <si>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</si>
  <si>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</si>
  <si>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</si>
  <si>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</si>
  <si>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</si>
  <si>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</si>
  <si>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</si>
  <si>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</si>
  <si>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</si>
  <si>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</si>
  <si>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</si>
  <si>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</si>
  <si>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</si>
  <si>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</si>
  <si>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</si>
  <si>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</si>
  <si>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</si>
  <si>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</si>
  <si>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</si>
  <si>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</si>
  <si>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</si>
  <si>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</si>
  <si>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</si>
  <si>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</si>
  <si>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</si>
  <si>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</si>
  <si>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</si>
  <si>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</si>
  <si>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</si>
  <si>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</si>
  <si>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</si>
  <si>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</si>
  <si>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</si>
  <si>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</si>
  <si>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</si>
  <si>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</si>
  <si>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</si>
  <si>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</si>
  <si>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</si>
  <si>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</si>
  <si>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</si>
  <si>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</si>
  <si>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</si>
  <si>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</si>
  <si>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</si>
  <si>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</si>
  <si>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</si>
  <si>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</si>
  <si>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</si>
  <si>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</si>
  <si>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</si>
  <si>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</si>
  <si>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</si>
  <si>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</si>
  <si>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</si>
  <si>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</si>
  <si>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</si>
  <si>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</si>
  <si>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</si>
  <si>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</si>
  <si>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</si>
  <si>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</si>
  <si>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</si>
  <si>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</si>
  <si>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</si>
  <si>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</si>
  <si>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</si>
  <si>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</si>
  <si>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</si>
  <si>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</si>
  <si>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</si>
  <si>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</si>
  <si>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</si>
  <si>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</si>
  <si>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</si>
  <si>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</si>
  <si>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</si>
  <si>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</si>
  <si>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</si>
  <si>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</si>
  <si>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</si>
  <si>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</si>
  <si>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</si>
  <si>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</si>
  <si>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</si>
  <si>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</si>
  <si>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</si>
  <si>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</si>
  <si>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</si>
  <si>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</si>
  <si>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</si>
  <si>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</si>
  <si>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</si>
  <si>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</si>
  <si>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</si>
  <si>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</si>
  <si>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</si>
  <si>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</si>
  <si>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</si>
  <si>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</si>
  <si>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</si>
  <si>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</si>
  <si>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</si>
  <si>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</si>
  <si>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</si>
  <si>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</si>
  <si>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</si>
  <si>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</si>
  <si>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</si>
  <si>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</si>
  <si>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</si>
  <si>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</si>
  <si>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</si>
  <si>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</si>
  <si>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</si>
  <si>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</si>
  <si>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</si>
  <si>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</si>
  <si>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</si>
  <si>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</si>
  <si>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</si>
  <si>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</si>
  <si>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</si>
  <si>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</si>
  <si>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</si>
  <si>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</si>
  <si>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</si>
  <si>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</si>
  <si>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</si>
  <si>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</si>
  <si>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</si>
  <si>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</si>
  <si>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</si>
  <si>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</si>
  <si>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</si>
  <si>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</si>
  <si>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</si>
  <si>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</si>
  <si>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</si>
  <si>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</si>
  <si>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</si>
  <si>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</si>
  <si>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</si>
  <si>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</si>
  <si>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</si>
  <si>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</si>
  <si>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</si>
  <si>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</si>
  <si>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</si>
  <si>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</si>
  <si>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</si>
  <si>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</si>
  <si>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</si>
  <si>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</si>
  <si>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</si>
  <si>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</si>
  <si>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</si>
  <si>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</si>
  <si>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</si>
  <si>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</si>
  <si>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</si>
  <si>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</si>
  <si>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</si>
  <si>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</si>
  <si>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</si>
  <si>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</si>
  <si>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</si>
  <si>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</si>
  <si>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</si>
  <si>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</si>
  <si>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</si>
  <si>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</si>
  <si>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</si>
  <si>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</si>
  <si>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</si>
  <si>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</si>
  <si>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</si>
  <si>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</si>
  <si>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</si>
  <si>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</si>
  <si>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</si>
  <si>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</si>
  <si>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</si>
  <si>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</si>
  <si>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</si>
  <si>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</si>
  <si>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</si>
  <si>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</si>
  <si>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</si>
  <si>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</si>
  <si>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</si>
  <si>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</si>
  <si>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</si>
  <si>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</si>
  <si>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</si>
  <si>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</si>
  <si>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</si>
  <si>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</si>
  <si>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</si>
  <si>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</si>
  <si>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</si>
  <si>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</si>
  <si>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</si>
  <si>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</si>
  <si>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</si>
  <si>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</si>
  <si>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</si>
  <si>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</si>
  <si>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</si>
  <si>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</si>
  <si>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</si>
  <si>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</si>
  <si>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</si>
  <si>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</si>
  <si>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</si>
  <si>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</si>
  <si>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</si>
  <si>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</si>
  <si>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</si>
  <si>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</si>
  <si>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</si>
  <si>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</si>
  <si>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</si>
  <si>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</si>
  <si>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</si>
  <si>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</si>
  <si>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</si>
  <si>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</si>
  <si>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</si>
  <si>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</si>
  <si>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</si>
  <si>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</si>
  <si>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</si>
  <si>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</si>
  <si>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</si>
  <si>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</si>
  <si>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</si>
  <si>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</si>
  <si>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</si>
  <si>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</si>
  <si>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</si>
  <si>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</si>
  <si>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</si>
  <si>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</si>
  <si>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</si>
  <si>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</si>
  <si>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</si>
  <si>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</si>
  <si>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</si>
  <si>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</si>
  <si>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</si>
  <si>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</si>
  <si>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</si>
  <si>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</si>
  <si>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</si>
  <si>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</si>
  <si>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</si>
  <si>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</si>
  <si>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</si>
  <si>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</si>
  <si>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</si>
  <si>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</si>
  <si>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</si>
  <si>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</si>
  <si>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</si>
  <si>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</si>
  <si>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</si>
  <si>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</si>
  <si>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</si>
  <si>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</si>
  <si>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</si>
  <si>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</si>
  <si>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</si>
  <si>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</si>
  <si>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</si>
  <si>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</si>
  <si>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</si>
  <si>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</si>
  <si>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</si>
  <si>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</si>
  <si>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</si>
  <si>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</si>
  <si>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</si>
  <si>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</si>
  <si>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</si>
  <si>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</si>
  <si>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</si>
  <si>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</si>
  <si>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</si>
  <si>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</si>
  <si>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</si>
  <si>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</si>
  <si>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</si>
  <si>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</si>
  <si>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</si>
  <si>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</si>
  <si>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</si>
  <si>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</si>
  <si>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</si>
  <si>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</si>
  <si>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</si>
  <si>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</si>
  <si>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</si>
  <si>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</si>
  <si>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</si>
  <si>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</si>
  <si>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</si>
  <si>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</si>
  <si>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</si>
  <si>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</si>
  <si>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</si>
  <si>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</si>
  <si>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</si>
  <si>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</si>
  <si>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</si>
  <si>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</si>
  <si>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</si>
  <si>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</si>
  <si>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</si>
  <si>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</si>
  <si>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</si>
  <si>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</si>
  <si>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</si>
  <si>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</si>
  <si>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</si>
  <si>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</si>
  <si>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</si>
  <si>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</si>
  <si>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</si>
  <si>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</si>
  <si>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</si>
  <si>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</si>
  <si>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</si>
  <si>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</si>
  <si>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</si>
  <si>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</si>
  <si>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</si>
  <si>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</si>
  <si>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</si>
  <si>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</si>
  <si>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</si>
  <si>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</si>
  <si>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</si>
  <si>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</si>
  <si>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</si>
  <si>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</si>
  <si>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</si>
  <si>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</si>
  <si>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</si>
  <si>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</si>
  <si>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</si>
  <si>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</si>
  <si>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</si>
  <si>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</si>
  <si>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</si>
  <si>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</si>
  <si>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</si>
  <si>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</si>
  <si>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</si>
  <si>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</si>
  <si>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</si>
  <si>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</si>
  <si>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</si>
  <si>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</si>
  <si>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</si>
  <si>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</si>
  <si>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</si>
  <si>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</si>
  <si>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</si>
  <si>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</si>
  <si>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</si>
  <si>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</si>
  <si>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</si>
  <si>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</si>
  <si>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</si>
  <si>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</si>
  <si>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</si>
  <si>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</si>
  <si>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</si>
  <si>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</si>
  <si>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</si>
  <si>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</si>
  <si>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</si>
  <si>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</si>
  <si>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</si>
  <si>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</si>
  <si>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</si>
  <si>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</si>
  <si>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</si>
  <si>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</si>
  <si>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</si>
  <si>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</si>
  <si>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</si>
  <si>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</si>
  <si>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</si>
  <si>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</si>
  <si>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</si>
  <si>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</si>
  <si>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</si>
  <si>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</si>
  <si>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</si>
  <si>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</si>
  <si>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</si>
  <si>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</si>
  <si>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</si>
  <si>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</si>
  <si>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</si>
  <si>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</si>
  <si>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</si>
  <si>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</si>
  <si>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</si>
  <si>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</si>
  <si>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</si>
  <si>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</si>
  <si>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</si>
  <si>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</si>
  <si>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</si>
  <si>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</si>
  <si>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</si>
  <si>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</si>
  <si>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</si>
  <si>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</si>
  <si>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</si>
  <si>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</si>
  <si>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</si>
  <si>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</si>
  <si>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</si>
  <si>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</si>
  <si>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</si>
  <si>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</si>
  <si>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</si>
  <si>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</si>
  <si>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</si>
  <si>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</si>
  <si>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</si>
  <si>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</si>
  <si>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</si>
  <si>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</si>
  <si>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</si>
  <si>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</si>
  <si>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</si>
  <si>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</si>
  <si>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</si>
  <si>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</si>
  <si>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</si>
  <si>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</si>
  <si>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</si>
  <si>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</si>
  <si>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</si>
  <si>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</si>
  <si>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</si>
  <si>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</si>
  <si>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</si>
  <si>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</si>
  <si>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</si>
  <si>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</si>
  <si>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</si>
  <si>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</si>
  <si>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</si>
  <si>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</si>
  <si>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</si>
  <si>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</si>
  <si>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</si>
  <si>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</si>
  <si>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</si>
  <si>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</si>
  <si>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</si>
  <si>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</si>
  <si>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</si>
  <si>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</si>
  <si>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</si>
  <si>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</si>
  <si>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</si>
  <si>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</si>
  <si>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</si>
  <si>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</si>
  <si>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</si>
  <si>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</si>
  <si>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</si>
  <si>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</si>
  <si>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</si>
  <si>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</si>
  <si>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</si>
  <si>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</si>
  <si>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</si>
  <si>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</si>
  <si>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</si>
  <si>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</si>
  <si>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</si>
  <si>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</si>
  <si>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</si>
  <si>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</si>
  <si>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</si>
  <si>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</si>
  <si>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</si>
  <si>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</si>
  <si>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</si>
  <si>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</si>
  <si>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</si>
  <si>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</si>
  <si>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</si>
  <si>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</si>
  <si>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</si>
  <si>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</si>
  <si>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</si>
  <si>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</si>
  <si>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</si>
  <si>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</si>
  <si>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</si>
  <si>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</si>
  <si>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</si>
  <si>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</si>
  <si>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</si>
  <si>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</si>
  <si>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</si>
  <si>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</si>
  <si>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</si>
  <si>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</si>
  <si>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</si>
  <si>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</si>
  <si>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</si>
  <si>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</si>
  <si>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</si>
  <si>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</si>
  <si>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</si>
  <si>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</si>
  <si>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</si>
  <si>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</si>
  <si>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</si>
  <si>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</si>
  <si>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</si>
  <si>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</si>
  <si>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</si>
  <si>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</si>
  <si>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</si>
  <si>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</si>
  <si>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</si>
  <si>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</si>
  <si>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</si>
  <si>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</si>
  <si>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</si>
  <si>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</si>
  <si>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</si>
  <si>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</si>
  <si>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</si>
  <si>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</si>
  <si>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</si>
  <si>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</si>
  <si>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</si>
  <si>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</si>
  <si>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</si>
  <si>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</si>
  <si>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</si>
  <si>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</si>
  <si>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</si>
  <si>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</si>
  <si>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</si>
  <si>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</si>
  <si>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</si>
  <si>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</si>
  <si>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</si>
  <si>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</si>
  <si>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</si>
  <si>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</si>
  <si>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</si>
  <si>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</si>
  <si>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</si>
  <si>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</si>
  <si>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</si>
  <si>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</si>
  <si>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</si>
  <si>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</si>
  <si>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</si>
  <si>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</si>
  <si>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</si>
  <si>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</si>
  <si>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</si>
  <si>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</si>
  <si>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</si>
  <si>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</si>
  <si>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</si>
  <si>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</si>
  <si>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</si>
  <si>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</si>
  <si>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</si>
  <si>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</si>
  <si>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</si>
  <si>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</si>
  <si>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</si>
  <si>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</si>
  <si>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</si>
  <si>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</si>
  <si>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</si>
  <si>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</si>
  <si>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</si>
  <si>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</si>
  <si>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</si>
  <si>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</si>
  <si>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</si>
  <si>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</si>
  <si>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</si>
  <si>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</si>
  <si>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</si>
  <si>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</si>
  <si>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</si>
  <si>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</si>
  <si>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</si>
  <si>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</si>
  <si>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</si>
  <si>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</si>
  <si>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</si>
  <si>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</si>
  <si>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</si>
  <si>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</si>
  <si>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</si>
  <si>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</si>
  <si>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</si>
  <si>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</si>
  <si>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</si>
  <si>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</si>
  <si>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</si>
  <si>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</si>
  <si>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</si>
  <si>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</si>
  <si>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</si>
  <si>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</si>
  <si>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</si>
  <si>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</si>
  <si>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</si>
  <si>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</si>
  <si>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</si>
  <si>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</si>
  <si>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</si>
  <si>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</si>
  <si>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</si>
  <si>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</si>
  <si>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</si>
  <si>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</si>
  <si>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</si>
  <si>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</si>
  <si>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</si>
  <si>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</si>
  <si>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</si>
  <si>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</si>
  <si>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</si>
  <si>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</si>
  <si>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</si>
  <si>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</si>
  <si>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</si>
  <si>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</si>
  <si>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</si>
  <si>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</si>
  <si>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</si>
  <si>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</si>
  <si>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</si>
  <si>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</si>
  <si>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</si>
  <si>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</si>
  <si>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</si>
  <si>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</si>
  <si>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</si>
  <si>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</si>
  <si>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</si>
  <si>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</si>
  <si>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</si>
  <si>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</si>
  <si>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</si>
  <si>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</si>
  <si>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</si>
  <si>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</si>
  <si>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</si>
  <si>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</si>
  <si>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</si>
  <si>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</si>
  <si>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</si>
  <si>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</si>
  <si>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</si>
  <si>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</si>
  <si>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</si>
  <si>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</si>
  <si>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</si>
  <si>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</si>
  <si>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</si>
  <si>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</si>
  <si>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</si>
  <si>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</si>
  <si>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</si>
  <si>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</si>
  <si>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</si>
  <si>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</si>
  <si>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</si>
  <si>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</si>
  <si>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</si>
  <si>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</si>
  <si>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</si>
  <si>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</si>
  <si>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</si>
  <si>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</si>
  <si>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</si>
  <si>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</si>
  <si>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</si>
  <si>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</si>
  <si>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</si>
  <si>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</si>
  <si>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</si>
  <si>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</si>
  <si>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</si>
  <si>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</si>
  <si>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</si>
  <si>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</si>
  <si>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</si>
  <si>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</si>
  <si>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</si>
  <si>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</si>
  <si>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</si>
  <si>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</si>
  <si>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</si>
  <si>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</si>
  <si>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</si>
  <si>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</si>
  <si>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</si>
  <si>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</si>
  <si>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</si>
  <si>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</si>
  <si>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</si>
  <si>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</si>
  <si>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</si>
  <si>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</si>
  <si>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</si>
  <si>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</si>
  <si>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</si>
  <si>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</si>
  <si>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</si>
  <si>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</si>
  <si>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</si>
  <si>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</si>
  <si>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</si>
  <si>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</si>
  <si>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</si>
  <si>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</si>
  <si>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</si>
  <si>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</si>
  <si>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</si>
  <si>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</si>
  <si>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</si>
  <si>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</si>
  <si>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</si>
  <si>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</si>
  <si>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</si>
  <si>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</si>
  <si>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</si>
  <si>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</si>
  <si>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</si>
  <si>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</si>
  <si>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</si>
  <si>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</si>
  <si>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</si>
  <si>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</si>
  <si>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</si>
  <si>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</si>
  <si>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</si>
  <si>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</si>
  <si>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</si>
  <si>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</si>
  <si>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</si>
  <si>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</si>
  <si>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</si>
  <si>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</si>
  <si>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</si>
  <si>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</si>
  <si>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</si>
  <si>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</si>
  <si>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</si>
  <si>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</si>
  <si>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</si>
  <si>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</si>
  <si>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</si>
  <si>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</si>
  <si>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</si>
  <si>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</si>
  <si>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</si>
  <si>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</si>
  <si>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</si>
  <si>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</si>
  <si>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</si>
  <si>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</si>
  <si>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</si>
  <si>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</si>
  <si>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</si>
  <si>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</si>
  <si>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</si>
  <si>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</si>
  <si>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</si>
  <si>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</si>
  <si>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</si>
  <si>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</si>
  <si>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</si>
  <si>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</si>
  <si>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</si>
  <si>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</si>
  <si>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</si>
  <si>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</si>
  <si>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</si>
  <si>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</si>
  <si>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</si>
  <si>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</si>
  <si>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</si>
  <si>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</si>
  <si>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</si>
  <si>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</si>
  <si>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</si>
  <si>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</si>
  <si>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</si>
  <si>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</si>
  <si>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</si>
  <si>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</si>
  <si>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</si>
  <si>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</si>
  <si>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</si>
  <si>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</si>
  <si>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</si>
  <si>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</si>
  <si>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</si>
  <si>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</si>
  <si>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</si>
  <si>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</si>
  <si>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</si>
  <si>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</si>
  <si>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</si>
  <si>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</si>
  <si>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</si>
  <si>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</si>
  <si>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</si>
  <si>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</si>
  <si>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</si>
  <si>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</si>
  <si>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</si>
  <si>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</si>
  <si>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</si>
  <si>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</si>
  <si>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</si>
  <si>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</si>
  <si>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</si>
  <si>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</si>
  <si>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</si>
  <si>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</si>
  <si>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</si>
  <si>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</si>
  <si>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</si>
  <si>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</si>
  <si>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</si>
  <si>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</si>
  <si>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</si>
  <si>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</si>
  <si>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</si>
  <si>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</si>
  <si>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</si>
  <si>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</si>
  <si>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</si>
  <si>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</si>
  <si>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</si>
  <si>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</si>
  <si>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</si>
  <si>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</si>
  <si>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</si>
  <si>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</si>
  <si>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</si>
  <si>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</si>
  <si>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</si>
  <si>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</si>
  <si>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</si>
  <si>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</si>
  <si>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</si>
  <si>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</si>
  <si>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</si>
  <si>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</si>
  <si>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</si>
  <si>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</si>
  <si>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</si>
  <si>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</si>
  <si>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</si>
  <si>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</si>
  <si>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</si>
  <si>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</si>
  <si>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</si>
  <si>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</si>
  <si>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</si>
  <si>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</si>
  <si>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</si>
  <si>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</si>
  <si>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</si>
  <si>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</si>
  <si>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</si>
  <si>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</si>
  <si>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</si>
  <si>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</si>
  <si>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</si>
  <si>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</si>
  <si>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</si>
  <si>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</si>
  <si>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</si>
  <si>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</si>
  <si>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</si>
  <si>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</si>
  <si>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</si>
  <si>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</si>
  <si>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</si>
  <si>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</si>
  <si>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</si>
  <si>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</si>
  <si>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</si>
  <si>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</si>
  <si>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</si>
  <si>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</si>
  <si>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</si>
  <si>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</si>
  <si>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</si>
  <si>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</si>
  <si>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</si>
  <si>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</si>
  <si>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</si>
  <si>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</si>
  <si>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</si>
  <si>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</si>
  <si>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</si>
  <si>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</si>
  <si>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</si>
  <si>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</si>
  <si>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</si>
  <si>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</si>
  <si>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</si>
  <si>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</si>
  <si>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</si>
  <si>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</si>
  <si>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</si>
  <si>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</si>
  <si>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</si>
  <si>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</si>
  <si>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</si>
  <si>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</si>
  <si>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</si>
  <si>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</si>
  <si>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</si>
  <si>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</si>
  <si>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</si>
  <si>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</si>
  <si>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</si>
  <si>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</si>
  <si>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</si>
  <si>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</si>
  <si>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</si>
  <si>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</si>
  <si>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</si>
  <si>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</si>
  <si>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</si>
  <si>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</si>
  <si>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</si>
  <si>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</si>
  <si>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</si>
  <si>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</si>
  <si>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</si>
  <si>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</si>
  <si>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</si>
  <si>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</si>
  <si>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</si>
  <si>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</si>
  <si>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</si>
  <si>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</si>
  <si>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</si>
  <si>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</si>
  <si>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</si>
  <si>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</si>
  <si>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</si>
  <si>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</si>
  <si>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</si>
  <si>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</si>
  <si>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</si>
  <si>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</si>
  <si>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</si>
  <si>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</si>
  <si>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</si>
  <si>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</si>
  <si>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</si>
  <si>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</si>
  <si>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</si>
  <si>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</si>
  <si>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</si>
  <si>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</si>
  <si>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</si>
  <si>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</si>
  <si>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</si>
  <si>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</si>
  <si>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</si>
  <si>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</si>
  <si>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</si>
  <si>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</si>
  <si>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</si>
  <si>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</si>
  <si>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</si>
  <si>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</si>
  <si>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</si>
  <si>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</si>
  <si>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</si>
  <si>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</si>
  <si>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</si>
  <si>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</si>
  <si>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</si>
  <si>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</si>
  <si>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</si>
  <si>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</si>
  <si>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</si>
  <si>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</si>
  <si>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</si>
  <si>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</si>
  <si>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</si>
  <si>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</si>
  <si>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</si>
  <si>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</si>
  <si>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</si>
  <si>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</si>
  <si>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</si>
  <si>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</si>
  <si>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</si>
  <si>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</si>
  <si>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</si>
  <si>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</si>
  <si>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</si>
  <si>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</si>
  <si>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</si>
  <si>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</si>
  <si>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</si>
  <si>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</si>
  <si>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</si>
  <si>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</si>
  <si>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</si>
  <si>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</si>
  <si>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</si>
  <si>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</si>
  <si>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</si>
  <si>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</si>
  <si>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</si>
  <si>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</si>
  <si>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</si>
  <si>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</si>
  <si>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</si>
  <si>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</si>
  <si>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</si>
  <si>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</si>
  <si>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</si>
  <si>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</si>
  <si>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</si>
  <si>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</si>
  <si>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</si>
  <si>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</si>
  <si>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</si>
  <si>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</si>
  <si>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</si>
  <si>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</si>
  <si>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</si>
  <si>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</si>
  <si>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</si>
  <si>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</si>
  <si>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</si>
  <si>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</si>
  <si>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</si>
  <si>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</si>
  <si>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</si>
  <si>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</si>
  <si>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</si>
  <si>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</si>
  <si>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</si>
  <si>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</si>
  <si>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</si>
  <si>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</si>
  <si>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</si>
  <si>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</si>
  <si>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</si>
  <si>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</si>
  <si>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</si>
  <si>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</si>
  <si>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</si>
  <si>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</si>
  <si>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</si>
  <si>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</si>
  <si>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</si>
  <si>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</si>
  <si>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</si>
  <si>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</si>
  <si>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</si>
  <si>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</si>
  <si>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</si>
  <si>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</si>
  <si>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</si>
  <si>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</si>
  <si>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</si>
  <si>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</si>
  <si>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</si>
  <si>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</si>
  <si>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</si>
  <si>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</si>
  <si>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</si>
  <si>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</si>
  <si>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</si>
  <si>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</si>
  <si>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</si>
  <si>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</si>
  <si>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</si>
  <si>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</si>
  <si>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</si>
  <si>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</si>
  <si>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</si>
  <si>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</si>
  <si>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</si>
  <si>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</si>
  <si>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</si>
  <si>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</si>
  <si>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</si>
  <si>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</si>
  <si>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</si>
  <si>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</si>
  <si>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</si>
  <si>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</si>
  <si>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</si>
  <si>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</si>
  <si>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</si>
  <si>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</si>
  <si>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</si>
  <si>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</si>
  <si>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</si>
  <si>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</si>
  <si>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</si>
  <si>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</si>
  <si>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</si>
  <si>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</si>
  <si>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</si>
  <si>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</si>
  <si>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</si>
  <si>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</si>
  <si>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</si>
  <si>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</si>
  <si>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</si>
  <si>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</si>
  <si>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</si>
  <si>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</si>
  <si>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</si>
  <si>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</si>
  <si>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</si>
  <si>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</si>
  <si>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</si>
  <si>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</si>
  <si>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</si>
  <si>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</si>
  <si>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</si>
  <si>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</si>
  <si>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</si>
  <si>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</si>
  <si>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</si>
  <si>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</si>
  <si>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</si>
  <si>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</si>
  <si>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</si>
  <si>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</si>
  <si>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</si>
  <si>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</si>
  <si>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</si>
  <si>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</si>
  <si>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</si>
  <si>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</si>
  <si>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</si>
  <si>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</si>
  <si>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</si>
  <si>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</si>
  <si>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</si>
  <si>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</si>
  <si>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</si>
  <si>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</si>
  <si>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</si>
  <si>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</si>
  <si>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</si>
  <si>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</si>
  <si>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</si>
  <si>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</si>
  <si>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</si>
  <si>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</si>
  <si>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</si>
  <si>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</si>
  <si>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</si>
  <si>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</si>
  <si>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</si>
  <si>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</si>
  <si>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</si>
  <si>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</si>
  <si>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</si>
  <si>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</si>
  <si>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</si>
  <si>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</si>
  <si>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</si>
  <si>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</si>
  <si>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</si>
  <si>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</si>
  <si>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</si>
  <si>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</si>
  <si>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</si>
  <si>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</si>
  <si>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</si>
  <si>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</si>
  <si>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</si>
  <si>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</si>
  <si>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</si>
  <si>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</si>
  <si>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</si>
  <si>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</si>
  <si>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</si>
  <si>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</si>
  <si>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</si>
  <si>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</si>
  <si>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</si>
  <si>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</si>
  <si>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</si>
  <si>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</si>
  <si>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</si>
  <si>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</si>
  <si>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</si>
  <si>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</si>
  <si>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</si>
  <si>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</si>
  <si>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</si>
  <si>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</si>
  <si>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</si>
  <si>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</si>
  <si>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</si>
  <si>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</si>
  <si>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</si>
  <si>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</si>
  <si>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</si>
  <si>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</si>
  <si>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</si>
  <si>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</si>
  <si>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</si>
  <si>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</si>
  <si>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</si>
  <si>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</si>
  <si>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</si>
  <si>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</si>
  <si>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</si>
  <si>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</si>
  <si>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</si>
  <si>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</si>
  <si>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</si>
  <si>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</si>
  <si>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</si>
  <si>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</si>
  <si>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</si>
  <si>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</si>
  <si>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</si>
  <si>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</si>
  <si>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</si>
  <si>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</si>
  <si>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</si>
  <si>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</si>
  <si>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</si>
  <si>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</si>
  <si>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</si>
  <si>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</si>
  <si>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</si>
  <si>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</si>
  <si>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</si>
  <si>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</si>
  <si>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</si>
  <si>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</si>
  <si>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</si>
  <si>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</si>
  <si>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</si>
  <si>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</si>
  <si>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</si>
  <si>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</si>
  <si>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</si>
  <si>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</si>
  <si>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</si>
  <si>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</si>
  <si>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</si>
  <si>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</si>
  <si>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</si>
  <si>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</si>
  <si>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</si>
  <si>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</si>
  <si>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</si>
  <si>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</si>
  <si>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</si>
  <si>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</si>
  <si>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</si>
  <si>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</si>
  <si>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</si>
  <si>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</si>
  <si>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</si>
  <si>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</si>
  <si>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</si>
  <si>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</si>
  <si>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</si>
  <si>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</si>
  <si>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</si>
  <si>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</si>
  <si>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</si>
  <si>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</si>
  <si>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</si>
  <si>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</si>
  <si>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</si>
  <si>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</si>
  <si>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</si>
  <si>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</si>
  <si>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</si>
  <si>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</si>
  <si>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</si>
  <si>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</si>
  <si>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</si>
  <si>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</si>
  <si>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</si>
  <si>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</si>
  <si>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</si>
  <si>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</si>
  <si>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</si>
  <si>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</si>
  <si>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</si>
  <si>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</si>
  <si>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</si>
  <si>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</si>
  <si>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</si>
  <si>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</si>
  <si>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</si>
  <si>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</si>
  <si>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</si>
  <si>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</si>
  <si>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</si>
  <si>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</si>
  <si>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</si>
  <si>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</si>
  <si>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</si>
  <si>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</si>
  <si>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</si>
  <si>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</si>
  <si>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</si>
  <si>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</si>
  <si>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</si>
  <si>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</si>
  <si>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</si>
  <si>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</si>
  <si>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</si>
  <si>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</si>
  <si>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</si>
  <si>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</si>
  <si>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</si>
  <si>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</si>
  <si>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</si>
  <si>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</si>
  <si>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</si>
  <si>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</si>
  <si>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</si>
  <si>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</si>
  <si>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</si>
  <si>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</si>
  <si>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</si>
  <si>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</si>
  <si>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</si>
  <si>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</si>
  <si>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</si>
  <si>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</si>
  <si>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</si>
  <si>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</si>
  <si>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</si>
  <si>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</si>
  <si>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</si>
  <si>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</si>
  <si>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</si>
  <si>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</si>
  <si>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</si>
  <si>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</si>
  <si>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</si>
  <si>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</si>
  <si>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</si>
  <si>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</si>
  <si>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</si>
  <si>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</si>
  <si>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</si>
  <si>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</si>
  <si>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</si>
  <si>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</si>
  <si>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</si>
  <si>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</si>
  <si>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</si>
  <si>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</si>
  <si>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</si>
  <si>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</si>
  <si>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</si>
  <si>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</si>
  <si>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</si>
  <si>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</si>
  <si>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</si>
  <si>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</si>
  <si>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</si>
  <si>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</si>
  <si>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</si>
  <si>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</si>
  <si>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</si>
  <si>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</si>
  <si>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</si>
  <si>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</si>
  <si>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</si>
  <si>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</si>
  <si>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</si>
  <si>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</si>
  <si>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</si>
  <si>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</si>
  <si>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</si>
  <si>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</si>
  <si>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</si>
  <si>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</si>
  <si>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</si>
  <si>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</si>
  <si>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</si>
  <si>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</si>
  <si>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</si>
  <si>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</si>
  <si>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</si>
  <si>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</si>
  <si>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</si>
  <si>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</si>
  <si>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</si>
  <si>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</si>
  <si>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</si>
  <si>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</si>
  <si>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</si>
  <si>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</si>
  <si>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</si>
  <si>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</si>
  <si>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</si>
  <si>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</si>
  <si>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</si>
  <si>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</si>
  <si>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</si>
  <si>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</si>
  <si>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</si>
  <si>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</si>
  <si>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</si>
  <si>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</si>
  <si>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</si>
  <si>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</si>
  <si>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</si>
  <si>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</si>
  <si>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</si>
  <si>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</si>
  <si>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</si>
  <si>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</si>
  <si>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</si>
  <si>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</si>
  <si>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</si>
  <si>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</si>
  <si>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</si>
  <si>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</si>
  <si>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</si>
  <si>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</si>
  <si>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</si>
  <si>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</si>
  <si>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</si>
  <si>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</si>
  <si>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</si>
  <si>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</si>
  <si>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</si>
  <si>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</si>
  <si>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</si>
  <si>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</si>
  <si>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</si>
  <si>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</si>
  <si>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</si>
  <si>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</si>
  <si>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</si>
  <si>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</si>
  <si>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</si>
  <si>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</si>
  <si>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</si>
  <si>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</si>
  <si>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</si>
  <si>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</si>
  <si>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</si>
  <si>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</si>
  <si>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</si>
  <si>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</si>
  <si>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</si>
  <si>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</si>
  <si>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</si>
  <si>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</si>
  <si>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</si>
  <si>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</si>
  <si>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</si>
  <si>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</si>
  <si>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</si>
  <si>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</si>
  <si>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</si>
  <si>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</si>
  <si>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</si>
  <si>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</si>
  <si>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</si>
  <si>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</si>
  <si>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</si>
  <si>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</si>
  <si>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</si>
  <si>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</si>
  <si>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</si>
  <si>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</si>
  <si>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</si>
  <si>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</si>
  <si>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</si>
  <si>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</si>
  <si>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</si>
  <si>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</si>
  <si>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</si>
  <si>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</si>
  <si>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</si>
  <si>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</si>
  <si>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</si>
  <si>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</si>
  <si>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</si>
  <si>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</si>
  <si>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</si>
  <si>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</si>
  <si>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</si>
  <si>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</si>
  <si>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</si>
  <si>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</si>
  <si>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</si>
  <si>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</si>
  <si>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</si>
  <si>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</si>
  <si>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</si>
  <si>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</si>
  <si>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</si>
  <si>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</si>
  <si>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</si>
  <si>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</si>
  <si>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</si>
  <si>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</si>
  <si>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</si>
  <si>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</si>
  <si>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</si>
  <si>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</si>
  <si>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</si>
  <si>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</si>
  <si>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</si>
  <si>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</si>
  <si>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</si>
  <si>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</si>
  <si>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</si>
  <si>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</si>
  <si>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</si>
  <si>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</si>
  <si>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</si>
  <si>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</si>
  <si>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</si>
  <si>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</si>
  <si>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</si>
  <si>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</si>
  <si>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</si>
  <si>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</si>
  <si>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</si>
  <si>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</si>
  <si>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</si>
  <si>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</si>
  <si>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</si>
  <si>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</si>
  <si>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</si>
  <si>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</si>
  <si>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</si>
  <si>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</si>
  <si>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</si>
  <si>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</si>
  <si>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</si>
  <si>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</si>
  <si>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</si>
  <si>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</si>
  <si>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</si>
  <si>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</si>
  <si>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</si>
  <si>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</si>
  <si>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</si>
  <si>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</si>
  <si>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</si>
  <si>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</si>
  <si>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</si>
  <si>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</si>
  <si>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</si>
  <si>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</si>
  <si>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</si>
  <si>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</si>
  <si>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</si>
  <si>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</si>
  <si>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</si>
  <si>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</si>
  <si>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</si>
  <si>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</si>
  <si>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</si>
  <si>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</si>
  <si>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</si>
  <si>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</si>
  <si>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</si>
  <si>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</si>
  <si>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</si>
  <si>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</si>
  <si>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</si>
  <si>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</si>
  <si>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</si>
  <si>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</si>
  <si>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</si>
  <si>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</si>
  <si>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</si>
  <si>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</si>
  <si>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</si>
  <si>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</si>
  <si>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</si>
  <si>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</si>
  <si>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</si>
  <si>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</si>
  <si>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</si>
  <si>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</si>
  <si>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</si>
  <si>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</si>
  <si>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</si>
  <si>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</si>
  <si>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</si>
  <si>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</si>
  <si>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</si>
  <si>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</si>
  <si>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</si>
  <si>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</si>
  <si>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</si>
  <si>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</si>
  <si>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</si>
  <si>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</si>
  <si>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</si>
  <si>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</si>
  <si>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</si>
  <si>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</si>
  <si>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</si>
  <si>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</si>
  <si>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</si>
  <si>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</si>
  <si>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</si>
  <si>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</si>
  <si>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</si>
  <si>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</si>
  <si>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</si>
  <si>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</si>
  <si>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</si>
  <si>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</si>
  <si>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</si>
  <si>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</si>
  <si>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</si>
  <si>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</si>
  <si>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</si>
  <si>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</si>
  <si>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</si>
  <si>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</si>
  <si>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</si>
  <si>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</si>
  <si>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</si>
  <si>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</si>
  <si>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</si>
  <si>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</si>
  <si>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</si>
  <si>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</si>
  <si>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</si>
  <si>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</si>
  <si>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</si>
  <si>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</si>
  <si>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</si>
  <si>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</si>
  <si>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</si>
  <si>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</si>
  <si>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</si>
  <si>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</si>
  <si>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</si>
  <si>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</si>
  <si>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</si>
  <si>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</si>
  <si>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</si>
  <si>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</si>
  <si>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</si>
  <si>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</si>
  <si>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</si>
  <si>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</si>
  <si>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</si>
  <si>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</si>
  <si>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</si>
  <si>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</si>
  <si>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</si>
  <si>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</si>
  <si>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</si>
  <si>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</si>
  <si>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</si>
  <si>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</si>
  <si>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</si>
  <si>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</si>
  <si>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</si>
  <si>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</si>
  <si>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</si>
  <si>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</si>
  <si>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</si>
  <si>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</si>
  <si>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</si>
  <si>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</si>
  <si>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</si>
  <si>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</si>
  <si>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</si>
  <si>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</si>
  <si>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</si>
  <si>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</si>
  <si>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</si>
  <si>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</si>
  <si>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</si>
  <si>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</si>
  <si>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</si>
  <si>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</si>
  <si>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</si>
  <si>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</si>
  <si>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</si>
  <si>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</si>
  <si>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</si>
  <si>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</si>
  <si>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</si>
  <si>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</si>
  <si>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</si>
  <si>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</si>
  <si>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</si>
  <si>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</si>
  <si>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</si>
  <si>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</si>
  <si>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</si>
  <si>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</si>
  <si>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</si>
  <si>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</si>
  <si>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</si>
  <si>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</si>
  <si>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</si>
  <si>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</si>
  <si>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</si>
  <si>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</si>
  <si>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</si>
  <si>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</si>
  <si>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</si>
  <si>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</si>
  <si>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</si>
  <si>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</si>
  <si>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</si>
  <si>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</si>
  <si>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</si>
  <si>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</si>
  <si>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</si>
  <si>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</si>
  <si>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</si>
  <si>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</si>
  <si>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</si>
  <si>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</si>
  <si>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</si>
  <si>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</si>
  <si>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</si>
  <si>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</si>
  <si>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</si>
  <si>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</si>
  <si>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</si>
  <si>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</si>
  <si>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</si>
  <si>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</si>
  <si>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</si>
  <si>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</si>
  <si>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</si>
  <si>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</si>
  <si>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</si>
  <si>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</si>
  <si>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</si>
  <si>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</si>
  <si>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</si>
  <si>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</si>
  <si>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</si>
  <si>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</si>
  <si>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</si>
  <si>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</si>
  <si>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</si>
  <si>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</si>
  <si>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</si>
  <si>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</si>
  <si>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</si>
  <si>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</si>
  <si>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</si>
  <si>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</si>
  <si>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</si>
  <si>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</si>
  <si>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</si>
  <si>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</si>
  <si>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</si>
  <si>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</si>
  <si>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</si>
  <si>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</si>
  <si>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</si>
  <si>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</si>
  <si>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</si>
  <si>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</si>
  <si>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</si>
  <si>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</si>
  <si>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</si>
  <si>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</si>
  <si>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</si>
  <si>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</si>
  <si>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</si>
  <si>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</si>
  <si>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</si>
  <si>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</si>
  <si>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</si>
  <si>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</si>
  <si>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</si>
  <si>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</si>
  <si>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</si>
  <si>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</si>
  <si>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</si>
  <si>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</si>
  <si>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</si>
  <si>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</si>
  <si>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</si>
  <si>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</si>
  <si>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</si>
  <si>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</si>
  <si>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</si>
  <si>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</si>
  <si>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</si>
  <si>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</si>
  <si>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</si>
  <si>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</si>
  <si>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</si>
  <si>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</si>
  <si>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</si>
  <si>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</si>
  <si>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</si>
  <si>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</si>
  <si>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</si>
  <si>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</si>
  <si>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</si>
  <si>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</si>
  <si>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</si>
  <si>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</si>
  <si>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</si>
  <si>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</si>
  <si>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</si>
  <si>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</si>
  <si>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</si>
  <si>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</si>
  <si>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</si>
  <si>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</si>
  <si>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</si>
  <si>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</si>
  <si>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</si>
  <si>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</si>
  <si>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</si>
  <si>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</si>
  <si>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</si>
  <si>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</si>
  <si>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</si>
  <si>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</si>
  <si>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</si>
  <si>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</si>
  <si>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</si>
  <si>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</si>
  <si>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</si>
  <si>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</si>
  <si>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</si>
  <si>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</si>
  <si>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</si>
  <si>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</si>
  <si>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</si>
  <si>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</si>
  <si>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</si>
  <si>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</si>
  <si>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</si>
  <si>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</si>
  <si>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</si>
  <si>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</si>
  <si>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</si>
  <si>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</si>
  <si>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</si>
  <si>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</si>
  <si>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</si>
  <si>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</si>
  <si>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</si>
  <si>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</si>
  <si>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</si>
  <si>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</si>
  <si>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</si>
  <si>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</si>
  <si>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</si>
  <si>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</si>
  <si>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</si>
  <si>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</si>
  <si>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</si>
  <si>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</si>
  <si>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</si>
  <si>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</si>
  <si>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</si>
  <si>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</si>
  <si>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</si>
  <si>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</si>
  <si>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</si>
  <si>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</si>
  <si>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</si>
  <si>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</si>
  <si>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</si>
  <si>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</si>
  <si>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</si>
  <si>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</si>
  <si>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</si>
  <si>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</si>
  <si>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</si>
  <si>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</si>
  <si>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</si>
  <si>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</si>
  <si>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</si>
  <si>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</si>
  <si>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</si>
  <si>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</si>
  <si>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</si>
  <si>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</si>
  <si>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</si>
  <si>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</si>
  <si>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</si>
  <si>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</si>
  <si>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</si>
  <si>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</si>
  <si>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</si>
  <si>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</si>
  <si>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</si>
  <si>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</si>
  <si>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</si>
  <si>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</si>
  <si>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</si>
  <si>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</si>
  <si>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</si>
  <si>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</si>
  <si>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</si>
  <si>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</si>
  <si>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</si>
  <si>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</si>
  <si>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</si>
  <si>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</si>
  <si>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</si>
  <si>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</si>
  <si>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</si>
  <si>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</si>
  <si>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</si>
  <si>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</si>
  <si>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</si>
  <si>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</si>
  <si>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</si>
  <si>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</si>
  <si>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</si>
  <si>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</si>
  <si>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</si>
  <si>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</si>
  <si>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</si>
  <si>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</si>
  <si>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</si>
  <si>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</si>
  <si>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</si>
  <si>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</si>
  <si>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</si>
  <si>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</si>
  <si>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</si>
  <si>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</si>
  <si>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</si>
  <si>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</si>
  <si>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</si>
  <si>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</si>
  <si>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</si>
  <si>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</si>
  <si>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</si>
  <si>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</si>
  <si>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</si>
  <si>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</si>
  <si>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</si>
  <si>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</si>
  <si>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</si>
  <si>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</si>
  <si>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</si>
  <si>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</si>
  <si>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</si>
  <si>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</si>
  <si>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</si>
  <si>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</si>
  <si>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</si>
  <si>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</si>
  <si>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</si>
  <si>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</si>
  <si>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</si>
  <si>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</si>
  <si>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</si>
  <si>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</si>
  <si>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</si>
  <si>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</si>
  <si>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</si>
  <si>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</si>
  <si>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</si>
  <si>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</si>
  <si>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</si>
  <si>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</si>
  <si>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</si>
  <si>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</si>
  <si>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</si>
  <si>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</si>
  <si>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</si>
  <si>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</si>
  <si>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</si>
  <si>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</si>
  <si>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</si>
  <si>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</si>
  <si>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</si>
  <si>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</si>
  <si>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</si>
  <si>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</si>
  <si>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</si>
  <si>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</si>
  <si>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</si>
  <si>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</si>
  <si>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</si>
  <si>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</si>
  <si>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</si>
  <si>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</si>
  <si>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</si>
  <si>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</si>
  <si>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</si>
  <si>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</si>
  <si>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</si>
  <si>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</si>
  <si>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</si>
  <si>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</si>
  <si>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</si>
  <si>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</si>
  <si>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</si>
  <si>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</si>
  <si>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</si>
  <si>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</si>
  <si>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</si>
  <si>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</si>
  <si>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</si>
  <si>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</si>
  <si>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</si>
  <si>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</si>
  <si>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</si>
  <si>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</si>
  <si>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</si>
  <si>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</si>
  <si>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</si>
  <si>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</si>
  <si>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</si>
  <si>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</si>
  <si>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</si>
  <si>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</si>
  <si>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</si>
  <si>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</si>
  <si>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</si>
  <si>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</si>
  <si>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</si>
  <si>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</si>
  <si>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</si>
  <si>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</si>
  <si>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</si>
  <si>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</si>
  <si>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</si>
  <si>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</si>
  <si>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</si>
  <si>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</si>
  <si>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</si>
  <si>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</si>
  <si>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</si>
  <si>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</si>
  <si>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</si>
  <si>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</si>
  <si>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</si>
  <si>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</si>
  <si>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</si>
  <si>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</si>
  <si>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</si>
  <si>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</si>
  <si>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</si>
  <si>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</si>
  <si>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</si>
  <si>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</si>
  <si>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</si>
  <si>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</si>
  <si>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</si>
  <si>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</si>
  <si>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</si>
  <si>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</si>
  <si>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</si>
  <si>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</si>
  <si>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</si>
  <si>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</si>
  <si>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</si>
  <si>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</si>
  <si>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</si>
  <si>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</si>
  <si>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</si>
  <si>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</si>
  <si>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</si>
  <si>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</si>
  <si>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</si>
  <si>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</si>
  <si>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</si>
  <si>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</si>
  <si>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</si>
  <si>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</si>
  <si>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</si>
  <si>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</si>
  <si>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</si>
  <si>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</si>
  <si>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</si>
  <si>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</si>
  <si>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</si>
  <si>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</si>
  <si>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</si>
  <si>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</si>
  <si>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</si>
  <si>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</si>
  <si>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</si>
  <si>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</si>
  <si>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</si>
  <si>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</si>
  <si>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</si>
  <si>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</si>
  <si>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</si>
  <si>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</si>
  <si>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</si>
  <si>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</si>
  <si>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</si>
  <si>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</si>
  <si>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</si>
  <si>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</si>
  <si>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</si>
  <si>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</si>
  <si>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</si>
  <si>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</si>
  <si>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</si>
  <si>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</si>
  <si>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</si>
  <si>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</si>
  <si>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</si>
  <si>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</si>
  <si>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</si>
  <si>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</si>
  <si>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</si>
  <si>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</si>
  <si>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</si>
  <si>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</si>
  <si>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</si>
  <si>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</si>
  <si>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</si>
  <si>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</si>
  <si>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</si>
  <si>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</si>
  <si>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</si>
  <si>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</si>
  <si>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</si>
  <si>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</si>
  <si>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</si>
  <si>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</si>
  <si>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</si>
  <si>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</si>
  <si>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</si>
  <si>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</si>
  <si>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</si>
  <si>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</si>
  <si>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</si>
  <si>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</si>
  <si>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</si>
  <si>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</si>
  <si>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</si>
  <si>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</si>
  <si>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</si>
  <si>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</si>
  <si>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</si>
  <si>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</si>
  <si>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</si>
  <si>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</si>
  <si>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</si>
  <si>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</si>
  <si>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</si>
  <si>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</si>
  <si>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</si>
  <si>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</si>
  <si>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</si>
  <si>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</si>
  <si>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</si>
  <si>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</si>
  <si>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</si>
  <si>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</si>
  <si>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</si>
  <si>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</si>
  <si>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</si>
  <si>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</si>
  <si>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</si>
  <si>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</si>
  <si>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</si>
  <si>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</si>
  <si>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</si>
  <si>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</si>
  <si>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</si>
  <si>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</si>
  <si>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</si>
  <si>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</si>
  <si>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</si>
  <si>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</si>
  <si>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</si>
  <si>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</si>
  <si>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</si>
  <si>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</si>
  <si>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</si>
  <si>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</si>
  <si>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</si>
  <si>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</si>
  <si>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</si>
  <si>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</si>
  <si>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</si>
  <si>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</si>
  <si>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</si>
  <si>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</si>
  <si>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</si>
  <si>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</si>
  <si>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</si>
  <si>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</si>
  <si>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</si>
  <si>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</si>
  <si>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</si>
  <si>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</si>
  <si>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</si>
  <si>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</si>
  <si>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</si>
  <si>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</si>
  <si>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</si>
  <si>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</si>
  <si>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</si>
  <si>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</si>
  <si>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</si>
  <si>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</si>
  <si>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</si>
  <si>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</si>
  <si>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</si>
  <si>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</si>
  <si>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</si>
  <si>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</si>
  <si>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</si>
  <si>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</si>
  <si>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</si>
  <si>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</si>
  <si>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</si>
  <si>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</si>
  <si>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</si>
  <si>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</si>
  <si>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</si>
  <si>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</si>
  <si>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</si>
  <si>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</si>
  <si>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</si>
  <si>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</si>
  <si>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</si>
  <si>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</si>
  <si>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</si>
  <si>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</si>
  <si>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</si>
  <si>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</si>
  <si>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</si>
  <si>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</si>
  <si>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</si>
  <si>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</si>
  <si>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</si>
  <si>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</si>
  <si>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</si>
  <si>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</si>
  <si>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</si>
  <si>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</si>
  <si>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</si>
  <si>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</si>
  <si>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</si>
  <si>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</si>
  <si>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</si>
  <si>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</si>
  <si>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</si>
  <si>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</si>
  <si>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</si>
  <si>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</si>
  <si>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</si>
  <si>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</si>
  <si>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</si>
  <si>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</si>
  <si>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</si>
  <si>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</si>
  <si>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</si>
  <si>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</si>
  <si>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</si>
  <si>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</si>
  <si>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</si>
  <si>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</si>
  <si>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</si>
  <si>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</si>
  <si>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</si>
  <si>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</si>
  <si>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</si>
  <si>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</si>
  <si>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</si>
  <si>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</si>
  <si>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</si>
  <si>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</si>
  <si>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</si>
  <si>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</si>
  <si>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</si>
  <si>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</si>
  <si>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</si>
  <si>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</si>
  <si>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</si>
  <si>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</si>
  <si>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</si>
  <si>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</si>
  <si>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</si>
  <si>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</si>
  <si>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</si>
  <si>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</si>
  <si>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</si>
  <si>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</si>
  <si>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</si>
  <si>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</si>
  <si>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</si>
  <si>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</si>
  <si>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</si>
  <si>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</si>
  <si>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</si>
  <si>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</si>
  <si>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</si>
  <si>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</si>
  <si>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</si>
  <si>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</si>
  <si>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</si>
  <si>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</si>
  <si>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</si>
  <si>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</si>
  <si>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</si>
  <si>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</si>
  <si>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</si>
  <si>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</si>
  <si>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</si>
  <si>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</si>
  <si>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</si>
  <si>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</si>
  <si>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</si>
  <si>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</si>
  <si>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</si>
  <si>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</si>
  <si>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</si>
  <si>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</si>
  <si>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</si>
  <si>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</si>
  <si>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</si>
  <si>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</si>
  <si>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</si>
  <si>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</si>
  <si>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</si>
  <si>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</si>
  <si>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</si>
  <si>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</si>
  <si>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</si>
  <si>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</si>
  <si>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</si>
  <si>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</si>
  <si>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</si>
  <si>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</si>
  <si>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</si>
  <si>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</si>
  <si>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</si>
  <si>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</si>
  <si>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</si>
  <si>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</si>
  <si>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</si>
  <si>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</si>
  <si>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</si>
  <si>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</si>
  <si>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</si>
  <si>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</si>
  <si>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</si>
  <si>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</si>
  <si>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</si>
  <si>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</si>
  <si>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</si>
  <si>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</si>
  <si>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</si>
  <si>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</si>
  <si>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</si>
  <si>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</si>
  <si>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</si>
  <si>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</si>
  <si>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</si>
  <si>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</si>
  <si>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</si>
  <si>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</si>
  <si>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</si>
  <si>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</si>
  <si>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</si>
  <si>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</si>
  <si>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</si>
  <si>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</si>
  <si>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</si>
  <si>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</si>
  <si>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</si>
  <si>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</si>
  <si>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</si>
  <si>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</si>
  <si>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</si>
  <si>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</si>
  <si>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</si>
  <si>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</si>
  <si>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</si>
  <si>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</si>
  <si>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</si>
  <si>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</si>
  <si>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</si>
  <si>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</si>
  <si>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</si>
  <si>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</si>
  <si>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</si>
  <si>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</si>
  <si>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</si>
  <si>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</si>
  <si>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</si>
  <si>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</si>
  <si>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</si>
  <si>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</si>
  <si>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</si>
  <si>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</si>
  <si>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</si>
  <si>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</si>
  <si>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</si>
  <si>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</si>
  <si>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</si>
  <si>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</si>
  <si>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</si>
  <si>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</si>
  <si>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</si>
  <si>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</si>
  <si>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</si>
  <si>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</si>
  <si>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</si>
  <si>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</si>
  <si>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</si>
  <si>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</si>
  <si>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</si>
  <si>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</si>
  <si>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</si>
  <si>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</si>
  <si>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</si>
  <si>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</si>
  <si>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</si>
  <si>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</si>
  <si>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</si>
  <si>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</si>
  <si>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</si>
  <si>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</si>
  <si>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</si>
  <si>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</si>
  <si>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</si>
  <si>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</si>
  <si>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</si>
  <si>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</si>
  <si>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</si>
  <si>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</si>
  <si>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</si>
  <si>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</si>
  <si>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</si>
  <si>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</si>
  <si>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</si>
  <si>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</si>
  <si>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</si>
  <si>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</si>
  <si>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</si>
  <si>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</si>
  <si>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</si>
  <si>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</si>
  <si>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</si>
  <si>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</si>
  <si>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</si>
  <si>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</si>
  <si>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</si>
  <si>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</si>
  <si>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</si>
  <si>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</si>
  <si>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</si>
  <si>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</si>
  <si>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</si>
  <si>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</si>
  <si>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</si>
  <si>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</si>
  <si>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</si>
  <si>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</si>
  <si>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</si>
  <si>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</si>
  <si>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</si>
  <si>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</si>
  <si>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</si>
  <si>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</si>
  <si>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</si>
  <si>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</si>
  <si>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</si>
  <si>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</si>
  <si>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</si>
  <si>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</si>
  <si>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</si>
  <si>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</si>
  <si>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</si>
  <si>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</si>
  <si>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</si>
  <si>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</si>
  <si>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</si>
  <si>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</si>
  <si>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</si>
  <si>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</si>
  <si>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</si>
  <si>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</si>
  <si>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</si>
  <si>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</si>
  <si>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</si>
  <si>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</si>
  <si>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</si>
  <si>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</si>
  <si>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</si>
  <si>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</si>
  <si>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</si>
  <si>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</si>
  <si>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</si>
  <si>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</si>
  <si>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</si>
  <si>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</si>
  <si>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</si>
  <si>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</si>
  <si>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</si>
  <si>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</si>
  <si>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</si>
  <si>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</si>
  <si>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</si>
  <si>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</si>
  <si>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</si>
  <si>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</si>
  <si>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</si>
  <si>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</si>
  <si>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</si>
  <si>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</si>
  <si>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</si>
  <si>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</si>
  <si>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</si>
  <si>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</si>
  <si>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</si>
  <si>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</si>
  <si>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</si>
  <si>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</si>
  <si>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</si>
  <si>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</si>
  <si>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</si>
  <si>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</si>
  <si>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</si>
  <si>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</si>
  <si>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</si>
  <si>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</si>
  <si>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</si>
  <si>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</si>
  <si>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</si>
  <si>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</si>
  <si>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</si>
  <si>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</si>
  <si>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</si>
  <si>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</si>
  <si>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</si>
  <si>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</si>
  <si>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</si>
  <si>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</si>
  <si>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</si>
  <si>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</si>
  <si>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</si>
  <si>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</si>
  <si>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</si>
  <si>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</si>
  <si>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</si>
  <si>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</si>
  <si>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</si>
  <si>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</si>
  <si>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</si>
  <si>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</si>
  <si>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</si>
  <si>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</si>
  <si>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</si>
  <si>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</si>
  <si>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</si>
  <si>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</si>
  <si>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</si>
  <si>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</si>
  <si>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</si>
  <si>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</si>
  <si>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</si>
  <si>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</si>
  <si>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</si>
  <si>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</si>
  <si>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</si>
  <si>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</si>
  <si>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</si>
  <si>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</si>
  <si>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</si>
  <si>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</si>
  <si>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</si>
  <si>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</si>
  <si>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</si>
  <si>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</si>
  <si>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</si>
  <si>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</si>
  <si>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</si>
  <si>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</si>
  <si>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</si>
  <si>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</si>
  <si>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</si>
  <si>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</si>
  <si>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</si>
  <si>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</si>
  <si>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</si>
  <si>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</si>
  <si>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</si>
  <si>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</si>
  <si>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</si>
  <si>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</si>
  <si>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</si>
  <si>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</si>
  <si>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</si>
  <si>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</si>
  <si>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</si>
  <si>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</si>
  <si>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</si>
  <si>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</si>
  <si>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</si>
  <si>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</si>
  <si>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</si>
  <si>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</si>
  <si>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</si>
  <si>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</si>
  <si>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</si>
  <si>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</si>
  <si>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</si>
  <si>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</si>
  <si>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</si>
  <si>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</si>
  <si>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</si>
  <si>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</si>
  <si>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</si>
  <si>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</si>
  <si>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</si>
  <si>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</si>
  <si>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</si>
  <si>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</si>
  <si>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</si>
  <si>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</si>
  <si>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</si>
  <si>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</si>
  <si>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</si>
  <si>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</si>
  <si>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</si>
  <si>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</si>
  <si>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</si>
  <si>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</si>
  <si>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</si>
  <si>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</si>
  <si>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</si>
  <si>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</si>
  <si>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</si>
  <si>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</si>
  <si>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</si>
  <si>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</si>
  <si>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</si>
  <si>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</si>
  <si>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</si>
  <si>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</si>
  <si>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</si>
  <si>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</si>
  <si>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</si>
  <si>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</si>
  <si>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</si>
  <si>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</si>
  <si>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</si>
  <si>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</si>
  <si>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</si>
  <si>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</si>
  <si>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</si>
  <si>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</si>
  <si>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</si>
  <si>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</si>
  <si>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</si>
  <si>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</si>
  <si>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</si>
  <si>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</si>
  <si>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</si>
  <si>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</si>
  <si>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</si>
  <si>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</si>
  <si>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</si>
  <si>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</si>
  <si>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</si>
  <si>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</si>
  <si>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</si>
  <si>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</si>
  <si>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</si>
  <si>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</si>
  <si>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</si>
  <si>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</si>
  <si>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</si>
  <si>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</si>
  <si>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</si>
  <si>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</si>
  <si>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</si>
  <si>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</si>
  <si>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</si>
  <si>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</si>
  <si>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</si>
  <si>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</si>
  <si>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</si>
  <si>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</si>
  <si>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</si>
  <si>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</si>
  <si>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</si>
  <si>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</si>
  <si>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</si>
  <si>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</si>
  <si>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</si>
  <si>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</si>
  <si>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</si>
  <si>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</si>
  <si>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</si>
  <si>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</si>
  <si>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</si>
  <si>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</si>
  <si>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</si>
  <si>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</si>
  <si>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</si>
  <si>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</si>
  <si>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</si>
  <si>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</si>
  <si>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</si>
  <si>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</si>
  <si>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</si>
  <si>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</si>
  <si>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</si>
  <si>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</si>
  <si>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</si>
  <si>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</si>
  <si>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</si>
  <si>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</si>
  <si>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</si>
  <si>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</si>
  <si>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</si>
  <si>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</si>
  <si>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</si>
  <si>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</si>
  <si>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</si>
  <si>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</si>
  <si>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</si>
  <si>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</si>
  <si>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</si>
  <si>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</si>
  <si>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</si>
  <si>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</si>
  <si>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</si>
  <si>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</si>
  <si>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</si>
  <si>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</si>
  <si>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</si>
  <si>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</si>
  <si>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</si>
  <si>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</si>
  <si>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</si>
  <si>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</si>
  <si>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</si>
  <si>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</si>
  <si>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</si>
  <si>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</si>
  <si>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</si>
  <si>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</si>
  <si>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</si>
  <si>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</si>
  <si>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</si>
  <si>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</si>
  <si>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</si>
  <si>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</si>
  <si>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</si>
  <si>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</si>
  <si>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</si>
  <si>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</si>
  <si>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</si>
  <si>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</si>
  <si>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</si>
  <si>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</si>
  <si>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</si>
  <si>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</si>
  <si>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</si>
  <si>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</si>
  <si>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</si>
  <si>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</si>
  <si>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</si>
  <si>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</si>
  <si>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</si>
  <si>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</si>
  <si>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</si>
  <si>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</si>
  <si>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</si>
  <si>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</si>
  <si>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</si>
  <si>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</si>
  <si>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</si>
  <si>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</si>
  <si>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</si>
  <si>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</si>
  <si>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</si>
  <si>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</si>
  <si>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</si>
  <si>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</si>
  <si>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</si>
  <si>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</si>
  <si>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</si>
  <si>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</si>
  <si>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</si>
  <si>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</si>
  <si>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</si>
  <si>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</si>
  <si>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</si>
  <si>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</si>
  <si>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</si>
  <si>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</si>
  <si>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</si>
  <si>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</si>
  <si>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</si>
  <si>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</si>
  <si>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</si>
  <si>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</si>
  <si>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</si>
  <si>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</si>
  <si>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</si>
  <si>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</si>
  <si>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</si>
  <si>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</si>
  <si>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</si>
  <si>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</si>
  <si>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</si>
  <si>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</si>
  <si>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</si>
  <si>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</si>
  <si>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</si>
  <si>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</si>
  <si>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</si>
  <si>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</si>
  <si>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</si>
  <si>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</si>
  <si>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</si>
  <si>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</si>
  <si>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</si>
  <si>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</si>
  <si>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</si>
  <si>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</si>
  <si>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</si>
  <si>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</si>
  <si>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</si>
  <si>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</si>
  <si>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</si>
  <si>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</si>
  <si>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</si>
  <si>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</si>
  <si>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</si>
  <si>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</si>
  <si>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</si>
  <si>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</si>
  <si>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</si>
  <si>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</si>
  <si>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</si>
  <si>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</si>
  <si>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</si>
  <si>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</si>
  <si>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</si>
  <si>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</si>
  <si>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</si>
  <si>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</si>
  <si>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</si>
  <si>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</si>
  <si>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</si>
  <si>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</si>
  <si>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</si>
  <si>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</si>
  <si>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</si>
  <si>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</si>
  <si>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</si>
  <si>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</si>
  <si>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</si>
  <si>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</si>
  <si>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</si>
  <si>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</si>
  <si>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</si>
  <si>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</si>
  <si>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</si>
  <si>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</si>
  <si>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</si>
  <si>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</si>
  <si>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</si>
  <si>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</si>
  <si>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</si>
  <si>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</si>
  <si>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</si>
  <si>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</si>
  <si>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</si>
  <si>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</si>
  <si>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</si>
  <si>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</si>
  <si>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</si>
  <si>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</si>
  <si>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</si>
  <si>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</si>
  <si>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</si>
  <si>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</si>
  <si>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</si>
  <si>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</si>
  <si>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food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</si>
  <si>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</si>
  <si>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</si>
  <si>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</si>
  <si>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</si>
  <si>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</si>
  <si>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</si>
  <si>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</si>
  <si>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</si>
  <si>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</si>
  <si>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</si>
  <si>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</si>
  <si>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</si>
  <si>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</si>
  <si>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</si>
  <si>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</si>
  <si>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</si>
  <si>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</si>
  <si>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</si>
  <si>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</si>
  <si>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</si>
  <si>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</si>
  <si>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</si>
  <si>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</si>
  <si>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</si>
  <si>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</si>
  <si>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</si>
  <si>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</si>
  <si>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</si>
  <si>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</si>
  <si>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</si>
  <si>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</si>
  <si>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</si>
  <si>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</si>
  <si>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</si>
  <si>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</si>
  <si>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</si>
  <si>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</si>
  <si>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</si>
  <si>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</si>
  <si>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</si>
  <si>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</si>
  <si>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</si>
  <si>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</si>
  <si>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</si>
  <si>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</si>
  <si>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(blank)</t>
  </si>
  <si>
    <t>Grand Total</t>
  </si>
  <si>
    <t>Count of state</t>
  </si>
  <si>
    <t>Column Labels</t>
  </si>
  <si>
    <t>Count of name</t>
  </si>
  <si>
    <t>Date ended conversion</t>
  </si>
  <si>
    <t>Date created conversion</t>
  </si>
  <si>
    <t>&lt;2009-05-16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</si>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</sst>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A.xlsx]Q1!PivotTable1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6-441A-A8AD-3D107EABA6A5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E6-441A-A8AD-3D107EABA6A5}"/>
            </c:ext>
          </c:extLst>
        </c:ser>
        <c:ser>
          <c:idx val="2"/>
          <c:order val="2"/>
          <c:tx>
            <c:strRef>
              <c:f>'Q1'!$D$3:$D$4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E6-441A-A8AD-3D107EABA6A5}"/>
            </c:ext>
          </c:extLst>
        </c:ser>
        <c:ser>
          <c:idx val="3"/>
          <c:order val="3"/>
          <c:tx>
            <c:strRef>
              <c:f>'Q1'!$E$3:$E$4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E6-441A-A8AD-3D107EABA6A5}"/>
            </c:ext>
          </c:extLst>
        </c:ser>
        <c:ser>
          <c:idx val="4"/>
          <c:order val="4"/>
          <c:tx>
            <c:strRef>
              <c:f>'Q1'!$F$3:$F$4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2E6-441A-A8AD-3D107EABA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159103"/>
        <c:axId val="516404719"/>
      </c:barChart>
      <c:catAx>
        <c:axId val="45515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04719"/>
        <c:crosses val="autoZero"/>
        <c:auto val="1"/>
        <c:lblAlgn val="ctr"/>
        <c:lblOffset val="100"/>
        <c:noMultiLvlLbl val="0"/>
      </c:catAx>
      <c:valAx>
        <c:axId val="51640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5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A.xlsx]Q2!PivotTable2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'Q2'!$A$6:$A$17</c:f>
              <c:strCache>
                <c:ptCount val="11"/>
                <c:pt idx="0">
                  <c:v>art books</c:v>
                </c:pt>
                <c:pt idx="1">
                  <c:v>audio</c:v>
                </c:pt>
                <c:pt idx="2">
                  <c:v>food trucks</c:v>
                </c:pt>
                <c:pt idx="3">
                  <c:v>musical</c:v>
                </c:pt>
                <c:pt idx="4">
                  <c:v>science fiction</c:v>
                </c:pt>
                <c:pt idx="5">
                  <c:v>space exploration</c:v>
                </c:pt>
                <c:pt idx="6">
                  <c:v>spaces</c:v>
                </c:pt>
                <c:pt idx="7">
                  <c:v>translations</c:v>
                </c:pt>
                <c:pt idx="8">
                  <c:v>wearables</c:v>
                </c:pt>
                <c:pt idx="9">
                  <c:v>web</c:v>
                </c:pt>
                <c:pt idx="10">
                  <c:v>world music</c:v>
                </c:pt>
              </c:strCache>
            </c:strRef>
          </c:cat>
          <c:val>
            <c:numRef>
              <c:f>'Q2'!$B$6:$B$17</c:f>
              <c:numCache>
                <c:formatCode>General</c:formatCode>
                <c:ptCount val="11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7-4B0A-9EC3-02F4BA966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083407"/>
        <c:axId val="512017679"/>
      </c:barChart>
      <c:catAx>
        <c:axId val="3430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17679"/>
        <c:crosses val="autoZero"/>
        <c:auto val="1"/>
        <c:lblAlgn val="ctr"/>
        <c:lblOffset val="100"/>
        <c:noMultiLvlLbl val="0"/>
      </c:catAx>
      <c:valAx>
        <c:axId val="51201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A.xlsx]Q3!PivotTable3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'Q3'!$A$6:$A$23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&lt;2009-05-16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'Q3'!$B$6:$B$23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E-4FBD-942F-E3CA5909577B}"/>
            </c:ext>
          </c:extLst>
        </c:ser>
        <c:ser>
          <c:idx val="1"/>
          <c:order val="1"/>
          <c:tx>
            <c:strRef>
              <c:f>'Q3'!$C$4:$C$5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'Q3'!$A$6:$A$23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&lt;2009-05-16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'Q3'!$C$6:$C$23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E-4FBD-942F-E3CA5909577B}"/>
            </c:ext>
          </c:extLst>
        </c:ser>
        <c:ser>
          <c:idx val="2"/>
          <c:order val="2"/>
          <c:tx>
            <c:strRef>
              <c:f>'Q3'!$D$4:$D$5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'Q3'!$A$6:$A$23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&lt;2009-05-16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'Q3'!$D$6:$D$23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E-4FBD-942F-E3CA5909577B}"/>
            </c:ext>
          </c:extLst>
        </c:ser>
        <c:ser>
          <c:idx val="3"/>
          <c:order val="3"/>
          <c:tx>
            <c:strRef>
              <c:f>'Q3'!$E$4:$E$5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'Q3'!$A$6:$A$23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&lt;2009-05-16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'Q3'!$E$6:$E$23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9E-4FBD-942F-E3CA5909577B}"/>
            </c:ext>
          </c:extLst>
        </c:ser>
        <c:ser>
          <c:idx val="4"/>
          <c:order val="4"/>
          <c:tx>
            <c:strRef>
              <c:f>'Q3'!$F$4:$F$5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'Q3'!$A$6:$A$23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&lt;2009-05-16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'Q3'!$F$6:$F$23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E-4FBD-942F-E3CA59095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019887"/>
        <c:axId val="511390671"/>
      </c:lineChart>
      <c:catAx>
        <c:axId val="58301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90671"/>
        <c:crosses val="autoZero"/>
        <c:auto val="1"/>
        <c:lblAlgn val="ctr"/>
        <c:lblOffset val="100"/>
        <c:noMultiLvlLbl val="0"/>
      </c:catAx>
      <c:valAx>
        <c:axId val="51139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1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4</xdr:row>
      <xdr:rowOff>118110</xdr:rowOff>
    </xdr:from>
    <xdr:to>
      <xdr:col>21</xdr:col>
      <xdr:colOff>556260</xdr:colOff>
      <xdr:row>27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DECD7C-13C6-4B65-984C-453CCFB22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1</xdr:row>
      <xdr:rowOff>179070</xdr:rowOff>
    </xdr:from>
    <xdr:to>
      <xdr:col>21</xdr:col>
      <xdr:colOff>586740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34A42-03A0-4E60-88D9-26A71E6F9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118110</xdr:rowOff>
    </xdr:from>
    <xdr:to>
      <xdr:col>21</xdr:col>
      <xdr:colOff>586740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13C4C-FCC0-4516-8FA9-E4CF48983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ocus/Desktop/BootCamp/Weekly%20study/1.1%20-%20Homework/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Sheet7"/>
      <sheetName val="P3"/>
      <sheetName val="Sheet6"/>
      <sheetName val="Sheet4"/>
    </sheetNames>
    <sheetDataSet>
      <sheetData sheetId="0">
        <row r="1">
          <cell r="D1" t="str">
            <v>goal</v>
          </cell>
          <cell r="E1" t="str">
            <v>pledged</v>
          </cell>
          <cell r="F1" t="str">
            <v>state</v>
          </cell>
        </row>
        <row r="2">
          <cell r="D2">
            <v>8500</v>
          </cell>
          <cell r="E2">
            <v>11633</v>
          </cell>
          <cell r="F2" t="str">
            <v>successful</v>
          </cell>
        </row>
        <row r="3">
          <cell r="D3">
            <v>10275</v>
          </cell>
          <cell r="E3">
            <v>14653</v>
          </cell>
          <cell r="F3" t="str">
            <v>successful</v>
          </cell>
        </row>
        <row r="4">
          <cell r="D4">
            <v>500</v>
          </cell>
          <cell r="E4">
            <v>525</v>
          </cell>
          <cell r="F4" t="str">
            <v>successful</v>
          </cell>
        </row>
        <row r="5">
          <cell r="D5">
            <v>10000</v>
          </cell>
          <cell r="E5">
            <v>10390</v>
          </cell>
          <cell r="F5" t="str">
            <v>successful</v>
          </cell>
        </row>
        <row r="6">
          <cell r="D6">
            <v>44000</v>
          </cell>
          <cell r="E6">
            <v>54116.28</v>
          </cell>
          <cell r="F6" t="str">
            <v>successful</v>
          </cell>
        </row>
        <row r="7">
          <cell r="D7">
            <v>3999</v>
          </cell>
          <cell r="E7">
            <v>4390</v>
          </cell>
          <cell r="F7" t="str">
            <v>successful</v>
          </cell>
        </row>
        <row r="8">
          <cell r="D8">
            <v>8000</v>
          </cell>
          <cell r="E8">
            <v>8519</v>
          </cell>
          <cell r="F8" t="str">
            <v>successful</v>
          </cell>
        </row>
        <row r="9">
          <cell r="D9">
            <v>9000</v>
          </cell>
          <cell r="E9">
            <v>9110</v>
          </cell>
          <cell r="F9" t="str">
            <v>successful</v>
          </cell>
        </row>
        <row r="10">
          <cell r="D10">
            <v>3500</v>
          </cell>
          <cell r="E10">
            <v>3501.52</v>
          </cell>
          <cell r="F10" t="str">
            <v>successful</v>
          </cell>
        </row>
        <row r="11">
          <cell r="D11">
            <v>500</v>
          </cell>
          <cell r="E11">
            <v>629.99</v>
          </cell>
          <cell r="F11" t="str">
            <v>successful</v>
          </cell>
        </row>
        <row r="12">
          <cell r="D12">
            <v>3000</v>
          </cell>
          <cell r="E12">
            <v>3015</v>
          </cell>
          <cell r="F12" t="str">
            <v>successful</v>
          </cell>
        </row>
        <row r="13">
          <cell r="D13">
            <v>5000</v>
          </cell>
          <cell r="E13">
            <v>6025</v>
          </cell>
          <cell r="F13" t="str">
            <v>successful</v>
          </cell>
        </row>
        <row r="14">
          <cell r="D14">
            <v>30000</v>
          </cell>
          <cell r="E14">
            <v>49588</v>
          </cell>
          <cell r="F14" t="str">
            <v>successful</v>
          </cell>
        </row>
        <row r="15">
          <cell r="D15">
            <v>3500</v>
          </cell>
          <cell r="E15">
            <v>5599</v>
          </cell>
          <cell r="F15" t="str">
            <v>successful</v>
          </cell>
        </row>
        <row r="16">
          <cell r="D16">
            <v>6000</v>
          </cell>
          <cell r="E16">
            <v>6056</v>
          </cell>
          <cell r="F16" t="str">
            <v>successful</v>
          </cell>
        </row>
        <row r="17">
          <cell r="D17">
            <v>2000</v>
          </cell>
          <cell r="E17">
            <v>2132</v>
          </cell>
          <cell r="F17" t="str">
            <v>successful</v>
          </cell>
        </row>
        <row r="18">
          <cell r="D18">
            <v>6160</v>
          </cell>
          <cell r="E18">
            <v>9136.8060000000005</v>
          </cell>
          <cell r="F18" t="str">
            <v>successful</v>
          </cell>
        </row>
        <row r="19">
          <cell r="D19">
            <v>5798.1323529411802</v>
          </cell>
          <cell r="E19">
            <v>8815.5273676470606</v>
          </cell>
          <cell r="F19" t="str">
            <v>successful</v>
          </cell>
        </row>
        <row r="20">
          <cell r="D20">
            <v>5436.2647058823604</v>
          </cell>
          <cell r="E20">
            <v>8494.2487352941207</v>
          </cell>
          <cell r="F20" t="str">
            <v>successful</v>
          </cell>
        </row>
        <row r="21">
          <cell r="D21">
            <v>5074.3970588235297</v>
          </cell>
          <cell r="E21">
            <v>8172.9701029411799</v>
          </cell>
          <cell r="F21" t="str">
            <v>successful</v>
          </cell>
        </row>
        <row r="22">
          <cell r="D22">
            <v>4712.5294117647099</v>
          </cell>
          <cell r="E22">
            <v>7851.69147058824</v>
          </cell>
          <cell r="F22" t="str">
            <v>successful</v>
          </cell>
        </row>
        <row r="23">
          <cell r="D23">
            <v>4350.6617647058902</v>
          </cell>
          <cell r="E23">
            <v>7530.4128382353001</v>
          </cell>
          <cell r="F23" t="str">
            <v>successful</v>
          </cell>
        </row>
        <row r="24">
          <cell r="D24">
            <v>3988.7941176470599</v>
          </cell>
          <cell r="E24">
            <v>7209.1342058823602</v>
          </cell>
          <cell r="F24" t="str">
            <v>successful</v>
          </cell>
        </row>
        <row r="25">
          <cell r="D25">
            <v>3626.9264705882401</v>
          </cell>
          <cell r="E25">
            <v>6887.8555735294103</v>
          </cell>
          <cell r="F25" t="str">
            <v>successful</v>
          </cell>
        </row>
        <row r="26">
          <cell r="D26">
            <v>3265.0588235294199</v>
          </cell>
          <cell r="E26">
            <v>6566.5769411764704</v>
          </cell>
          <cell r="F26" t="str">
            <v>successful</v>
          </cell>
        </row>
        <row r="27">
          <cell r="D27">
            <v>2903.1911764705901</v>
          </cell>
          <cell r="E27">
            <v>6245.2983088235296</v>
          </cell>
          <cell r="F27" t="str">
            <v>successful</v>
          </cell>
        </row>
        <row r="28">
          <cell r="D28">
            <v>2541.3235294117699</v>
          </cell>
          <cell r="E28">
            <v>5924.0196764705897</v>
          </cell>
          <cell r="F28" t="str">
            <v>successful</v>
          </cell>
        </row>
        <row r="29">
          <cell r="D29">
            <v>2179.4558823529501</v>
          </cell>
          <cell r="E29">
            <v>5602.7410441176498</v>
          </cell>
          <cell r="F29" t="str">
            <v>successful</v>
          </cell>
        </row>
        <row r="30">
          <cell r="D30">
            <v>1817.5882352940801</v>
          </cell>
          <cell r="E30">
            <v>5281.4624117647099</v>
          </cell>
          <cell r="F30" t="str">
            <v>successful</v>
          </cell>
        </row>
        <row r="31">
          <cell r="D31">
            <v>1455.72058823528</v>
          </cell>
          <cell r="E31">
            <v>4960.18377941177</v>
          </cell>
          <cell r="F31" t="str">
            <v>successful</v>
          </cell>
        </row>
        <row r="32">
          <cell r="D32">
            <v>1093.85294117648</v>
          </cell>
          <cell r="E32">
            <v>4638.9051470588201</v>
          </cell>
          <cell r="F32" t="str">
            <v>successful</v>
          </cell>
        </row>
        <row r="33">
          <cell r="D33">
            <v>731.98529411767595</v>
          </cell>
          <cell r="E33">
            <v>4317.6265147058903</v>
          </cell>
          <cell r="F33" t="str">
            <v>successful</v>
          </cell>
        </row>
        <row r="34">
          <cell r="D34">
            <v>5250</v>
          </cell>
          <cell r="E34">
            <v>5360</v>
          </cell>
          <cell r="F34" t="str">
            <v>successful</v>
          </cell>
        </row>
        <row r="35">
          <cell r="D35">
            <v>2600</v>
          </cell>
          <cell r="E35">
            <v>3392</v>
          </cell>
          <cell r="F35" t="str">
            <v>successful</v>
          </cell>
        </row>
        <row r="36">
          <cell r="D36">
            <v>1000</v>
          </cell>
          <cell r="E36">
            <v>1665</v>
          </cell>
          <cell r="F36" t="str">
            <v>successful</v>
          </cell>
        </row>
        <row r="37">
          <cell r="D37">
            <v>6000</v>
          </cell>
          <cell r="E37">
            <v>8529</v>
          </cell>
          <cell r="F37" t="str">
            <v>successful</v>
          </cell>
        </row>
        <row r="38">
          <cell r="D38">
            <v>22000</v>
          </cell>
          <cell r="E38">
            <v>40357</v>
          </cell>
          <cell r="F38" t="str">
            <v>successful</v>
          </cell>
        </row>
        <row r="39">
          <cell r="D39">
            <v>2500</v>
          </cell>
          <cell r="E39">
            <v>2751</v>
          </cell>
          <cell r="F39" t="str">
            <v>successful</v>
          </cell>
        </row>
        <row r="40">
          <cell r="D40">
            <v>25000</v>
          </cell>
          <cell r="E40">
            <v>32745</v>
          </cell>
          <cell r="F40" t="str">
            <v>successful</v>
          </cell>
        </row>
        <row r="41">
          <cell r="D41">
            <v>2000</v>
          </cell>
          <cell r="E41">
            <v>2027</v>
          </cell>
          <cell r="F41" t="str">
            <v>successful</v>
          </cell>
        </row>
        <row r="42">
          <cell r="D42">
            <v>2000</v>
          </cell>
          <cell r="E42">
            <v>2000</v>
          </cell>
          <cell r="F42" t="str">
            <v>successful</v>
          </cell>
        </row>
        <row r="43">
          <cell r="D43">
            <v>14000</v>
          </cell>
          <cell r="E43">
            <v>19860</v>
          </cell>
          <cell r="F43" t="str">
            <v>successful</v>
          </cell>
        </row>
        <row r="44">
          <cell r="D44">
            <v>10000</v>
          </cell>
          <cell r="E44">
            <v>30866</v>
          </cell>
          <cell r="F44" t="str">
            <v>successful</v>
          </cell>
        </row>
        <row r="45">
          <cell r="D45">
            <v>2000</v>
          </cell>
          <cell r="E45">
            <v>2000</v>
          </cell>
          <cell r="F45" t="str">
            <v>successful</v>
          </cell>
        </row>
        <row r="46">
          <cell r="D46">
            <v>5000</v>
          </cell>
          <cell r="E46">
            <v>6000</v>
          </cell>
          <cell r="F46" t="str">
            <v>successful</v>
          </cell>
        </row>
        <row r="47">
          <cell r="D47">
            <v>8400</v>
          </cell>
          <cell r="E47">
            <v>8750</v>
          </cell>
          <cell r="F47" t="str">
            <v>successful</v>
          </cell>
        </row>
        <row r="48">
          <cell r="D48">
            <v>5000</v>
          </cell>
          <cell r="E48">
            <v>5380.55</v>
          </cell>
          <cell r="F48" t="str">
            <v>successful</v>
          </cell>
        </row>
        <row r="49">
          <cell r="D49">
            <v>2000</v>
          </cell>
          <cell r="E49">
            <v>2159</v>
          </cell>
          <cell r="F49" t="str">
            <v>successful</v>
          </cell>
        </row>
        <row r="50">
          <cell r="D50">
            <v>12000</v>
          </cell>
          <cell r="E50">
            <v>12000</v>
          </cell>
          <cell r="F50" t="str">
            <v>successful</v>
          </cell>
        </row>
        <row r="51">
          <cell r="D51">
            <v>600</v>
          </cell>
          <cell r="E51">
            <v>600</v>
          </cell>
          <cell r="F51" t="str">
            <v>successful</v>
          </cell>
        </row>
        <row r="52">
          <cell r="D52">
            <v>11000</v>
          </cell>
          <cell r="E52">
            <v>14082</v>
          </cell>
          <cell r="F52" t="str">
            <v>successful</v>
          </cell>
        </row>
        <row r="53">
          <cell r="D53">
            <v>10000</v>
          </cell>
          <cell r="E53">
            <v>11621</v>
          </cell>
          <cell r="F53" t="str">
            <v>successful</v>
          </cell>
        </row>
        <row r="54">
          <cell r="D54">
            <v>3000</v>
          </cell>
          <cell r="E54">
            <v>3289</v>
          </cell>
          <cell r="F54" t="str">
            <v>successful</v>
          </cell>
        </row>
        <row r="55">
          <cell r="D55">
            <v>10000</v>
          </cell>
          <cell r="E55">
            <v>10100</v>
          </cell>
          <cell r="F55" t="str">
            <v>successful</v>
          </cell>
        </row>
        <row r="56">
          <cell r="D56">
            <v>8600</v>
          </cell>
          <cell r="E56">
            <v>11090</v>
          </cell>
          <cell r="F56" t="str">
            <v>successful</v>
          </cell>
        </row>
        <row r="57">
          <cell r="D57">
            <v>8000</v>
          </cell>
          <cell r="E57">
            <v>8581</v>
          </cell>
          <cell r="F57" t="str">
            <v>successful</v>
          </cell>
        </row>
        <row r="58">
          <cell r="D58">
            <v>15000</v>
          </cell>
          <cell r="E58">
            <v>15285</v>
          </cell>
          <cell r="F58" t="str">
            <v>successful</v>
          </cell>
        </row>
        <row r="59">
          <cell r="D59">
            <v>10000</v>
          </cell>
          <cell r="E59">
            <v>10291</v>
          </cell>
          <cell r="F59" t="str">
            <v>successful</v>
          </cell>
        </row>
        <row r="60">
          <cell r="D60">
            <v>20000</v>
          </cell>
          <cell r="E60">
            <v>20025.14</v>
          </cell>
          <cell r="F60" t="str">
            <v>successful</v>
          </cell>
        </row>
        <row r="61">
          <cell r="D61">
            <v>4500</v>
          </cell>
          <cell r="E61">
            <v>4648.33</v>
          </cell>
          <cell r="F61" t="str">
            <v>successful</v>
          </cell>
        </row>
        <row r="62">
          <cell r="D62">
            <v>5000</v>
          </cell>
          <cell r="E62">
            <v>7415</v>
          </cell>
          <cell r="F62" t="str">
            <v>successful</v>
          </cell>
        </row>
        <row r="63">
          <cell r="D63">
            <v>3000</v>
          </cell>
          <cell r="E63">
            <v>4642</v>
          </cell>
          <cell r="F63" t="str">
            <v>successful</v>
          </cell>
        </row>
        <row r="64">
          <cell r="D64">
            <v>2000</v>
          </cell>
          <cell r="E64">
            <v>2270.37</v>
          </cell>
          <cell r="F64" t="str">
            <v>successful</v>
          </cell>
        </row>
        <row r="65">
          <cell r="D65">
            <v>1200</v>
          </cell>
          <cell r="E65">
            <v>2080</v>
          </cell>
          <cell r="F65" t="str">
            <v>successful</v>
          </cell>
        </row>
        <row r="66">
          <cell r="D66">
            <v>7000</v>
          </cell>
          <cell r="E66">
            <v>7527</v>
          </cell>
          <cell r="F66" t="str">
            <v>successful</v>
          </cell>
        </row>
        <row r="67">
          <cell r="D67">
            <v>2000</v>
          </cell>
          <cell r="E67">
            <v>2372</v>
          </cell>
          <cell r="F67" t="str">
            <v>successful</v>
          </cell>
        </row>
        <row r="68">
          <cell r="D68">
            <v>2000</v>
          </cell>
          <cell r="E68">
            <v>2325</v>
          </cell>
          <cell r="F68" t="str">
            <v>successful</v>
          </cell>
        </row>
        <row r="69">
          <cell r="D69">
            <v>600</v>
          </cell>
          <cell r="E69">
            <v>763</v>
          </cell>
          <cell r="F69" t="str">
            <v>successful</v>
          </cell>
        </row>
        <row r="70">
          <cell r="D70">
            <v>10000</v>
          </cell>
          <cell r="E70">
            <v>11094.23</v>
          </cell>
          <cell r="F70" t="str">
            <v>successful</v>
          </cell>
        </row>
        <row r="71">
          <cell r="D71">
            <v>500</v>
          </cell>
          <cell r="E71">
            <v>636</v>
          </cell>
          <cell r="F71" t="str">
            <v>successful</v>
          </cell>
        </row>
        <row r="72">
          <cell r="D72">
            <v>1800</v>
          </cell>
          <cell r="E72">
            <v>2231</v>
          </cell>
          <cell r="F72" t="str">
            <v>successful</v>
          </cell>
        </row>
        <row r="73">
          <cell r="D73">
            <v>2200</v>
          </cell>
          <cell r="E73">
            <v>2385</v>
          </cell>
          <cell r="F73" t="str">
            <v>successful</v>
          </cell>
        </row>
        <row r="74">
          <cell r="D74">
            <v>900</v>
          </cell>
          <cell r="E74">
            <v>900</v>
          </cell>
          <cell r="F74" t="str">
            <v>successful</v>
          </cell>
        </row>
        <row r="75">
          <cell r="D75">
            <v>500</v>
          </cell>
          <cell r="E75">
            <v>564.66</v>
          </cell>
          <cell r="F75" t="str">
            <v>successful</v>
          </cell>
        </row>
        <row r="76">
          <cell r="D76">
            <v>3500</v>
          </cell>
          <cell r="E76">
            <v>4040</v>
          </cell>
          <cell r="F76" t="str">
            <v>successful</v>
          </cell>
        </row>
        <row r="77">
          <cell r="D77">
            <v>300</v>
          </cell>
          <cell r="E77">
            <v>460</v>
          </cell>
          <cell r="F77" t="str">
            <v>successful</v>
          </cell>
        </row>
        <row r="78">
          <cell r="D78">
            <v>400</v>
          </cell>
          <cell r="E78">
            <v>1570</v>
          </cell>
          <cell r="F78" t="str">
            <v>successful</v>
          </cell>
        </row>
        <row r="79">
          <cell r="D79">
            <v>50</v>
          </cell>
          <cell r="E79">
            <v>1351</v>
          </cell>
          <cell r="F79" t="str">
            <v>successful</v>
          </cell>
        </row>
        <row r="80">
          <cell r="D80">
            <v>1300</v>
          </cell>
          <cell r="E80">
            <v>1651</v>
          </cell>
          <cell r="F80" t="str">
            <v>successful</v>
          </cell>
        </row>
        <row r="81">
          <cell r="D81">
            <v>12000</v>
          </cell>
          <cell r="E81">
            <v>12870</v>
          </cell>
          <cell r="F81" t="str">
            <v>successful</v>
          </cell>
        </row>
        <row r="82">
          <cell r="D82">
            <v>750</v>
          </cell>
          <cell r="E82">
            <v>1485</v>
          </cell>
          <cell r="F82" t="str">
            <v>successful</v>
          </cell>
        </row>
        <row r="83">
          <cell r="D83">
            <v>4000</v>
          </cell>
          <cell r="E83">
            <v>4000.5</v>
          </cell>
          <cell r="F83" t="str">
            <v>successful</v>
          </cell>
        </row>
        <row r="84">
          <cell r="D84">
            <v>200</v>
          </cell>
          <cell r="E84">
            <v>205</v>
          </cell>
          <cell r="F84" t="str">
            <v>successful</v>
          </cell>
        </row>
        <row r="85">
          <cell r="D85">
            <v>500</v>
          </cell>
          <cell r="E85">
            <v>500</v>
          </cell>
          <cell r="F85" t="str">
            <v>successful</v>
          </cell>
        </row>
        <row r="86">
          <cell r="D86">
            <v>1200</v>
          </cell>
          <cell r="E86">
            <v>1506</v>
          </cell>
          <cell r="F86" t="str">
            <v>successful</v>
          </cell>
        </row>
        <row r="87">
          <cell r="D87">
            <v>6000</v>
          </cell>
          <cell r="E87">
            <v>6388</v>
          </cell>
          <cell r="F87" t="str">
            <v>successful</v>
          </cell>
        </row>
        <row r="88">
          <cell r="D88">
            <v>2500</v>
          </cell>
          <cell r="E88">
            <v>2615</v>
          </cell>
          <cell r="F88" t="str">
            <v>successful</v>
          </cell>
        </row>
        <row r="89">
          <cell r="D89">
            <v>3500</v>
          </cell>
          <cell r="E89">
            <v>3600</v>
          </cell>
          <cell r="F89" t="str">
            <v>successful</v>
          </cell>
        </row>
        <row r="90">
          <cell r="D90">
            <v>6000</v>
          </cell>
          <cell r="E90">
            <v>6904</v>
          </cell>
          <cell r="F90" t="str">
            <v>successful</v>
          </cell>
        </row>
        <row r="91">
          <cell r="D91">
            <v>500</v>
          </cell>
          <cell r="E91">
            <v>502</v>
          </cell>
          <cell r="F91" t="str">
            <v>successful</v>
          </cell>
        </row>
        <row r="92">
          <cell r="D92">
            <v>3000</v>
          </cell>
          <cell r="E92">
            <v>3600</v>
          </cell>
          <cell r="F92" t="str">
            <v>successful</v>
          </cell>
        </row>
        <row r="93">
          <cell r="D93">
            <v>5000</v>
          </cell>
          <cell r="E93">
            <v>5260</v>
          </cell>
          <cell r="F93" t="str">
            <v>successful</v>
          </cell>
        </row>
        <row r="94">
          <cell r="D94">
            <v>1000</v>
          </cell>
          <cell r="E94">
            <v>1106</v>
          </cell>
          <cell r="F94" t="str">
            <v>successful</v>
          </cell>
        </row>
        <row r="95">
          <cell r="D95">
            <v>250</v>
          </cell>
          <cell r="E95">
            <v>260</v>
          </cell>
          <cell r="F95" t="str">
            <v>successful</v>
          </cell>
        </row>
        <row r="96">
          <cell r="D96">
            <v>350</v>
          </cell>
          <cell r="E96">
            <v>460</v>
          </cell>
          <cell r="F96" t="str">
            <v>successful</v>
          </cell>
        </row>
        <row r="97">
          <cell r="D97">
            <v>1500</v>
          </cell>
          <cell r="E97">
            <v>1720</v>
          </cell>
          <cell r="F97" t="str">
            <v>successful</v>
          </cell>
        </row>
        <row r="98">
          <cell r="D98">
            <v>400</v>
          </cell>
          <cell r="E98">
            <v>425</v>
          </cell>
          <cell r="F98" t="str">
            <v>successful</v>
          </cell>
        </row>
        <row r="99">
          <cell r="D99">
            <v>3200</v>
          </cell>
          <cell r="E99">
            <v>3400</v>
          </cell>
          <cell r="F99" t="str">
            <v>successful</v>
          </cell>
        </row>
        <row r="100">
          <cell r="D100">
            <v>1500</v>
          </cell>
          <cell r="E100">
            <v>1590.29</v>
          </cell>
          <cell r="F100" t="str">
            <v>successful</v>
          </cell>
        </row>
        <row r="101">
          <cell r="D101">
            <v>5000</v>
          </cell>
          <cell r="E101">
            <v>5000</v>
          </cell>
          <cell r="F101" t="str">
            <v>successful</v>
          </cell>
        </row>
        <row r="102">
          <cell r="D102">
            <v>3500</v>
          </cell>
          <cell r="E102">
            <v>3500</v>
          </cell>
          <cell r="F102" t="str">
            <v>successful</v>
          </cell>
        </row>
        <row r="103">
          <cell r="D103">
            <v>6000</v>
          </cell>
          <cell r="E103">
            <v>7665</v>
          </cell>
          <cell r="F103" t="str">
            <v>successful</v>
          </cell>
        </row>
        <row r="104">
          <cell r="D104">
            <v>1300</v>
          </cell>
          <cell r="E104">
            <v>1367</v>
          </cell>
          <cell r="F104" t="str">
            <v>successful</v>
          </cell>
        </row>
        <row r="105">
          <cell r="D105">
            <v>500</v>
          </cell>
          <cell r="E105">
            <v>600</v>
          </cell>
          <cell r="F105" t="str">
            <v>successful</v>
          </cell>
        </row>
        <row r="106">
          <cell r="D106">
            <v>2200</v>
          </cell>
          <cell r="E106">
            <v>2363</v>
          </cell>
          <cell r="F106" t="str">
            <v>successful</v>
          </cell>
        </row>
        <row r="107">
          <cell r="D107">
            <v>5000</v>
          </cell>
          <cell r="E107">
            <v>5025</v>
          </cell>
          <cell r="F107" t="str">
            <v>successful</v>
          </cell>
        </row>
        <row r="108">
          <cell r="D108">
            <v>7500</v>
          </cell>
          <cell r="E108">
            <v>7685</v>
          </cell>
          <cell r="F108" t="str">
            <v>successful</v>
          </cell>
        </row>
        <row r="109">
          <cell r="D109">
            <v>1500</v>
          </cell>
          <cell r="E109">
            <v>3700</v>
          </cell>
          <cell r="F109" t="str">
            <v>successful</v>
          </cell>
        </row>
        <row r="110">
          <cell r="D110">
            <v>1000</v>
          </cell>
          <cell r="E110">
            <v>2195</v>
          </cell>
          <cell r="F110" t="str">
            <v>successful</v>
          </cell>
        </row>
        <row r="111">
          <cell r="D111">
            <v>1300</v>
          </cell>
          <cell r="E111">
            <v>1700</v>
          </cell>
          <cell r="F111" t="str">
            <v>successful</v>
          </cell>
        </row>
        <row r="112">
          <cell r="D112">
            <v>3500</v>
          </cell>
          <cell r="E112">
            <v>5410</v>
          </cell>
          <cell r="F112" t="str">
            <v>successful</v>
          </cell>
        </row>
        <row r="113">
          <cell r="D113">
            <v>5000</v>
          </cell>
          <cell r="E113">
            <v>5200</v>
          </cell>
          <cell r="F113" t="str">
            <v>successful</v>
          </cell>
        </row>
        <row r="114">
          <cell r="D114">
            <v>5000</v>
          </cell>
          <cell r="E114">
            <v>7050</v>
          </cell>
          <cell r="F114" t="str">
            <v>successful</v>
          </cell>
        </row>
        <row r="115">
          <cell r="D115">
            <v>3000</v>
          </cell>
          <cell r="E115">
            <v>3100</v>
          </cell>
          <cell r="F115" t="str">
            <v>successful</v>
          </cell>
        </row>
        <row r="116">
          <cell r="D116">
            <v>450</v>
          </cell>
          <cell r="E116">
            <v>632</v>
          </cell>
          <cell r="F116" t="str">
            <v>successful</v>
          </cell>
        </row>
        <row r="117">
          <cell r="D117">
            <v>3500</v>
          </cell>
          <cell r="E117">
            <v>3978</v>
          </cell>
          <cell r="F117" t="str">
            <v>successful</v>
          </cell>
        </row>
        <row r="118">
          <cell r="D118">
            <v>4500</v>
          </cell>
          <cell r="E118">
            <v>4522.22</v>
          </cell>
          <cell r="F118" t="str">
            <v>successful</v>
          </cell>
        </row>
        <row r="119">
          <cell r="D119">
            <v>5000</v>
          </cell>
          <cell r="E119">
            <v>5651.58</v>
          </cell>
          <cell r="F119" t="str">
            <v>successful</v>
          </cell>
        </row>
        <row r="120">
          <cell r="D120">
            <v>3250</v>
          </cell>
          <cell r="E120">
            <v>3398.1</v>
          </cell>
          <cell r="F120" t="str">
            <v>successful</v>
          </cell>
        </row>
        <row r="121">
          <cell r="D121">
            <v>70000</v>
          </cell>
          <cell r="E121">
            <v>10</v>
          </cell>
          <cell r="F121" t="str">
            <v>canceled</v>
          </cell>
        </row>
        <row r="122">
          <cell r="D122">
            <v>3000</v>
          </cell>
          <cell r="E122">
            <v>1</v>
          </cell>
          <cell r="F122" t="str">
            <v>canceled</v>
          </cell>
        </row>
        <row r="123">
          <cell r="D123">
            <v>100000000</v>
          </cell>
          <cell r="E123">
            <v>0</v>
          </cell>
          <cell r="F123" t="str">
            <v>canceled</v>
          </cell>
        </row>
        <row r="124">
          <cell r="D124">
            <v>55000</v>
          </cell>
          <cell r="E124">
            <v>151</v>
          </cell>
          <cell r="F124" t="str">
            <v>canceled</v>
          </cell>
        </row>
        <row r="125">
          <cell r="D125">
            <v>4000</v>
          </cell>
          <cell r="E125">
            <v>0</v>
          </cell>
          <cell r="F125" t="str">
            <v>canceled</v>
          </cell>
        </row>
        <row r="126">
          <cell r="D126">
            <v>500</v>
          </cell>
          <cell r="E126">
            <v>70</v>
          </cell>
          <cell r="F126" t="str">
            <v>canceled</v>
          </cell>
        </row>
        <row r="127">
          <cell r="D127">
            <v>25000</v>
          </cell>
          <cell r="E127">
            <v>1387</v>
          </cell>
          <cell r="F127" t="str">
            <v>canceled</v>
          </cell>
        </row>
        <row r="128">
          <cell r="D128">
            <v>8000</v>
          </cell>
          <cell r="E128">
            <v>190</v>
          </cell>
          <cell r="F128" t="str">
            <v>canceled</v>
          </cell>
        </row>
        <row r="129">
          <cell r="D129">
            <v>100000</v>
          </cell>
          <cell r="E129">
            <v>1867</v>
          </cell>
          <cell r="F129" t="str">
            <v>canceled</v>
          </cell>
        </row>
        <row r="130">
          <cell r="D130">
            <v>20000</v>
          </cell>
          <cell r="E130">
            <v>0</v>
          </cell>
          <cell r="F130" t="str">
            <v>canceled</v>
          </cell>
        </row>
        <row r="131">
          <cell r="D131">
            <v>600</v>
          </cell>
          <cell r="E131">
            <v>0</v>
          </cell>
          <cell r="F131" t="str">
            <v>canceled</v>
          </cell>
        </row>
        <row r="132">
          <cell r="D132">
            <v>1200</v>
          </cell>
          <cell r="E132">
            <v>0</v>
          </cell>
          <cell r="F132" t="str">
            <v>canceled</v>
          </cell>
        </row>
        <row r="133">
          <cell r="D133">
            <v>80000</v>
          </cell>
          <cell r="E133">
            <v>7655</v>
          </cell>
          <cell r="F133" t="str">
            <v>canceled</v>
          </cell>
        </row>
        <row r="134">
          <cell r="D134">
            <v>71764</v>
          </cell>
          <cell r="E134">
            <v>0</v>
          </cell>
          <cell r="F134" t="str">
            <v>canceled</v>
          </cell>
        </row>
        <row r="135">
          <cell r="D135">
            <v>5000</v>
          </cell>
          <cell r="E135">
            <v>0</v>
          </cell>
          <cell r="F135" t="str">
            <v>canceled</v>
          </cell>
        </row>
        <row r="136">
          <cell r="D136">
            <v>3000</v>
          </cell>
          <cell r="E136">
            <v>403</v>
          </cell>
          <cell r="F136" t="str">
            <v>canceled</v>
          </cell>
        </row>
        <row r="137">
          <cell r="D137">
            <v>3000</v>
          </cell>
          <cell r="E137">
            <v>0</v>
          </cell>
          <cell r="F137" t="str">
            <v>canceled</v>
          </cell>
        </row>
        <row r="138">
          <cell r="D138">
            <v>55000</v>
          </cell>
          <cell r="E138">
            <v>0</v>
          </cell>
          <cell r="F138" t="str">
            <v>canceled</v>
          </cell>
        </row>
        <row r="139">
          <cell r="D139">
            <v>150000</v>
          </cell>
          <cell r="E139">
            <v>4712</v>
          </cell>
          <cell r="F139" t="str">
            <v>canceled</v>
          </cell>
        </row>
        <row r="140">
          <cell r="D140">
            <v>500</v>
          </cell>
          <cell r="E140">
            <v>500</v>
          </cell>
          <cell r="F140" t="str">
            <v>canceled</v>
          </cell>
        </row>
        <row r="141">
          <cell r="D141">
            <v>200000</v>
          </cell>
          <cell r="E141">
            <v>0</v>
          </cell>
          <cell r="F141" t="str">
            <v>canceled</v>
          </cell>
        </row>
        <row r="142">
          <cell r="D142">
            <v>12000</v>
          </cell>
          <cell r="E142">
            <v>1293</v>
          </cell>
          <cell r="F142" t="str">
            <v>canceled</v>
          </cell>
        </row>
        <row r="143">
          <cell r="D143">
            <v>3000</v>
          </cell>
          <cell r="E143">
            <v>10</v>
          </cell>
          <cell r="F143" t="str">
            <v>canceled</v>
          </cell>
        </row>
        <row r="144">
          <cell r="D144">
            <v>5500</v>
          </cell>
          <cell r="E144">
            <v>0</v>
          </cell>
          <cell r="F144" t="str">
            <v>canceled</v>
          </cell>
        </row>
        <row r="145">
          <cell r="D145">
            <v>7500</v>
          </cell>
          <cell r="E145">
            <v>2070</v>
          </cell>
          <cell r="F145" t="str">
            <v>canceled</v>
          </cell>
        </row>
        <row r="146">
          <cell r="D146">
            <v>4500</v>
          </cell>
          <cell r="E146">
            <v>338</v>
          </cell>
          <cell r="F146" t="str">
            <v>canceled</v>
          </cell>
        </row>
        <row r="147">
          <cell r="D147">
            <v>20000</v>
          </cell>
          <cell r="E147">
            <v>115</v>
          </cell>
          <cell r="F147" t="str">
            <v>canceled</v>
          </cell>
        </row>
        <row r="148">
          <cell r="D148">
            <v>7000</v>
          </cell>
          <cell r="E148">
            <v>0</v>
          </cell>
          <cell r="F148" t="str">
            <v>canceled</v>
          </cell>
        </row>
        <row r="149">
          <cell r="D149">
            <v>50000</v>
          </cell>
          <cell r="E149">
            <v>40</v>
          </cell>
          <cell r="F149" t="str">
            <v>canceled</v>
          </cell>
        </row>
        <row r="150">
          <cell r="D150">
            <v>10000</v>
          </cell>
          <cell r="E150">
            <v>92</v>
          </cell>
          <cell r="F150" t="str">
            <v>canceled</v>
          </cell>
        </row>
        <row r="151">
          <cell r="D151">
            <v>130000</v>
          </cell>
          <cell r="E151">
            <v>30112</v>
          </cell>
          <cell r="F151" t="str">
            <v>canceled</v>
          </cell>
        </row>
        <row r="152">
          <cell r="D152">
            <v>250000</v>
          </cell>
          <cell r="E152">
            <v>140</v>
          </cell>
          <cell r="F152" t="str">
            <v>canceled</v>
          </cell>
        </row>
        <row r="153">
          <cell r="D153">
            <v>380000</v>
          </cell>
          <cell r="E153">
            <v>30</v>
          </cell>
          <cell r="F153" t="str">
            <v>canceled</v>
          </cell>
        </row>
        <row r="154">
          <cell r="D154">
            <v>50000</v>
          </cell>
          <cell r="E154">
            <v>359</v>
          </cell>
          <cell r="F154" t="str">
            <v>canceled</v>
          </cell>
        </row>
        <row r="155">
          <cell r="D155">
            <v>1500</v>
          </cell>
          <cell r="E155">
            <v>40</v>
          </cell>
          <cell r="F155" t="str">
            <v>canceled</v>
          </cell>
        </row>
        <row r="156">
          <cell r="D156">
            <v>1350000</v>
          </cell>
          <cell r="E156">
            <v>81</v>
          </cell>
          <cell r="F156" t="str">
            <v>canceled</v>
          </cell>
        </row>
        <row r="157">
          <cell r="D157">
            <v>35000</v>
          </cell>
          <cell r="E157">
            <v>1785</v>
          </cell>
          <cell r="F157" t="str">
            <v>canceled</v>
          </cell>
        </row>
        <row r="158">
          <cell r="D158">
            <v>2995</v>
          </cell>
          <cell r="E158">
            <v>8</v>
          </cell>
          <cell r="F158" t="str">
            <v>canceled</v>
          </cell>
        </row>
        <row r="159">
          <cell r="D159">
            <v>5000</v>
          </cell>
          <cell r="E159">
            <v>0</v>
          </cell>
          <cell r="F159" t="str">
            <v>canceled</v>
          </cell>
        </row>
        <row r="160">
          <cell r="D160">
            <v>500000</v>
          </cell>
          <cell r="E160">
            <v>10</v>
          </cell>
          <cell r="F160" t="str">
            <v>canceled</v>
          </cell>
        </row>
        <row r="161">
          <cell r="D161">
            <v>5000</v>
          </cell>
          <cell r="E161">
            <v>0</v>
          </cell>
          <cell r="F161" t="str">
            <v>failed</v>
          </cell>
        </row>
        <row r="162">
          <cell r="D162">
            <v>50000</v>
          </cell>
          <cell r="E162">
            <v>5</v>
          </cell>
          <cell r="F162" t="str">
            <v>failed</v>
          </cell>
        </row>
        <row r="163">
          <cell r="D163">
            <v>2800</v>
          </cell>
          <cell r="E163">
            <v>435</v>
          </cell>
          <cell r="F163" t="str">
            <v>failed</v>
          </cell>
        </row>
        <row r="164">
          <cell r="D164">
            <v>2000000</v>
          </cell>
          <cell r="E164">
            <v>0</v>
          </cell>
          <cell r="F164" t="str">
            <v>failed</v>
          </cell>
        </row>
        <row r="165">
          <cell r="D165">
            <v>120000</v>
          </cell>
          <cell r="E165">
            <v>640</v>
          </cell>
          <cell r="F165" t="str">
            <v>failed</v>
          </cell>
        </row>
        <row r="166">
          <cell r="D166">
            <v>17000</v>
          </cell>
          <cell r="E166">
            <v>0</v>
          </cell>
          <cell r="F166" t="str">
            <v>failed</v>
          </cell>
        </row>
        <row r="167">
          <cell r="D167">
            <v>5000</v>
          </cell>
          <cell r="E167">
            <v>3000</v>
          </cell>
          <cell r="F167" t="str">
            <v>failed</v>
          </cell>
        </row>
        <row r="168">
          <cell r="D168">
            <v>110000</v>
          </cell>
          <cell r="E168">
            <v>11</v>
          </cell>
          <cell r="F168" t="str">
            <v>failed</v>
          </cell>
        </row>
        <row r="169">
          <cell r="D169">
            <v>8000</v>
          </cell>
          <cell r="E169">
            <v>325</v>
          </cell>
          <cell r="F169" t="str">
            <v>failed</v>
          </cell>
        </row>
        <row r="170">
          <cell r="D170">
            <v>2500</v>
          </cell>
          <cell r="E170">
            <v>560</v>
          </cell>
          <cell r="F170" t="str">
            <v>failed</v>
          </cell>
        </row>
        <row r="171">
          <cell r="D171">
            <v>10000</v>
          </cell>
          <cell r="E171">
            <v>325</v>
          </cell>
          <cell r="F171" t="str">
            <v>failed</v>
          </cell>
        </row>
        <row r="172">
          <cell r="D172">
            <v>50000</v>
          </cell>
          <cell r="E172">
            <v>1</v>
          </cell>
          <cell r="F172" t="str">
            <v>failed</v>
          </cell>
        </row>
        <row r="173">
          <cell r="D173">
            <v>95000</v>
          </cell>
          <cell r="E173">
            <v>0</v>
          </cell>
          <cell r="F173" t="str">
            <v>failed</v>
          </cell>
        </row>
        <row r="174">
          <cell r="D174">
            <v>1110</v>
          </cell>
          <cell r="E174">
            <v>0</v>
          </cell>
          <cell r="F174" t="str">
            <v>failed</v>
          </cell>
        </row>
        <row r="175">
          <cell r="D175">
            <v>6000</v>
          </cell>
          <cell r="E175">
            <v>0</v>
          </cell>
          <cell r="F175" t="str">
            <v>failed</v>
          </cell>
        </row>
        <row r="176">
          <cell r="D176">
            <v>20000</v>
          </cell>
          <cell r="E176">
            <v>1297</v>
          </cell>
          <cell r="F176" t="str">
            <v>failed</v>
          </cell>
        </row>
        <row r="177">
          <cell r="D177">
            <v>1500</v>
          </cell>
          <cell r="E177">
            <v>0</v>
          </cell>
          <cell r="F177" t="str">
            <v>failed</v>
          </cell>
        </row>
        <row r="178">
          <cell r="D178">
            <v>450</v>
          </cell>
          <cell r="E178">
            <v>180</v>
          </cell>
          <cell r="F178" t="str">
            <v>failed</v>
          </cell>
        </row>
        <row r="179">
          <cell r="D179">
            <v>500000</v>
          </cell>
          <cell r="E179">
            <v>0</v>
          </cell>
          <cell r="F179" t="str">
            <v>failed</v>
          </cell>
        </row>
        <row r="180">
          <cell r="D180">
            <v>1000</v>
          </cell>
          <cell r="E180">
            <v>200</v>
          </cell>
          <cell r="F180" t="str">
            <v>failed</v>
          </cell>
        </row>
        <row r="181">
          <cell r="D181">
            <v>1200</v>
          </cell>
          <cell r="E181">
            <v>401</v>
          </cell>
          <cell r="F181" t="str">
            <v>failed</v>
          </cell>
        </row>
        <row r="182">
          <cell r="D182">
            <v>3423</v>
          </cell>
          <cell r="E182">
            <v>722</v>
          </cell>
          <cell r="F182" t="str">
            <v>failed</v>
          </cell>
        </row>
        <row r="183">
          <cell r="D183">
            <v>1000</v>
          </cell>
          <cell r="E183">
            <v>0</v>
          </cell>
          <cell r="F183" t="str">
            <v>failed</v>
          </cell>
        </row>
        <row r="184">
          <cell r="D184">
            <v>12500</v>
          </cell>
          <cell r="E184">
            <v>4482</v>
          </cell>
          <cell r="F184" t="str">
            <v>failed</v>
          </cell>
        </row>
        <row r="185">
          <cell r="D185">
            <v>1500</v>
          </cell>
          <cell r="E185">
            <v>51</v>
          </cell>
          <cell r="F185" t="str">
            <v>failed</v>
          </cell>
        </row>
        <row r="186">
          <cell r="D186">
            <v>40000</v>
          </cell>
          <cell r="E186">
            <v>2200</v>
          </cell>
          <cell r="F186" t="str">
            <v>failed</v>
          </cell>
        </row>
        <row r="187">
          <cell r="D187">
            <v>5000</v>
          </cell>
          <cell r="E187">
            <v>0</v>
          </cell>
          <cell r="F187" t="str">
            <v>failed</v>
          </cell>
        </row>
        <row r="188">
          <cell r="D188">
            <v>5000</v>
          </cell>
          <cell r="E188">
            <v>800</v>
          </cell>
          <cell r="F188" t="str">
            <v>failed</v>
          </cell>
        </row>
        <row r="189">
          <cell r="D189">
            <v>1500</v>
          </cell>
          <cell r="E189">
            <v>0</v>
          </cell>
          <cell r="F189" t="str">
            <v>failed</v>
          </cell>
        </row>
        <row r="190">
          <cell r="D190">
            <v>500000</v>
          </cell>
          <cell r="E190">
            <v>345</v>
          </cell>
          <cell r="F190" t="str">
            <v>failed</v>
          </cell>
        </row>
        <row r="191">
          <cell r="D191">
            <v>12000</v>
          </cell>
          <cell r="E191">
            <v>50</v>
          </cell>
          <cell r="F191" t="str">
            <v>failed</v>
          </cell>
        </row>
        <row r="192">
          <cell r="D192">
            <v>5000</v>
          </cell>
          <cell r="E192">
            <v>250</v>
          </cell>
          <cell r="F192" t="str">
            <v>failed</v>
          </cell>
        </row>
        <row r="193">
          <cell r="D193">
            <v>1000000</v>
          </cell>
          <cell r="E193">
            <v>17</v>
          </cell>
          <cell r="F193" t="str">
            <v>failed</v>
          </cell>
        </row>
        <row r="194">
          <cell r="D194">
            <v>1000</v>
          </cell>
          <cell r="E194">
            <v>0</v>
          </cell>
          <cell r="F194" t="str">
            <v>failed</v>
          </cell>
        </row>
        <row r="195">
          <cell r="D195">
            <v>2500</v>
          </cell>
          <cell r="E195">
            <v>3</v>
          </cell>
          <cell r="F195" t="str">
            <v>failed</v>
          </cell>
        </row>
        <row r="196">
          <cell r="D196">
            <v>2000000</v>
          </cell>
          <cell r="E196">
            <v>0</v>
          </cell>
          <cell r="F196" t="str">
            <v>failed</v>
          </cell>
        </row>
        <row r="197">
          <cell r="D197">
            <v>3500</v>
          </cell>
          <cell r="E197">
            <v>1465</v>
          </cell>
          <cell r="F197" t="str">
            <v>failed</v>
          </cell>
        </row>
        <row r="198">
          <cell r="D198">
            <v>2500</v>
          </cell>
          <cell r="E198">
            <v>262</v>
          </cell>
          <cell r="F198" t="str">
            <v>failed</v>
          </cell>
        </row>
        <row r="199">
          <cell r="D199">
            <v>25000</v>
          </cell>
          <cell r="E199">
            <v>279</v>
          </cell>
          <cell r="F199" t="str">
            <v>failed</v>
          </cell>
        </row>
        <row r="200">
          <cell r="D200">
            <v>10000</v>
          </cell>
          <cell r="E200">
            <v>0</v>
          </cell>
          <cell r="F200" t="str">
            <v>failed</v>
          </cell>
        </row>
        <row r="201">
          <cell r="D201">
            <v>6000</v>
          </cell>
          <cell r="E201">
            <v>1571.55</v>
          </cell>
          <cell r="F201" t="str">
            <v>failed</v>
          </cell>
        </row>
        <row r="202">
          <cell r="D202">
            <v>650</v>
          </cell>
          <cell r="E202">
            <v>380</v>
          </cell>
          <cell r="F202" t="str">
            <v>failed</v>
          </cell>
        </row>
        <row r="203">
          <cell r="D203">
            <v>6000</v>
          </cell>
          <cell r="E203">
            <v>0</v>
          </cell>
          <cell r="F203" t="str">
            <v>failed</v>
          </cell>
        </row>
        <row r="204">
          <cell r="D204">
            <v>2500</v>
          </cell>
          <cell r="E204">
            <v>746</v>
          </cell>
          <cell r="F204" t="str">
            <v>failed</v>
          </cell>
        </row>
        <row r="205">
          <cell r="D205">
            <v>300000</v>
          </cell>
          <cell r="E205">
            <v>152165</v>
          </cell>
          <cell r="F205" t="str">
            <v>failed</v>
          </cell>
        </row>
        <row r="206">
          <cell r="D206">
            <v>8000</v>
          </cell>
          <cell r="E206">
            <v>1300</v>
          </cell>
          <cell r="F206" t="str">
            <v>failed</v>
          </cell>
        </row>
        <row r="207">
          <cell r="D207">
            <v>12700</v>
          </cell>
          <cell r="E207">
            <v>0</v>
          </cell>
          <cell r="F207" t="str">
            <v>failed</v>
          </cell>
        </row>
        <row r="208">
          <cell r="D208">
            <v>14000</v>
          </cell>
          <cell r="E208">
            <v>2130</v>
          </cell>
          <cell r="F208" t="str">
            <v>failed</v>
          </cell>
        </row>
        <row r="209">
          <cell r="D209">
            <v>50000</v>
          </cell>
          <cell r="E209">
            <v>0</v>
          </cell>
          <cell r="F209" t="str">
            <v>failed</v>
          </cell>
        </row>
        <row r="210">
          <cell r="D210">
            <v>25000</v>
          </cell>
          <cell r="E210">
            <v>0</v>
          </cell>
          <cell r="F210" t="str">
            <v>failed</v>
          </cell>
        </row>
        <row r="211">
          <cell r="D211">
            <v>12000</v>
          </cell>
          <cell r="E211">
            <v>3030</v>
          </cell>
          <cell r="F211" t="str">
            <v>failed</v>
          </cell>
        </row>
        <row r="212">
          <cell r="D212">
            <v>5000</v>
          </cell>
          <cell r="E212">
            <v>2230</v>
          </cell>
          <cell r="F212" t="str">
            <v>failed</v>
          </cell>
        </row>
        <row r="213">
          <cell r="D213">
            <v>6300</v>
          </cell>
          <cell r="E213">
            <v>1</v>
          </cell>
          <cell r="F213" t="str">
            <v>failed</v>
          </cell>
        </row>
        <row r="214">
          <cell r="D214">
            <v>50000</v>
          </cell>
          <cell r="E214">
            <v>20</v>
          </cell>
          <cell r="F214" t="str">
            <v>failed</v>
          </cell>
        </row>
        <row r="215">
          <cell r="D215">
            <v>12500</v>
          </cell>
          <cell r="E215">
            <v>1</v>
          </cell>
          <cell r="F215" t="str">
            <v>failed</v>
          </cell>
        </row>
        <row r="216">
          <cell r="D216">
            <v>4400</v>
          </cell>
          <cell r="E216">
            <v>10</v>
          </cell>
          <cell r="F216" t="str">
            <v>failed</v>
          </cell>
        </row>
        <row r="217">
          <cell r="D217">
            <v>50000</v>
          </cell>
          <cell r="E217">
            <v>27849.22</v>
          </cell>
          <cell r="F217" t="str">
            <v>failed</v>
          </cell>
        </row>
        <row r="218">
          <cell r="D218">
            <v>100000</v>
          </cell>
          <cell r="E218">
            <v>11943</v>
          </cell>
          <cell r="F218" t="str">
            <v>failed</v>
          </cell>
        </row>
        <row r="219">
          <cell r="D219">
            <v>5000</v>
          </cell>
          <cell r="E219">
            <v>100</v>
          </cell>
          <cell r="F219" t="str">
            <v>failed</v>
          </cell>
        </row>
        <row r="220">
          <cell r="D220">
            <v>50000</v>
          </cell>
          <cell r="E220">
            <v>8815</v>
          </cell>
          <cell r="F220" t="str">
            <v>failed</v>
          </cell>
        </row>
        <row r="221">
          <cell r="D221">
            <v>50000</v>
          </cell>
          <cell r="E221">
            <v>360</v>
          </cell>
          <cell r="F221" t="str">
            <v>failed</v>
          </cell>
        </row>
        <row r="222">
          <cell r="D222">
            <v>50000</v>
          </cell>
          <cell r="E222">
            <v>0</v>
          </cell>
          <cell r="F222" t="str">
            <v>failed</v>
          </cell>
        </row>
        <row r="223">
          <cell r="D223">
            <v>1000</v>
          </cell>
          <cell r="E223">
            <v>130</v>
          </cell>
          <cell r="F223" t="str">
            <v>failed</v>
          </cell>
        </row>
        <row r="224">
          <cell r="D224">
            <v>1500000</v>
          </cell>
          <cell r="E224">
            <v>0</v>
          </cell>
          <cell r="F224" t="str">
            <v>failed</v>
          </cell>
        </row>
        <row r="225">
          <cell r="D225">
            <v>6000000</v>
          </cell>
          <cell r="E225">
            <v>0</v>
          </cell>
          <cell r="F225" t="str">
            <v>failed</v>
          </cell>
        </row>
        <row r="226">
          <cell r="D226">
            <v>200</v>
          </cell>
          <cell r="E226">
            <v>0</v>
          </cell>
          <cell r="F226" t="str">
            <v>failed</v>
          </cell>
        </row>
        <row r="227">
          <cell r="D227">
            <v>29000</v>
          </cell>
          <cell r="E227">
            <v>250</v>
          </cell>
          <cell r="F227" t="str">
            <v>failed</v>
          </cell>
        </row>
        <row r="228">
          <cell r="D228">
            <v>28000</v>
          </cell>
          <cell r="E228">
            <v>0</v>
          </cell>
          <cell r="F228" t="str">
            <v>failed</v>
          </cell>
        </row>
        <row r="229">
          <cell r="D229">
            <v>8000</v>
          </cell>
          <cell r="E229">
            <v>0</v>
          </cell>
          <cell r="F229" t="str">
            <v>failed</v>
          </cell>
        </row>
        <row r="230">
          <cell r="D230">
            <v>3000</v>
          </cell>
          <cell r="E230">
            <v>0</v>
          </cell>
          <cell r="F230" t="str">
            <v>failed</v>
          </cell>
        </row>
        <row r="231">
          <cell r="D231">
            <v>15000</v>
          </cell>
          <cell r="E231">
            <v>60</v>
          </cell>
          <cell r="F231" t="str">
            <v>failed</v>
          </cell>
        </row>
        <row r="232">
          <cell r="D232">
            <v>1500000</v>
          </cell>
          <cell r="E232">
            <v>0</v>
          </cell>
          <cell r="F232" t="str">
            <v>failed</v>
          </cell>
        </row>
        <row r="233">
          <cell r="D233">
            <v>4000</v>
          </cell>
          <cell r="E233">
            <v>110</v>
          </cell>
          <cell r="F233" t="str">
            <v>failed</v>
          </cell>
        </row>
        <row r="234">
          <cell r="D234">
            <v>350000</v>
          </cell>
          <cell r="E234">
            <v>0</v>
          </cell>
          <cell r="F234" t="str">
            <v>failed</v>
          </cell>
        </row>
        <row r="235">
          <cell r="D235">
            <v>1000</v>
          </cell>
          <cell r="E235">
            <v>401</v>
          </cell>
          <cell r="F235" t="str">
            <v>failed</v>
          </cell>
        </row>
        <row r="236">
          <cell r="D236">
            <v>10000</v>
          </cell>
          <cell r="E236">
            <v>0</v>
          </cell>
          <cell r="F236" t="str">
            <v>failed</v>
          </cell>
        </row>
        <row r="237">
          <cell r="D237">
            <v>150000</v>
          </cell>
          <cell r="E237">
            <v>0</v>
          </cell>
          <cell r="F237" t="str">
            <v>failed</v>
          </cell>
        </row>
        <row r="238">
          <cell r="D238">
            <v>15000</v>
          </cell>
          <cell r="E238">
            <v>50</v>
          </cell>
          <cell r="F238" t="str">
            <v>failed</v>
          </cell>
        </row>
        <row r="239">
          <cell r="D239">
            <v>26000</v>
          </cell>
          <cell r="E239">
            <v>0</v>
          </cell>
          <cell r="F239" t="str">
            <v>failed</v>
          </cell>
        </row>
        <row r="240">
          <cell r="D240">
            <v>1000</v>
          </cell>
          <cell r="E240">
            <v>250</v>
          </cell>
          <cell r="F240" t="str">
            <v>failed</v>
          </cell>
        </row>
        <row r="241">
          <cell r="D241">
            <v>15000</v>
          </cell>
          <cell r="E241">
            <v>16145.12</v>
          </cell>
          <cell r="F241" t="str">
            <v>successful</v>
          </cell>
        </row>
        <row r="242">
          <cell r="D242">
            <v>36400</v>
          </cell>
          <cell r="E242">
            <v>41000</v>
          </cell>
          <cell r="F242" t="str">
            <v>successful</v>
          </cell>
        </row>
        <row r="243">
          <cell r="D243">
            <v>13000</v>
          </cell>
          <cell r="E243">
            <v>14750</v>
          </cell>
          <cell r="F243" t="str">
            <v>successful</v>
          </cell>
        </row>
        <row r="244">
          <cell r="D244">
            <v>25000</v>
          </cell>
          <cell r="E244">
            <v>25648</v>
          </cell>
          <cell r="F244" t="str">
            <v>successful</v>
          </cell>
        </row>
        <row r="245">
          <cell r="D245">
            <v>3500</v>
          </cell>
          <cell r="E245">
            <v>3981.5</v>
          </cell>
          <cell r="F245" t="str">
            <v>successful</v>
          </cell>
        </row>
        <row r="246">
          <cell r="D246">
            <v>5000</v>
          </cell>
          <cell r="E246">
            <v>5186</v>
          </cell>
          <cell r="F246" t="str">
            <v>successful</v>
          </cell>
        </row>
        <row r="247">
          <cell r="D247">
            <v>5000</v>
          </cell>
          <cell r="E247">
            <v>15273</v>
          </cell>
          <cell r="F247" t="str">
            <v>successful</v>
          </cell>
        </row>
        <row r="248">
          <cell r="D248">
            <v>5000</v>
          </cell>
          <cell r="E248">
            <v>6705</v>
          </cell>
          <cell r="F248" t="str">
            <v>successful</v>
          </cell>
        </row>
        <row r="249">
          <cell r="D249">
            <v>85000</v>
          </cell>
          <cell r="E249">
            <v>86133</v>
          </cell>
          <cell r="F249" t="str">
            <v>successful</v>
          </cell>
        </row>
        <row r="250">
          <cell r="D250">
            <v>10000</v>
          </cell>
          <cell r="E250">
            <v>11292</v>
          </cell>
          <cell r="F250" t="str">
            <v>successful</v>
          </cell>
        </row>
        <row r="251">
          <cell r="D251">
            <v>30000</v>
          </cell>
          <cell r="E251">
            <v>31675</v>
          </cell>
          <cell r="F251" t="str">
            <v>successful</v>
          </cell>
        </row>
        <row r="252">
          <cell r="D252">
            <v>3500</v>
          </cell>
          <cell r="E252">
            <v>4395</v>
          </cell>
          <cell r="F252" t="str">
            <v>successful</v>
          </cell>
        </row>
        <row r="253">
          <cell r="D253">
            <v>5000</v>
          </cell>
          <cell r="E253">
            <v>9228</v>
          </cell>
          <cell r="F253" t="str">
            <v>successful</v>
          </cell>
        </row>
        <row r="254">
          <cell r="D254">
            <v>1500</v>
          </cell>
          <cell r="E254">
            <v>1511</v>
          </cell>
          <cell r="F254" t="str">
            <v>successful</v>
          </cell>
        </row>
        <row r="255">
          <cell r="D255">
            <v>24000</v>
          </cell>
          <cell r="E255">
            <v>28067.34</v>
          </cell>
          <cell r="F255" t="str">
            <v>successful</v>
          </cell>
        </row>
        <row r="256">
          <cell r="D256">
            <v>8000</v>
          </cell>
          <cell r="E256">
            <v>8538.66</v>
          </cell>
          <cell r="F256" t="str">
            <v>successful</v>
          </cell>
        </row>
        <row r="257">
          <cell r="D257">
            <v>13000</v>
          </cell>
          <cell r="E257">
            <v>18083</v>
          </cell>
          <cell r="F257" t="str">
            <v>successful</v>
          </cell>
        </row>
        <row r="258">
          <cell r="D258">
            <v>35000</v>
          </cell>
          <cell r="E258">
            <v>37354.269999999997</v>
          </cell>
          <cell r="F258" t="str">
            <v>successful</v>
          </cell>
        </row>
        <row r="259">
          <cell r="D259">
            <v>30000</v>
          </cell>
          <cell r="E259">
            <v>57342</v>
          </cell>
          <cell r="F259" t="str">
            <v>successful</v>
          </cell>
        </row>
        <row r="260">
          <cell r="D260">
            <v>75000</v>
          </cell>
          <cell r="E260">
            <v>98953.42</v>
          </cell>
          <cell r="F260" t="str">
            <v>successful</v>
          </cell>
        </row>
        <row r="261">
          <cell r="D261">
            <v>10000</v>
          </cell>
          <cell r="E261">
            <v>10640</v>
          </cell>
          <cell r="F261" t="str">
            <v>successful</v>
          </cell>
        </row>
        <row r="262">
          <cell r="D262">
            <v>20000</v>
          </cell>
          <cell r="E262">
            <v>21480</v>
          </cell>
          <cell r="F262" t="str">
            <v>successful</v>
          </cell>
        </row>
        <row r="263">
          <cell r="D263">
            <v>2500</v>
          </cell>
          <cell r="E263">
            <v>6000</v>
          </cell>
          <cell r="F263" t="str">
            <v>successful</v>
          </cell>
        </row>
        <row r="264">
          <cell r="D264">
            <v>25000</v>
          </cell>
          <cell r="E264">
            <v>29520.27</v>
          </cell>
          <cell r="F264" t="str">
            <v>successful</v>
          </cell>
        </row>
        <row r="265">
          <cell r="D265">
            <v>5000</v>
          </cell>
          <cell r="E265">
            <v>5910</v>
          </cell>
          <cell r="F265" t="str">
            <v>successful</v>
          </cell>
        </row>
        <row r="266">
          <cell r="D266">
            <v>5000</v>
          </cell>
          <cell r="E266">
            <v>5555</v>
          </cell>
          <cell r="F266" t="str">
            <v>successful</v>
          </cell>
        </row>
        <row r="267">
          <cell r="D267">
            <v>1000</v>
          </cell>
          <cell r="E267">
            <v>1455</v>
          </cell>
          <cell r="F267" t="str">
            <v>successful</v>
          </cell>
        </row>
        <row r="268">
          <cell r="D268">
            <v>9850</v>
          </cell>
          <cell r="E268">
            <v>12965.44</v>
          </cell>
          <cell r="F268" t="str">
            <v>successful</v>
          </cell>
        </row>
        <row r="269">
          <cell r="D269">
            <v>5000</v>
          </cell>
          <cell r="E269">
            <v>5570</v>
          </cell>
          <cell r="F269" t="str">
            <v>successful</v>
          </cell>
        </row>
        <row r="270">
          <cell r="D270">
            <v>100000</v>
          </cell>
          <cell r="E270">
            <v>147233.76999999999</v>
          </cell>
          <cell r="F270" t="str">
            <v>successful</v>
          </cell>
        </row>
        <row r="271">
          <cell r="D271">
            <v>2300</v>
          </cell>
          <cell r="E271">
            <v>3510</v>
          </cell>
          <cell r="F271" t="str">
            <v>successful</v>
          </cell>
        </row>
        <row r="272">
          <cell r="D272">
            <v>30000</v>
          </cell>
          <cell r="E272">
            <v>31404</v>
          </cell>
          <cell r="F272" t="str">
            <v>successful</v>
          </cell>
        </row>
        <row r="273">
          <cell r="D273">
            <v>3000</v>
          </cell>
          <cell r="E273">
            <v>5323.01</v>
          </cell>
          <cell r="F273" t="str">
            <v>successful</v>
          </cell>
        </row>
        <row r="274">
          <cell r="D274">
            <v>5000</v>
          </cell>
          <cell r="E274">
            <v>5388.79</v>
          </cell>
          <cell r="F274" t="str">
            <v>successful</v>
          </cell>
        </row>
        <row r="275">
          <cell r="D275">
            <v>4000</v>
          </cell>
          <cell r="E275">
            <v>6240</v>
          </cell>
          <cell r="F275" t="str">
            <v>successful</v>
          </cell>
        </row>
        <row r="276">
          <cell r="D276">
            <v>20000</v>
          </cell>
          <cell r="E276">
            <v>21679</v>
          </cell>
          <cell r="F276" t="str">
            <v>successful</v>
          </cell>
        </row>
        <row r="277">
          <cell r="D277">
            <v>4000</v>
          </cell>
          <cell r="E277">
            <v>5904</v>
          </cell>
          <cell r="F277" t="str">
            <v>successful</v>
          </cell>
        </row>
        <row r="278">
          <cell r="D278">
            <v>65000</v>
          </cell>
          <cell r="E278">
            <v>71748</v>
          </cell>
          <cell r="F278" t="str">
            <v>successful</v>
          </cell>
        </row>
        <row r="279">
          <cell r="D279">
            <v>27000</v>
          </cell>
          <cell r="E279">
            <v>40594</v>
          </cell>
          <cell r="F279" t="str">
            <v>successful</v>
          </cell>
        </row>
        <row r="280">
          <cell r="D280">
            <v>17000</v>
          </cell>
          <cell r="E280">
            <v>26744.11</v>
          </cell>
          <cell r="F280" t="str">
            <v>successful</v>
          </cell>
        </row>
        <row r="281">
          <cell r="D281">
            <v>75000</v>
          </cell>
          <cell r="E281">
            <v>117108</v>
          </cell>
          <cell r="F281" t="str">
            <v>successful</v>
          </cell>
        </row>
        <row r="282">
          <cell r="D282">
            <v>5500</v>
          </cell>
          <cell r="E282">
            <v>6632.32</v>
          </cell>
          <cell r="F282" t="str">
            <v>successful</v>
          </cell>
        </row>
        <row r="283">
          <cell r="D283">
            <v>45000</v>
          </cell>
          <cell r="E283">
            <v>45535</v>
          </cell>
          <cell r="F283" t="str">
            <v>successful</v>
          </cell>
        </row>
        <row r="284">
          <cell r="D284">
            <v>18000</v>
          </cell>
          <cell r="E284">
            <v>20569.05</v>
          </cell>
          <cell r="F284" t="str">
            <v>successful</v>
          </cell>
        </row>
        <row r="285">
          <cell r="D285">
            <v>40000</v>
          </cell>
          <cell r="E285">
            <v>41850.46</v>
          </cell>
          <cell r="F285" t="str">
            <v>successful</v>
          </cell>
        </row>
        <row r="286">
          <cell r="D286">
            <v>14000</v>
          </cell>
          <cell r="E286">
            <v>32035.51</v>
          </cell>
          <cell r="F286" t="str">
            <v>successful</v>
          </cell>
        </row>
        <row r="287">
          <cell r="D287">
            <v>15000</v>
          </cell>
          <cell r="E287">
            <v>16373</v>
          </cell>
          <cell r="F287" t="str">
            <v>successful</v>
          </cell>
        </row>
        <row r="288">
          <cell r="D288">
            <v>15000</v>
          </cell>
          <cell r="E288">
            <v>26445</v>
          </cell>
          <cell r="F288" t="str">
            <v>successful</v>
          </cell>
        </row>
        <row r="289">
          <cell r="D289">
            <v>50000</v>
          </cell>
          <cell r="E289">
            <v>51605.31</v>
          </cell>
          <cell r="F289" t="str">
            <v>successful</v>
          </cell>
        </row>
        <row r="290">
          <cell r="D290">
            <v>15000</v>
          </cell>
          <cell r="E290">
            <v>15723</v>
          </cell>
          <cell r="F290" t="str">
            <v>successful</v>
          </cell>
        </row>
        <row r="291">
          <cell r="D291">
            <v>4500</v>
          </cell>
          <cell r="E291">
            <v>4800.8</v>
          </cell>
          <cell r="F291" t="str">
            <v>successful</v>
          </cell>
        </row>
        <row r="292">
          <cell r="D292">
            <v>5000</v>
          </cell>
          <cell r="E292">
            <v>6001</v>
          </cell>
          <cell r="F292" t="str">
            <v>successful</v>
          </cell>
        </row>
        <row r="293">
          <cell r="D293">
            <v>75000</v>
          </cell>
          <cell r="E293">
            <v>76130.2</v>
          </cell>
          <cell r="F293" t="str">
            <v>successful</v>
          </cell>
        </row>
        <row r="294">
          <cell r="D294">
            <v>26000</v>
          </cell>
          <cell r="E294">
            <v>26360</v>
          </cell>
          <cell r="F294" t="str">
            <v>successful</v>
          </cell>
        </row>
        <row r="295">
          <cell r="D295">
            <v>5000</v>
          </cell>
          <cell r="E295">
            <v>5000</v>
          </cell>
          <cell r="F295" t="str">
            <v>successful</v>
          </cell>
        </row>
        <row r="296">
          <cell r="D296">
            <v>50000</v>
          </cell>
          <cell r="E296">
            <v>66554.559999999998</v>
          </cell>
          <cell r="F296" t="str">
            <v>successful</v>
          </cell>
        </row>
        <row r="297">
          <cell r="D297">
            <v>25000</v>
          </cell>
          <cell r="E297">
            <v>29681.55</v>
          </cell>
          <cell r="F297" t="str">
            <v>successful</v>
          </cell>
        </row>
        <row r="298">
          <cell r="D298">
            <v>20000</v>
          </cell>
          <cell r="E298">
            <v>20128</v>
          </cell>
          <cell r="F298" t="str">
            <v>successful</v>
          </cell>
        </row>
        <row r="299">
          <cell r="D299">
            <v>126000</v>
          </cell>
          <cell r="E299">
            <v>137254.84</v>
          </cell>
          <cell r="F299" t="str">
            <v>successful</v>
          </cell>
        </row>
        <row r="300">
          <cell r="D300">
            <v>10000</v>
          </cell>
          <cell r="E300">
            <v>17895.25</v>
          </cell>
          <cell r="F300" t="str">
            <v>successful</v>
          </cell>
        </row>
        <row r="301">
          <cell r="D301">
            <v>25000</v>
          </cell>
          <cell r="E301">
            <v>25430.66</v>
          </cell>
          <cell r="F301" t="str">
            <v>successful</v>
          </cell>
        </row>
        <row r="302">
          <cell r="D302">
            <v>13000</v>
          </cell>
          <cell r="E302">
            <v>15435.55</v>
          </cell>
          <cell r="F302" t="str">
            <v>successful</v>
          </cell>
        </row>
        <row r="303">
          <cell r="D303">
            <v>10000</v>
          </cell>
          <cell r="E303">
            <v>10046</v>
          </cell>
          <cell r="F303" t="str">
            <v>successful</v>
          </cell>
        </row>
        <row r="304">
          <cell r="D304">
            <v>3000</v>
          </cell>
          <cell r="E304">
            <v>4124</v>
          </cell>
          <cell r="F304" t="str">
            <v>successful</v>
          </cell>
        </row>
        <row r="305">
          <cell r="D305">
            <v>3400</v>
          </cell>
          <cell r="E305">
            <v>7876</v>
          </cell>
          <cell r="F305" t="str">
            <v>successful</v>
          </cell>
        </row>
        <row r="306">
          <cell r="D306">
            <v>7500</v>
          </cell>
          <cell r="E306">
            <v>9775</v>
          </cell>
          <cell r="F306" t="str">
            <v>successful</v>
          </cell>
        </row>
        <row r="307">
          <cell r="D307">
            <v>1000</v>
          </cell>
          <cell r="E307">
            <v>2929</v>
          </cell>
          <cell r="F307" t="str">
            <v>successful</v>
          </cell>
        </row>
        <row r="308">
          <cell r="D308">
            <v>22000</v>
          </cell>
          <cell r="E308">
            <v>24490</v>
          </cell>
          <cell r="F308" t="str">
            <v>successful</v>
          </cell>
        </row>
        <row r="309">
          <cell r="D309">
            <v>12000</v>
          </cell>
          <cell r="E309">
            <v>12668</v>
          </cell>
          <cell r="F309" t="str">
            <v>successful</v>
          </cell>
        </row>
        <row r="310">
          <cell r="D310">
            <v>18000</v>
          </cell>
          <cell r="E310">
            <v>21410</v>
          </cell>
          <cell r="F310" t="str">
            <v>successful</v>
          </cell>
        </row>
        <row r="311">
          <cell r="D311">
            <v>1000</v>
          </cell>
          <cell r="E311">
            <v>1041.29</v>
          </cell>
          <cell r="F311" t="str">
            <v>successful</v>
          </cell>
        </row>
        <row r="312">
          <cell r="D312">
            <v>20000</v>
          </cell>
          <cell r="E312">
            <v>20820.330000000002</v>
          </cell>
          <cell r="F312" t="str">
            <v>successful</v>
          </cell>
        </row>
        <row r="313">
          <cell r="D313">
            <v>8000</v>
          </cell>
          <cell r="E313">
            <v>8950</v>
          </cell>
          <cell r="F313" t="str">
            <v>successful</v>
          </cell>
        </row>
        <row r="314">
          <cell r="D314">
            <v>17000</v>
          </cell>
          <cell r="E314">
            <v>17805</v>
          </cell>
          <cell r="F314" t="str">
            <v>successful</v>
          </cell>
        </row>
        <row r="315">
          <cell r="D315">
            <v>1000</v>
          </cell>
          <cell r="E315">
            <v>3851.5</v>
          </cell>
          <cell r="F315" t="str">
            <v>successful</v>
          </cell>
        </row>
        <row r="316">
          <cell r="D316">
            <v>25000</v>
          </cell>
          <cell r="E316">
            <v>25312</v>
          </cell>
          <cell r="F316" t="str">
            <v>successful</v>
          </cell>
        </row>
        <row r="317">
          <cell r="D317">
            <v>15000</v>
          </cell>
          <cell r="E317">
            <v>17066</v>
          </cell>
          <cell r="F317" t="str">
            <v>successful</v>
          </cell>
        </row>
        <row r="318">
          <cell r="D318">
            <v>30000</v>
          </cell>
          <cell r="E318">
            <v>30241</v>
          </cell>
          <cell r="F318" t="str">
            <v>successful</v>
          </cell>
        </row>
        <row r="319">
          <cell r="D319">
            <v>5000</v>
          </cell>
          <cell r="E319">
            <v>14166</v>
          </cell>
          <cell r="F319" t="str">
            <v>successful</v>
          </cell>
        </row>
        <row r="320">
          <cell r="D320">
            <v>5000</v>
          </cell>
          <cell r="E320">
            <v>5634</v>
          </cell>
          <cell r="F320" t="str">
            <v>successful</v>
          </cell>
        </row>
        <row r="321">
          <cell r="D321">
            <v>20000</v>
          </cell>
          <cell r="E321">
            <v>21316</v>
          </cell>
          <cell r="F321" t="str">
            <v>successful</v>
          </cell>
        </row>
        <row r="322">
          <cell r="D322">
            <v>35000</v>
          </cell>
          <cell r="E322">
            <v>35932</v>
          </cell>
          <cell r="F322" t="str">
            <v>successful</v>
          </cell>
        </row>
        <row r="323">
          <cell r="D323">
            <v>25000</v>
          </cell>
          <cell r="E323">
            <v>26978</v>
          </cell>
          <cell r="F323" t="str">
            <v>successful</v>
          </cell>
        </row>
        <row r="324">
          <cell r="D324">
            <v>5400</v>
          </cell>
          <cell r="E324">
            <v>6646</v>
          </cell>
          <cell r="F324" t="str">
            <v>successful</v>
          </cell>
        </row>
        <row r="325">
          <cell r="D325">
            <v>8500</v>
          </cell>
          <cell r="E325">
            <v>8636</v>
          </cell>
          <cell r="F325" t="str">
            <v>successful</v>
          </cell>
        </row>
        <row r="326">
          <cell r="D326">
            <v>50000</v>
          </cell>
          <cell r="E326">
            <v>52198</v>
          </cell>
          <cell r="F326" t="str">
            <v>successful</v>
          </cell>
        </row>
        <row r="327">
          <cell r="D327">
            <v>150000</v>
          </cell>
          <cell r="E327">
            <v>169394.6</v>
          </cell>
          <cell r="F327" t="str">
            <v>successful</v>
          </cell>
        </row>
        <row r="328">
          <cell r="D328">
            <v>4000</v>
          </cell>
          <cell r="E328">
            <v>5456</v>
          </cell>
          <cell r="F328" t="str">
            <v>successful</v>
          </cell>
        </row>
        <row r="329">
          <cell r="D329">
            <v>75000</v>
          </cell>
          <cell r="E329">
            <v>77710.8</v>
          </cell>
          <cell r="F329" t="str">
            <v>successful</v>
          </cell>
        </row>
        <row r="330">
          <cell r="D330">
            <v>10000</v>
          </cell>
          <cell r="E330">
            <v>10550</v>
          </cell>
          <cell r="F330" t="str">
            <v>successful</v>
          </cell>
        </row>
        <row r="331">
          <cell r="D331">
            <v>35000</v>
          </cell>
          <cell r="E331">
            <v>35640</v>
          </cell>
          <cell r="F331" t="str">
            <v>successful</v>
          </cell>
        </row>
        <row r="332">
          <cell r="D332">
            <v>40000</v>
          </cell>
          <cell r="E332">
            <v>42642</v>
          </cell>
          <cell r="F332" t="str">
            <v>successful</v>
          </cell>
        </row>
        <row r="333">
          <cell r="D333">
            <v>100000</v>
          </cell>
          <cell r="E333">
            <v>113015</v>
          </cell>
          <cell r="F333" t="str">
            <v>successful</v>
          </cell>
        </row>
        <row r="334">
          <cell r="D334">
            <v>40000</v>
          </cell>
          <cell r="E334">
            <v>50091</v>
          </cell>
          <cell r="F334" t="str">
            <v>successful</v>
          </cell>
        </row>
        <row r="335">
          <cell r="D335">
            <v>10000</v>
          </cell>
          <cell r="E335">
            <v>10119</v>
          </cell>
          <cell r="F335" t="str">
            <v>successful</v>
          </cell>
        </row>
        <row r="336">
          <cell r="D336">
            <v>8500</v>
          </cell>
          <cell r="E336">
            <v>8735</v>
          </cell>
          <cell r="F336" t="str">
            <v>successful</v>
          </cell>
        </row>
        <row r="337">
          <cell r="D337">
            <v>25000</v>
          </cell>
          <cell r="E337">
            <v>29209.78</v>
          </cell>
          <cell r="F337" t="str">
            <v>successful</v>
          </cell>
        </row>
        <row r="338">
          <cell r="D338">
            <v>3000</v>
          </cell>
          <cell r="E338">
            <v>3035.05</v>
          </cell>
          <cell r="F338" t="str">
            <v>successful</v>
          </cell>
        </row>
        <row r="339">
          <cell r="D339">
            <v>15000</v>
          </cell>
          <cell r="E339">
            <v>16520.04</v>
          </cell>
          <cell r="F339" t="str">
            <v>successful</v>
          </cell>
        </row>
        <row r="340">
          <cell r="D340">
            <v>6000</v>
          </cell>
          <cell r="E340">
            <v>6485</v>
          </cell>
          <cell r="F340" t="str">
            <v>successful</v>
          </cell>
        </row>
        <row r="341">
          <cell r="D341">
            <v>35000</v>
          </cell>
          <cell r="E341">
            <v>43758</v>
          </cell>
          <cell r="F341" t="str">
            <v>successful</v>
          </cell>
        </row>
        <row r="342">
          <cell r="D342">
            <v>3500</v>
          </cell>
          <cell r="E342">
            <v>3735</v>
          </cell>
          <cell r="F342" t="str">
            <v>successful</v>
          </cell>
        </row>
        <row r="343">
          <cell r="D343">
            <v>55000</v>
          </cell>
          <cell r="E343">
            <v>55201.52</v>
          </cell>
          <cell r="F343" t="str">
            <v>successful</v>
          </cell>
        </row>
        <row r="344">
          <cell r="D344">
            <v>30000</v>
          </cell>
          <cell r="E344">
            <v>30608.59</v>
          </cell>
          <cell r="F344" t="str">
            <v>successful</v>
          </cell>
        </row>
        <row r="345">
          <cell r="D345">
            <v>33500</v>
          </cell>
          <cell r="E345">
            <v>34198</v>
          </cell>
          <cell r="F345" t="str">
            <v>successful</v>
          </cell>
        </row>
        <row r="346">
          <cell r="D346">
            <v>14500</v>
          </cell>
          <cell r="E346">
            <v>17875</v>
          </cell>
          <cell r="F346" t="str">
            <v>successful</v>
          </cell>
        </row>
        <row r="347">
          <cell r="D347">
            <v>10000</v>
          </cell>
          <cell r="E347">
            <v>17028.88</v>
          </cell>
          <cell r="F347" t="str">
            <v>successful</v>
          </cell>
        </row>
        <row r="348">
          <cell r="D348">
            <v>40000</v>
          </cell>
          <cell r="E348">
            <v>44636.2</v>
          </cell>
          <cell r="F348" t="str">
            <v>successful</v>
          </cell>
        </row>
        <row r="349">
          <cell r="D349">
            <v>10000</v>
          </cell>
          <cell r="E349">
            <v>10300</v>
          </cell>
          <cell r="F349" t="str">
            <v>successful</v>
          </cell>
        </row>
        <row r="350">
          <cell r="D350">
            <v>11260</v>
          </cell>
          <cell r="E350">
            <v>12007.18</v>
          </cell>
          <cell r="F350" t="str">
            <v>successful</v>
          </cell>
        </row>
        <row r="351">
          <cell r="D351">
            <v>25000</v>
          </cell>
          <cell r="E351">
            <v>28690</v>
          </cell>
          <cell r="F351" t="str">
            <v>successful</v>
          </cell>
        </row>
        <row r="352">
          <cell r="D352">
            <v>34000</v>
          </cell>
          <cell r="E352">
            <v>43296</v>
          </cell>
          <cell r="F352" t="str">
            <v>successful</v>
          </cell>
        </row>
        <row r="353">
          <cell r="D353">
            <v>10000</v>
          </cell>
          <cell r="E353">
            <v>11656</v>
          </cell>
          <cell r="F353" t="str">
            <v>successful</v>
          </cell>
        </row>
        <row r="354">
          <cell r="D354">
            <v>58425</v>
          </cell>
          <cell r="E354">
            <v>63460.18</v>
          </cell>
          <cell r="F354" t="str">
            <v>successful</v>
          </cell>
        </row>
        <row r="355">
          <cell r="D355">
            <v>3500</v>
          </cell>
          <cell r="E355">
            <v>3638</v>
          </cell>
          <cell r="F355" t="str">
            <v>successful</v>
          </cell>
        </row>
        <row r="356">
          <cell r="D356">
            <v>35000</v>
          </cell>
          <cell r="E356">
            <v>40690</v>
          </cell>
          <cell r="F356" t="str">
            <v>successful</v>
          </cell>
        </row>
        <row r="357">
          <cell r="D357">
            <v>7500</v>
          </cell>
          <cell r="E357">
            <v>7701.93</v>
          </cell>
          <cell r="F357" t="str">
            <v>successful</v>
          </cell>
        </row>
        <row r="358">
          <cell r="D358">
            <v>15000</v>
          </cell>
          <cell r="E358">
            <v>26100</v>
          </cell>
          <cell r="F358" t="str">
            <v>successful</v>
          </cell>
        </row>
        <row r="359">
          <cell r="D359">
            <v>50000</v>
          </cell>
          <cell r="E359">
            <v>51544</v>
          </cell>
          <cell r="F359" t="str">
            <v>successful</v>
          </cell>
        </row>
        <row r="360">
          <cell r="D360">
            <v>24200</v>
          </cell>
          <cell r="E360">
            <v>25375</v>
          </cell>
          <cell r="F360" t="str">
            <v>successful</v>
          </cell>
        </row>
        <row r="361">
          <cell r="D361">
            <v>12000</v>
          </cell>
          <cell r="E361">
            <v>12165</v>
          </cell>
          <cell r="F361" t="str">
            <v>successful</v>
          </cell>
        </row>
        <row r="362">
          <cell r="D362">
            <v>35000</v>
          </cell>
          <cell r="E362">
            <v>38876.949999999997</v>
          </cell>
          <cell r="F362" t="str">
            <v>successful</v>
          </cell>
        </row>
        <row r="363">
          <cell r="D363">
            <v>9665</v>
          </cell>
          <cell r="E363">
            <v>12000</v>
          </cell>
          <cell r="F363" t="str">
            <v>successful</v>
          </cell>
        </row>
        <row r="364">
          <cell r="D364">
            <v>8925</v>
          </cell>
          <cell r="E364">
            <v>9044</v>
          </cell>
          <cell r="F364" t="str">
            <v>successful</v>
          </cell>
        </row>
        <row r="365">
          <cell r="D365">
            <v>7000</v>
          </cell>
          <cell r="E365">
            <v>7711.3</v>
          </cell>
          <cell r="F365" t="str">
            <v>successful</v>
          </cell>
        </row>
        <row r="366">
          <cell r="D366">
            <v>15000</v>
          </cell>
          <cell r="E366">
            <v>15596</v>
          </cell>
          <cell r="F366" t="str">
            <v>successful</v>
          </cell>
        </row>
        <row r="367">
          <cell r="D367">
            <v>38000</v>
          </cell>
          <cell r="E367">
            <v>38500</v>
          </cell>
          <cell r="F367" t="str">
            <v>successful</v>
          </cell>
        </row>
        <row r="368">
          <cell r="D368">
            <v>10000</v>
          </cell>
          <cell r="E368">
            <v>10335.01</v>
          </cell>
          <cell r="F368" t="str">
            <v>successful</v>
          </cell>
        </row>
        <row r="369">
          <cell r="D369">
            <v>12500</v>
          </cell>
          <cell r="E369">
            <v>13014</v>
          </cell>
          <cell r="F369" t="str">
            <v>successful</v>
          </cell>
        </row>
        <row r="370">
          <cell r="D370">
            <v>6500</v>
          </cell>
          <cell r="E370">
            <v>7160.12</v>
          </cell>
          <cell r="F370" t="str">
            <v>successful</v>
          </cell>
        </row>
        <row r="371">
          <cell r="D371">
            <v>25000</v>
          </cell>
          <cell r="E371">
            <v>30505</v>
          </cell>
          <cell r="F371" t="str">
            <v>successful</v>
          </cell>
        </row>
        <row r="372">
          <cell r="D372">
            <v>150000</v>
          </cell>
          <cell r="E372">
            <v>171253</v>
          </cell>
          <cell r="F372" t="str">
            <v>successful</v>
          </cell>
        </row>
        <row r="373">
          <cell r="D373">
            <v>300</v>
          </cell>
          <cell r="E373">
            <v>376</v>
          </cell>
          <cell r="F373" t="str">
            <v>successful</v>
          </cell>
        </row>
        <row r="374">
          <cell r="D374">
            <v>7500</v>
          </cell>
          <cell r="E374">
            <v>8000</v>
          </cell>
          <cell r="F374" t="str">
            <v>successful</v>
          </cell>
        </row>
        <row r="375">
          <cell r="D375">
            <v>6000</v>
          </cell>
          <cell r="E375">
            <v>7839</v>
          </cell>
          <cell r="F375" t="str">
            <v>successful</v>
          </cell>
        </row>
        <row r="376">
          <cell r="D376">
            <v>500</v>
          </cell>
          <cell r="E376">
            <v>600</v>
          </cell>
          <cell r="F376" t="str">
            <v>successful</v>
          </cell>
        </row>
        <row r="377">
          <cell r="D377">
            <v>2450</v>
          </cell>
          <cell r="E377">
            <v>2596</v>
          </cell>
          <cell r="F377" t="str">
            <v>successful</v>
          </cell>
        </row>
        <row r="378">
          <cell r="D378">
            <v>12000</v>
          </cell>
          <cell r="E378">
            <v>13728</v>
          </cell>
          <cell r="F378" t="str">
            <v>successful</v>
          </cell>
        </row>
        <row r="379">
          <cell r="D379">
            <v>3000</v>
          </cell>
          <cell r="E379">
            <v>3353</v>
          </cell>
          <cell r="F379" t="str">
            <v>successful</v>
          </cell>
        </row>
        <row r="380">
          <cell r="D380">
            <v>15000</v>
          </cell>
          <cell r="E380">
            <v>17412</v>
          </cell>
          <cell r="F380" t="str">
            <v>successful</v>
          </cell>
        </row>
        <row r="381">
          <cell r="D381">
            <v>4000</v>
          </cell>
          <cell r="E381">
            <v>5660</v>
          </cell>
          <cell r="F381" t="str">
            <v>successful</v>
          </cell>
        </row>
        <row r="382">
          <cell r="D382">
            <v>25000</v>
          </cell>
          <cell r="E382">
            <v>26182.5</v>
          </cell>
          <cell r="F382" t="str">
            <v>successful</v>
          </cell>
        </row>
        <row r="383">
          <cell r="D383">
            <v>600</v>
          </cell>
          <cell r="E383">
            <v>1535</v>
          </cell>
          <cell r="F383" t="str">
            <v>successful</v>
          </cell>
        </row>
        <row r="384">
          <cell r="D384">
            <v>999</v>
          </cell>
          <cell r="E384">
            <v>2065</v>
          </cell>
          <cell r="F384" t="str">
            <v>successful</v>
          </cell>
        </row>
        <row r="385">
          <cell r="D385">
            <v>20000</v>
          </cell>
          <cell r="E385">
            <v>22421</v>
          </cell>
          <cell r="F385" t="str">
            <v>successful</v>
          </cell>
        </row>
        <row r="386">
          <cell r="D386">
            <v>25000</v>
          </cell>
          <cell r="E386">
            <v>26495.5</v>
          </cell>
          <cell r="F386" t="str">
            <v>successful</v>
          </cell>
        </row>
        <row r="387">
          <cell r="D387">
            <v>600</v>
          </cell>
          <cell r="E387">
            <v>601</v>
          </cell>
          <cell r="F387" t="str">
            <v>successful</v>
          </cell>
        </row>
        <row r="388">
          <cell r="D388">
            <v>38000</v>
          </cell>
          <cell r="E388">
            <v>81316</v>
          </cell>
          <cell r="F388" t="str">
            <v>successful</v>
          </cell>
        </row>
        <row r="389">
          <cell r="D389">
            <v>5000</v>
          </cell>
          <cell r="E389">
            <v>6308</v>
          </cell>
          <cell r="F389" t="str">
            <v>successful</v>
          </cell>
        </row>
        <row r="390">
          <cell r="D390">
            <v>68000</v>
          </cell>
          <cell r="E390">
            <v>123444.12</v>
          </cell>
          <cell r="F390" t="str">
            <v>successful</v>
          </cell>
        </row>
        <row r="391">
          <cell r="D391">
            <v>1000</v>
          </cell>
          <cell r="E391">
            <v>1000</v>
          </cell>
          <cell r="F391" t="str">
            <v>successful</v>
          </cell>
        </row>
        <row r="392">
          <cell r="D392">
            <v>20000</v>
          </cell>
          <cell r="E392">
            <v>20122</v>
          </cell>
          <cell r="F392" t="str">
            <v>successful</v>
          </cell>
        </row>
        <row r="393">
          <cell r="D393">
            <v>18500</v>
          </cell>
          <cell r="E393">
            <v>18667</v>
          </cell>
          <cell r="F393" t="str">
            <v>successful</v>
          </cell>
        </row>
        <row r="394">
          <cell r="D394">
            <v>50000</v>
          </cell>
          <cell r="E394">
            <v>55223</v>
          </cell>
          <cell r="F394" t="str">
            <v>successful</v>
          </cell>
        </row>
        <row r="395">
          <cell r="D395">
            <v>4700</v>
          </cell>
          <cell r="E395">
            <v>5259</v>
          </cell>
          <cell r="F395" t="str">
            <v>successful</v>
          </cell>
        </row>
        <row r="396">
          <cell r="D396">
            <v>10000</v>
          </cell>
          <cell r="E396">
            <v>10804.45</v>
          </cell>
          <cell r="F396" t="str">
            <v>successful</v>
          </cell>
        </row>
        <row r="397">
          <cell r="D397">
            <v>15000</v>
          </cell>
          <cell r="E397">
            <v>16000</v>
          </cell>
          <cell r="F397" t="str">
            <v>successful</v>
          </cell>
        </row>
        <row r="398">
          <cell r="D398">
            <v>12444</v>
          </cell>
          <cell r="E398">
            <v>12929.35</v>
          </cell>
          <cell r="F398" t="str">
            <v>successful</v>
          </cell>
        </row>
        <row r="399">
          <cell r="D399">
            <v>7500</v>
          </cell>
          <cell r="E399">
            <v>9387</v>
          </cell>
          <cell r="F399" t="str">
            <v>successful</v>
          </cell>
        </row>
        <row r="400">
          <cell r="D400">
            <v>20000</v>
          </cell>
          <cell r="E400">
            <v>21361</v>
          </cell>
          <cell r="F400" t="str">
            <v>successful</v>
          </cell>
        </row>
        <row r="401">
          <cell r="D401">
            <v>10000</v>
          </cell>
          <cell r="E401">
            <v>11230.25</v>
          </cell>
          <cell r="F401" t="str">
            <v>successful</v>
          </cell>
        </row>
        <row r="402">
          <cell r="D402">
            <v>50000</v>
          </cell>
          <cell r="E402">
            <v>51906</v>
          </cell>
          <cell r="F402" t="str">
            <v>successful</v>
          </cell>
        </row>
        <row r="403">
          <cell r="D403">
            <v>2000</v>
          </cell>
          <cell r="E403">
            <v>2833</v>
          </cell>
          <cell r="F403" t="str">
            <v>successful</v>
          </cell>
        </row>
        <row r="404">
          <cell r="D404">
            <v>5000</v>
          </cell>
          <cell r="E404">
            <v>5263</v>
          </cell>
          <cell r="F404" t="str">
            <v>successful</v>
          </cell>
        </row>
        <row r="405">
          <cell r="D405">
            <v>35000</v>
          </cell>
          <cell r="E405">
            <v>36082</v>
          </cell>
          <cell r="F405" t="str">
            <v>successful</v>
          </cell>
        </row>
        <row r="406">
          <cell r="D406">
            <v>2820</v>
          </cell>
          <cell r="E406">
            <v>3036</v>
          </cell>
          <cell r="F406" t="str">
            <v>successful</v>
          </cell>
        </row>
        <row r="407">
          <cell r="D407">
            <v>2800</v>
          </cell>
          <cell r="E407">
            <v>3015.73</v>
          </cell>
          <cell r="F407" t="str">
            <v>successful</v>
          </cell>
        </row>
        <row r="408">
          <cell r="D408">
            <v>2000</v>
          </cell>
          <cell r="E408">
            <v>2031</v>
          </cell>
          <cell r="F408" t="str">
            <v>successful</v>
          </cell>
        </row>
        <row r="409">
          <cell r="D409">
            <v>6000</v>
          </cell>
          <cell r="E409">
            <v>6086.26</v>
          </cell>
          <cell r="F409" t="str">
            <v>successful</v>
          </cell>
        </row>
        <row r="410">
          <cell r="D410">
            <v>500</v>
          </cell>
          <cell r="E410">
            <v>684</v>
          </cell>
          <cell r="F410" t="str">
            <v>successful</v>
          </cell>
        </row>
        <row r="411">
          <cell r="D411">
            <v>1000</v>
          </cell>
          <cell r="E411">
            <v>1283</v>
          </cell>
          <cell r="F411" t="str">
            <v>successful</v>
          </cell>
        </row>
        <row r="412">
          <cell r="D412">
            <v>30000</v>
          </cell>
          <cell r="E412">
            <v>30315</v>
          </cell>
          <cell r="F412" t="str">
            <v>successful</v>
          </cell>
        </row>
        <row r="413">
          <cell r="D413">
            <v>2500</v>
          </cell>
          <cell r="E413">
            <v>3171</v>
          </cell>
          <cell r="F413" t="str">
            <v>successful</v>
          </cell>
        </row>
        <row r="414">
          <cell r="D414">
            <v>12800</v>
          </cell>
          <cell r="E414">
            <v>13451</v>
          </cell>
          <cell r="F414" t="str">
            <v>successful</v>
          </cell>
        </row>
        <row r="415">
          <cell r="D415">
            <v>18500</v>
          </cell>
          <cell r="E415">
            <v>19028</v>
          </cell>
          <cell r="F415" t="str">
            <v>successful</v>
          </cell>
        </row>
        <row r="416">
          <cell r="D416">
            <v>1400</v>
          </cell>
          <cell r="E416">
            <v>1430.06</v>
          </cell>
          <cell r="F416" t="str">
            <v>successful</v>
          </cell>
        </row>
        <row r="417">
          <cell r="D417">
            <v>1000</v>
          </cell>
          <cell r="E417">
            <v>1202.17</v>
          </cell>
          <cell r="F417" t="str">
            <v>successful</v>
          </cell>
        </row>
        <row r="418">
          <cell r="D418">
            <v>10500</v>
          </cell>
          <cell r="E418">
            <v>10526</v>
          </cell>
          <cell r="F418" t="str">
            <v>successful</v>
          </cell>
        </row>
        <row r="419">
          <cell r="D419">
            <v>22400</v>
          </cell>
          <cell r="E419">
            <v>22542</v>
          </cell>
          <cell r="F419" t="str">
            <v>successful</v>
          </cell>
        </row>
        <row r="420">
          <cell r="D420">
            <v>8000</v>
          </cell>
          <cell r="E420">
            <v>8035</v>
          </cell>
          <cell r="F420" t="str">
            <v>successful</v>
          </cell>
        </row>
        <row r="421">
          <cell r="D421">
            <v>3300</v>
          </cell>
          <cell r="E421">
            <v>14.5</v>
          </cell>
          <cell r="F421" t="str">
            <v>failed</v>
          </cell>
        </row>
        <row r="422">
          <cell r="D422">
            <v>15000</v>
          </cell>
          <cell r="E422">
            <v>301</v>
          </cell>
          <cell r="F422" t="str">
            <v>failed</v>
          </cell>
        </row>
        <row r="423">
          <cell r="D423">
            <v>40000</v>
          </cell>
          <cell r="E423">
            <v>430</v>
          </cell>
          <cell r="F423" t="str">
            <v>failed</v>
          </cell>
        </row>
        <row r="424">
          <cell r="D424">
            <v>20000</v>
          </cell>
          <cell r="E424">
            <v>153</v>
          </cell>
          <cell r="F424" t="str">
            <v>failed</v>
          </cell>
        </row>
        <row r="425">
          <cell r="D425">
            <v>3000</v>
          </cell>
          <cell r="E425">
            <v>203.9</v>
          </cell>
          <cell r="F425" t="str">
            <v>failed</v>
          </cell>
        </row>
        <row r="426">
          <cell r="D426">
            <v>50000</v>
          </cell>
          <cell r="E426">
            <v>6</v>
          </cell>
          <cell r="F426" t="str">
            <v>failed</v>
          </cell>
        </row>
        <row r="427">
          <cell r="D427">
            <v>10000</v>
          </cell>
          <cell r="E427">
            <v>133</v>
          </cell>
          <cell r="F427" t="str">
            <v>failed</v>
          </cell>
        </row>
        <row r="428">
          <cell r="D428">
            <v>6500</v>
          </cell>
          <cell r="E428">
            <v>0</v>
          </cell>
          <cell r="F428" t="str">
            <v>failed</v>
          </cell>
        </row>
        <row r="429">
          <cell r="D429">
            <v>12000</v>
          </cell>
          <cell r="E429">
            <v>676</v>
          </cell>
          <cell r="F429" t="str">
            <v>failed</v>
          </cell>
        </row>
        <row r="430">
          <cell r="D430">
            <v>5000</v>
          </cell>
          <cell r="E430">
            <v>0</v>
          </cell>
          <cell r="F430" t="str">
            <v>failed</v>
          </cell>
        </row>
        <row r="431">
          <cell r="D431">
            <v>1000</v>
          </cell>
          <cell r="E431">
            <v>24</v>
          </cell>
          <cell r="F431" t="str">
            <v>failed</v>
          </cell>
        </row>
        <row r="432">
          <cell r="D432">
            <v>3000</v>
          </cell>
          <cell r="E432">
            <v>415</v>
          </cell>
          <cell r="F432" t="str">
            <v>failed</v>
          </cell>
        </row>
        <row r="433">
          <cell r="D433">
            <v>6000</v>
          </cell>
          <cell r="E433">
            <v>570</v>
          </cell>
          <cell r="F433" t="str">
            <v>failed</v>
          </cell>
        </row>
        <row r="434">
          <cell r="D434">
            <v>3000</v>
          </cell>
          <cell r="E434">
            <v>0</v>
          </cell>
          <cell r="F434" t="str">
            <v>failed</v>
          </cell>
        </row>
        <row r="435">
          <cell r="D435">
            <v>2500</v>
          </cell>
          <cell r="E435">
            <v>125</v>
          </cell>
          <cell r="F435" t="str">
            <v>failed</v>
          </cell>
        </row>
        <row r="436">
          <cell r="D436">
            <v>110000</v>
          </cell>
          <cell r="E436">
            <v>3</v>
          </cell>
          <cell r="F436" t="str">
            <v>failed</v>
          </cell>
        </row>
        <row r="437">
          <cell r="D437">
            <v>1000</v>
          </cell>
          <cell r="E437">
            <v>0</v>
          </cell>
          <cell r="F437" t="str">
            <v>failed</v>
          </cell>
        </row>
        <row r="438">
          <cell r="D438">
            <v>7000</v>
          </cell>
          <cell r="E438">
            <v>0</v>
          </cell>
          <cell r="F438" t="str">
            <v>failed</v>
          </cell>
        </row>
        <row r="439">
          <cell r="D439">
            <v>20000</v>
          </cell>
          <cell r="E439">
            <v>1876</v>
          </cell>
          <cell r="F439" t="str">
            <v>failed</v>
          </cell>
        </row>
        <row r="440">
          <cell r="D440">
            <v>450</v>
          </cell>
          <cell r="E440">
            <v>0</v>
          </cell>
          <cell r="F440" t="str">
            <v>failed</v>
          </cell>
        </row>
        <row r="441">
          <cell r="D441">
            <v>5000</v>
          </cell>
          <cell r="E441">
            <v>5</v>
          </cell>
          <cell r="F441" t="str">
            <v>failed</v>
          </cell>
        </row>
        <row r="442">
          <cell r="D442">
            <v>400</v>
          </cell>
          <cell r="E442">
            <v>0</v>
          </cell>
          <cell r="F442" t="str">
            <v>failed</v>
          </cell>
        </row>
        <row r="443">
          <cell r="D443">
            <v>17000</v>
          </cell>
          <cell r="E443">
            <v>6691</v>
          </cell>
          <cell r="F443" t="str">
            <v>failed</v>
          </cell>
        </row>
        <row r="444">
          <cell r="D444">
            <v>10000</v>
          </cell>
          <cell r="E444">
            <v>10</v>
          </cell>
          <cell r="F444" t="str">
            <v>failed</v>
          </cell>
        </row>
        <row r="445">
          <cell r="D445">
            <v>1000</v>
          </cell>
          <cell r="E445">
            <v>50</v>
          </cell>
          <cell r="F445" t="str">
            <v>failed</v>
          </cell>
        </row>
        <row r="446">
          <cell r="D446">
            <v>60000</v>
          </cell>
          <cell r="E446">
            <v>2</v>
          </cell>
          <cell r="F446" t="str">
            <v>failed</v>
          </cell>
        </row>
        <row r="447">
          <cell r="D447">
            <v>10500</v>
          </cell>
          <cell r="E447">
            <v>766</v>
          </cell>
          <cell r="F447" t="str">
            <v>failed</v>
          </cell>
        </row>
        <row r="448">
          <cell r="D448">
            <v>30000</v>
          </cell>
          <cell r="E448">
            <v>5</v>
          </cell>
          <cell r="F448" t="str">
            <v>failed</v>
          </cell>
        </row>
        <row r="449">
          <cell r="D449">
            <v>2500</v>
          </cell>
          <cell r="E449">
            <v>82.01</v>
          </cell>
          <cell r="F449" t="str">
            <v>failed</v>
          </cell>
        </row>
        <row r="450">
          <cell r="D450">
            <v>2000</v>
          </cell>
          <cell r="E450">
            <v>45</v>
          </cell>
          <cell r="F450" t="str">
            <v>failed</v>
          </cell>
        </row>
        <row r="451">
          <cell r="D451">
            <v>50000</v>
          </cell>
          <cell r="E451">
            <v>396</v>
          </cell>
          <cell r="F451" t="str">
            <v>failed</v>
          </cell>
        </row>
        <row r="452">
          <cell r="D452">
            <v>20000</v>
          </cell>
          <cell r="E452">
            <v>0</v>
          </cell>
          <cell r="F452" t="str">
            <v>failed</v>
          </cell>
        </row>
        <row r="453">
          <cell r="D453">
            <v>750</v>
          </cell>
          <cell r="E453">
            <v>480</v>
          </cell>
          <cell r="F453" t="str">
            <v>failed</v>
          </cell>
        </row>
        <row r="454">
          <cell r="D454">
            <v>94875</v>
          </cell>
          <cell r="E454">
            <v>26</v>
          </cell>
          <cell r="F454" t="str">
            <v>failed</v>
          </cell>
        </row>
        <row r="455">
          <cell r="D455">
            <v>10000</v>
          </cell>
          <cell r="E455">
            <v>82</v>
          </cell>
          <cell r="F455" t="str">
            <v>failed</v>
          </cell>
        </row>
        <row r="456">
          <cell r="D456">
            <v>65000</v>
          </cell>
          <cell r="E456">
            <v>45</v>
          </cell>
          <cell r="F456" t="str">
            <v>failed</v>
          </cell>
        </row>
        <row r="457">
          <cell r="D457">
            <v>8888</v>
          </cell>
          <cell r="E457">
            <v>61</v>
          </cell>
          <cell r="F457" t="str">
            <v>failed</v>
          </cell>
        </row>
        <row r="458">
          <cell r="D458">
            <v>20000</v>
          </cell>
          <cell r="E458">
            <v>0</v>
          </cell>
          <cell r="F458" t="str">
            <v>failed</v>
          </cell>
        </row>
        <row r="459">
          <cell r="D459">
            <v>10000</v>
          </cell>
          <cell r="E459">
            <v>821</v>
          </cell>
          <cell r="F459" t="str">
            <v>failed</v>
          </cell>
        </row>
        <row r="460">
          <cell r="D460">
            <v>39000</v>
          </cell>
          <cell r="E460">
            <v>25</v>
          </cell>
          <cell r="F460" t="str">
            <v>failed</v>
          </cell>
        </row>
        <row r="461">
          <cell r="D461">
            <v>8500</v>
          </cell>
          <cell r="E461">
            <v>25</v>
          </cell>
          <cell r="F461" t="str">
            <v>failed</v>
          </cell>
        </row>
        <row r="462">
          <cell r="D462">
            <v>550</v>
          </cell>
          <cell r="E462">
            <v>0</v>
          </cell>
          <cell r="F462" t="str">
            <v>failed</v>
          </cell>
        </row>
        <row r="463">
          <cell r="D463">
            <v>100000</v>
          </cell>
          <cell r="E463">
            <v>0</v>
          </cell>
          <cell r="F463" t="str">
            <v>failed</v>
          </cell>
        </row>
        <row r="464">
          <cell r="D464">
            <v>55000</v>
          </cell>
          <cell r="E464">
            <v>1250</v>
          </cell>
          <cell r="F464" t="str">
            <v>failed</v>
          </cell>
        </row>
        <row r="465">
          <cell r="D465">
            <v>1010</v>
          </cell>
          <cell r="E465">
            <v>1</v>
          </cell>
          <cell r="F465" t="str">
            <v>failed</v>
          </cell>
        </row>
        <row r="466">
          <cell r="D466">
            <v>512</v>
          </cell>
          <cell r="E466">
            <v>138</v>
          </cell>
          <cell r="F466" t="str">
            <v>failed</v>
          </cell>
        </row>
        <row r="467">
          <cell r="D467">
            <v>10000</v>
          </cell>
          <cell r="E467">
            <v>76</v>
          </cell>
          <cell r="F467" t="str">
            <v>failed</v>
          </cell>
        </row>
        <row r="468">
          <cell r="D468">
            <v>20000</v>
          </cell>
          <cell r="E468">
            <v>4315</v>
          </cell>
          <cell r="F468" t="str">
            <v>failed</v>
          </cell>
        </row>
        <row r="469">
          <cell r="D469">
            <v>7500</v>
          </cell>
          <cell r="E469">
            <v>0</v>
          </cell>
          <cell r="F469" t="str">
            <v>failed</v>
          </cell>
        </row>
        <row r="470">
          <cell r="D470">
            <v>6000</v>
          </cell>
          <cell r="E470">
            <v>0</v>
          </cell>
          <cell r="F470" t="str">
            <v>failed</v>
          </cell>
        </row>
        <row r="471">
          <cell r="D471">
            <v>5000</v>
          </cell>
          <cell r="E471">
            <v>51</v>
          </cell>
          <cell r="F471" t="str">
            <v>failed</v>
          </cell>
        </row>
        <row r="472">
          <cell r="D472">
            <v>55000</v>
          </cell>
          <cell r="E472">
            <v>6541</v>
          </cell>
          <cell r="F472" t="str">
            <v>failed</v>
          </cell>
        </row>
        <row r="473">
          <cell r="D473">
            <v>800</v>
          </cell>
          <cell r="E473">
            <v>141</v>
          </cell>
          <cell r="F473" t="str">
            <v>failed</v>
          </cell>
        </row>
        <row r="474">
          <cell r="D474">
            <v>30000</v>
          </cell>
          <cell r="E474">
            <v>861</v>
          </cell>
          <cell r="F474" t="str">
            <v>failed</v>
          </cell>
        </row>
        <row r="475">
          <cell r="D475">
            <v>3300</v>
          </cell>
          <cell r="E475">
            <v>1</v>
          </cell>
          <cell r="F475" t="str">
            <v>failed</v>
          </cell>
        </row>
        <row r="476">
          <cell r="D476">
            <v>2000</v>
          </cell>
          <cell r="E476">
            <v>0</v>
          </cell>
          <cell r="F476" t="str">
            <v>failed</v>
          </cell>
        </row>
        <row r="477">
          <cell r="D477">
            <v>220000</v>
          </cell>
          <cell r="E477">
            <v>4906.59</v>
          </cell>
          <cell r="F477" t="str">
            <v>failed</v>
          </cell>
        </row>
        <row r="478">
          <cell r="D478">
            <v>1500</v>
          </cell>
          <cell r="E478">
            <v>0</v>
          </cell>
          <cell r="F478" t="str">
            <v>failed</v>
          </cell>
        </row>
        <row r="479">
          <cell r="D479">
            <v>10000</v>
          </cell>
          <cell r="E479">
            <v>0</v>
          </cell>
          <cell r="F479" t="str">
            <v>failed</v>
          </cell>
        </row>
        <row r="480">
          <cell r="D480">
            <v>15000</v>
          </cell>
          <cell r="E480">
            <v>4884</v>
          </cell>
          <cell r="F480" t="str">
            <v>failed</v>
          </cell>
        </row>
        <row r="481">
          <cell r="D481">
            <v>40000</v>
          </cell>
          <cell r="E481">
            <v>7764</v>
          </cell>
          <cell r="F481" t="str">
            <v>failed</v>
          </cell>
        </row>
        <row r="482">
          <cell r="D482">
            <v>30000</v>
          </cell>
          <cell r="E482">
            <v>1830</v>
          </cell>
          <cell r="F482" t="str">
            <v>failed</v>
          </cell>
        </row>
        <row r="483">
          <cell r="D483">
            <v>10000</v>
          </cell>
          <cell r="E483">
            <v>10</v>
          </cell>
          <cell r="F483" t="str">
            <v>failed</v>
          </cell>
        </row>
        <row r="484">
          <cell r="D484">
            <v>15000</v>
          </cell>
          <cell r="E484">
            <v>7530</v>
          </cell>
          <cell r="F484" t="str">
            <v>failed</v>
          </cell>
        </row>
        <row r="485">
          <cell r="D485">
            <v>80000</v>
          </cell>
          <cell r="E485">
            <v>149</v>
          </cell>
          <cell r="F485" t="str">
            <v>failed</v>
          </cell>
        </row>
        <row r="486">
          <cell r="D486">
            <v>37956</v>
          </cell>
          <cell r="E486">
            <v>8315.01</v>
          </cell>
          <cell r="F486" t="str">
            <v>failed</v>
          </cell>
        </row>
        <row r="487">
          <cell r="D487">
            <v>550000</v>
          </cell>
          <cell r="E487">
            <v>50</v>
          </cell>
          <cell r="F487" t="str">
            <v>failed</v>
          </cell>
        </row>
        <row r="488">
          <cell r="D488">
            <v>50000</v>
          </cell>
          <cell r="E488">
            <v>0</v>
          </cell>
          <cell r="F488" t="str">
            <v>failed</v>
          </cell>
        </row>
        <row r="489">
          <cell r="D489">
            <v>12000</v>
          </cell>
          <cell r="E489">
            <v>0</v>
          </cell>
          <cell r="F489" t="str">
            <v>failed</v>
          </cell>
        </row>
        <row r="490">
          <cell r="D490">
            <v>74997</v>
          </cell>
          <cell r="E490">
            <v>215</v>
          </cell>
          <cell r="F490" t="str">
            <v>failed</v>
          </cell>
        </row>
        <row r="491">
          <cell r="D491">
            <v>1000</v>
          </cell>
          <cell r="E491">
            <v>0</v>
          </cell>
          <cell r="F491" t="str">
            <v>failed</v>
          </cell>
        </row>
        <row r="492">
          <cell r="D492">
            <v>10000</v>
          </cell>
          <cell r="E492">
            <v>0</v>
          </cell>
          <cell r="F492" t="str">
            <v>failed</v>
          </cell>
        </row>
        <row r="493">
          <cell r="D493">
            <v>10000000</v>
          </cell>
          <cell r="E493">
            <v>0</v>
          </cell>
          <cell r="F493" t="str">
            <v>failed</v>
          </cell>
        </row>
        <row r="494">
          <cell r="D494">
            <v>30000</v>
          </cell>
          <cell r="E494">
            <v>0</v>
          </cell>
          <cell r="F494" t="str">
            <v>failed</v>
          </cell>
        </row>
        <row r="495">
          <cell r="D495">
            <v>20000</v>
          </cell>
          <cell r="E495">
            <v>31</v>
          </cell>
          <cell r="F495" t="str">
            <v>failed</v>
          </cell>
        </row>
        <row r="496">
          <cell r="D496">
            <v>7000</v>
          </cell>
          <cell r="E496">
            <v>0</v>
          </cell>
          <cell r="F496" t="str">
            <v>failed</v>
          </cell>
        </row>
        <row r="497">
          <cell r="D497">
            <v>60000</v>
          </cell>
          <cell r="E497">
            <v>1</v>
          </cell>
          <cell r="F497" t="str">
            <v>failed</v>
          </cell>
        </row>
        <row r="498">
          <cell r="D498">
            <v>4480</v>
          </cell>
          <cell r="E498">
            <v>30</v>
          </cell>
          <cell r="F498" t="str">
            <v>failed</v>
          </cell>
        </row>
        <row r="499">
          <cell r="D499">
            <v>65108</v>
          </cell>
          <cell r="E499">
            <v>2994</v>
          </cell>
          <cell r="F499" t="str">
            <v>failed</v>
          </cell>
        </row>
        <row r="500">
          <cell r="D500">
            <v>20000</v>
          </cell>
          <cell r="E500">
            <v>1910</v>
          </cell>
          <cell r="F500" t="str">
            <v>failed</v>
          </cell>
        </row>
        <row r="501">
          <cell r="D501">
            <v>6500</v>
          </cell>
          <cell r="E501">
            <v>215</v>
          </cell>
          <cell r="F501" t="str">
            <v>failed</v>
          </cell>
        </row>
        <row r="502">
          <cell r="D502">
            <v>10000</v>
          </cell>
          <cell r="E502">
            <v>0</v>
          </cell>
          <cell r="F502" t="str">
            <v>failed</v>
          </cell>
        </row>
        <row r="503">
          <cell r="D503">
            <v>20000</v>
          </cell>
          <cell r="E503">
            <v>230</v>
          </cell>
          <cell r="F503" t="str">
            <v>failed</v>
          </cell>
        </row>
        <row r="504">
          <cell r="D504">
            <v>6500</v>
          </cell>
          <cell r="E504">
            <v>114</v>
          </cell>
          <cell r="F504" t="str">
            <v>failed</v>
          </cell>
        </row>
        <row r="505">
          <cell r="D505">
            <v>24500</v>
          </cell>
          <cell r="E505">
            <v>335</v>
          </cell>
          <cell r="F505" t="str">
            <v>failed</v>
          </cell>
        </row>
        <row r="506">
          <cell r="D506">
            <v>12000</v>
          </cell>
          <cell r="E506">
            <v>52</v>
          </cell>
          <cell r="F506" t="str">
            <v>failed</v>
          </cell>
        </row>
        <row r="507">
          <cell r="D507">
            <v>200000</v>
          </cell>
          <cell r="E507">
            <v>250</v>
          </cell>
          <cell r="F507" t="str">
            <v>failed</v>
          </cell>
        </row>
        <row r="508">
          <cell r="D508">
            <v>20000</v>
          </cell>
          <cell r="E508">
            <v>640</v>
          </cell>
          <cell r="F508" t="str">
            <v>failed</v>
          </cell>
        </row>
        <row r="509">
          <cell r="D509">
            <v>50000</v>
          </cell>
          <cell r="E509">
            <v>400</v>
          </cell>
          <cell r="F509" t="str">
            <v>failed</v>
          </cell>
        </row>
        <row r="510">
          <cell r="D510">
            <v>5000</v>
          </cell>
          <cell r="E510">
            <v>10</v>
          </cell>
          <cell r="F510" t="str">
            <v>failed</v>
          </cell>
        </row>
        <row r="511">
          <cell r="D511">
            <v>14000</v>
          </cell>
          <cell r="E511">
            <v>0</v>
          </cell>
          <cell r="F511" t="str">
            <v>failed</v>
          </cell>
        </row>
        <row r="512">
          <cell r="D512">
            <v>5000</v>
          </cell>
          <cell r="E512">
            <v>150</v>
          </cell>
          <cell r="F512" t="str">
            <v>failed</v>
          </cell>
        </row>
        <row r="513">
          <cell r="D513">
            <v>8000</v>
          </cell>
          <cell r="E513">
            <v>11</v>
          </cell>
          <cell r="F513" t="str">
            <v>failed</v>
          </cell>
        </row>
        <row r="514">
          <cell r="D514">
            <v>50000</v>
          </cell>
          <cell r="E514">
            <v>6962</v>
          </cell>
          <cell r="F514" t="str">
            <v>failed</v>
          </cell>
        </row>
        <row r="515">
          <cell r="D515">
            <v>1500</v>
          </cell>
          <cell r="E515">
            <v>50</v>
          </cell>
          <cell r="F515" t="str">
            <v>failed</v>
          </cell>
        </row>
        <row r="516">
          <cell r="D516">
            <v>97000</v>
          </cell>
          <cell r="E516">
            <v>24651</v>
          </cell>
          <cell r="F516" t="str">
            <v>failed</v>
          </cell>
        </row>
        <row r="517">
          <cell r="D517">
            <v>5000</v>
          </cell>
          <cell r="E517">
            <v>0</v>
          </cell>
          <cell r="F517" t="str">
            <v>failed</v>
          </cell>
        </row>
        <row r="518">
          <cell r="D518">
            <v>15000</v>
          </cell>
          <cell r="E518">
            <v>205</v>
          </cell>
          <cell r="F518" t="str">
            <v>failed</v>
          </cell>
        </row>
        <row r="519">
          <cell r="D519">
            <v>7175</v>
          </cell>
          <cell r="E519">
            <v>0</v>
          </cell>
          <cell r="F519" t="str">
            <v>failed</v>
          </cell>
        </row>
        <row r="520">
          <cell r="D520">
            <v>12001</v>
          </cell>
          <cell r="E520">
            <v>2746</v>
          </cell>
          <cell r="F520" t="str">
            <v>failed</v>
          </cell>
        </row>
        <row r="521">
          <cell r="D521">
            <v>5000</v>
          </cell>
          <cell r="E521">
            <v>5105</v>
          </cell>
          <cell r="F521" t="str">
            <v>successful</v>
          </cell>
        </row>
        <row r="522">
          <cell r="D522">
            <v>5000</v>
          </cell>
          <cell r="E522">
            <v>5232</v>
          </cell>
          <cell r="F522" t="str">
            <v>successful</v>
          </cell>
        </row>
        <row r="523">
          <cell r="D523">
            <v>3000</v>
          </cell>
          <cell r="E523">
            <v>3440</v>
          </cell>
          <cell r="F523" t="str">
            <v>successful</v>
          </cell>
        </row>
        <row r="524">
          <cell r="D524">
            <v>5000</v>
          </cell>
          <cell r="E524">
            <v>6030</v>
          </cell>
          <cell r="F524" t="str">
            <v>successful</v>
          </cell>
        </row>
        <row r="525">
          <cell r="D525">
            <v>3500</v>
          </cell>
          <cell r="E525">
            <v>3803.55</v>
          </cell>
          <cell r="F525" t="str">
            <v>successful</v>
          </cell>
        </row>
        <row r="526">
          <cell r="D526">
            <v>12000</v>
          </cell>
          <cell r="E526">
            <v>12000</v>
          </cell>
          <cell r="F526" t="str">
            <v>successful</v>
          </cell>
        </row>
        <row r="527">
          <cell r="D527">
            <v>1500</v>
          </cell>
          <cell r="E527">
            <v>1710</v>
          </cell>
          <cell r="F527" t="str">
            <v>successful</v>
          </cell>
        </row>
        <row r="528">
          <cell r="D528">
            <v>10000</v>
          </cell>
          <cell r="E528">
            <v>10085</v>
          </cell>
          <cell r="F528" t="str">
            <v>successful</v>
          </cell>
        </row>
        <row r="529">
          <cell r="D529">
            <v>1150</v>
          </cell>
          <cell r="E529">
            <v>1330</v>
          </cell>
          <cell r="F529" t="str">
            <v>successful</v>
          </cell>
        </row>
        <row r="530">
          <cell r="D530">
            <v>1200</v>
          </cell>
          <cell r="E530">
            <v>1565</v>
          </cell>
          <cell r="F530" t="str">
            <v>successful</v>
          </cell>
        </row>
        <row r="531">
          <cell r="D531">
            <v>3405</v>
          </cell>
          <cell r="E531">
            <v>3670</v>
          </cell>
          <cell r="F531" t="str">
            <v>successful</v>
          </cell>
        </row>
        <row r="532">
          <cell r="D532">
            <v>4000</v>
          </cell>
          <cell r="E532">
            <v>4000</v>
          </cell>
          <cell r="F532" t="str">
            <v>successful</v>
          </cell>
        </row>
        <row r="533">
          <cell r="D533">
            <v>10000</v>
          </cell>
          <cell r="E533">
            <v>12325</v>
          </cell>
          <cell r="F533" t="str">
            <v>successful</v>
          </cell>
        </row>
        <row r="534">
          <cell r="D534">
            <v>2000</v>
          </cell>
          <cell r="E534">
            <v>2004</v>
          </cell>
          <cell r="F534" t="str">
            <v>successful</v>
          </cell>
        </row>
        <row r="535">
          <cell r="D535">
            <v>15000</v>
          </cell>
          <cell r="E535">
            <v>15700</v>
          </cell>
          <cell r="F535" t="str">
            <v>successful</v>
          </cell>
        </row>
        <row r="536">
          <cell r="D536">
            <v>2000</v>
          </cell>
          <cell r="E536">
            <v>2050</v>
          </cell>
          <cell r="F536" t="str">
            <v>successful</v>
          </cell>
        </row>
        <row r="537">
          <cell r="D537">
            <v>3300</v>
          </cell>
          <cell r="E537">
            <v>3902.5</v>
          </cell>
          <cell r="F537" t="str">
            <v>successful</v>
          </cell>
        </row>
        <row r="538">
          <cell r="D538">
            <v>2000</v>
          </cell>
          <cell r="E538">
            <v>2410</v>
          </cell>
          <cell r="F538" t="str">
            <v>successful</v>
          </cell>
        </row>
        <row r="539">
          <cell r="D539">
            <v>5000</v>
          </cell>
          <cell r="E539">
            <v>15121</v>
          </cell>
          <cell r="F539" t="str">
            <v>successful</v>
          </cell>
        </row>
        <row r="540">
          <cell r="D540">
            <v>500</v>
          </cell>
          <cell r="E540">
            <v>503.22</v>
          </cell>
          <cell r="F540" t="str">
            <v>successful</v>
          </cell>
        </row>
        <row r="541">
          <cell r="D541">
            <v>15000</v>
          </cell>
          <cell r="E541">
            <v>1</v>
          </cell>
          <cell r="F541" t="str">
            <v>failed</v>
          </cell>
        </row>
        <row r="542">
          <cell r="D542">
            <v>4500</v>
          </cell>
          <cell r="E542">
            <v>25</v>
          </cell>
          <cell r="F542" t="str">
            <v>failed</v>
          </cell>
        </row>
        <row r="543">
          <cell r="D543">
            <v>250000</v>
          </cell>
          <cell r="E543">
            <v>1</v>
          </cell>
          <cell r="F543" t="str">
            <v>failed</v>
          </cell>
        </row>
        <row r="544">
          <cell r="D544">
            <v>22000</v>
          </cell>
          <cell r="E544">
            <v>70</v>
          </cell>
          <cell r="F544" t="str">
            <v>failed</v>
          </cell>
        </row>
        <row r="545">
          <cell r="D545">
            <v>500</v>
          </cell>
          <cell r="E545">
            <v>6</v>
          </cell>
          <cell r="F545" t="str">
            <v>failed</v>
          </cell>
        </row>
        <row r="546">
          <cell r="D546">
            <v>50000</v>
          </cell>
          <cell r="E546">
            <v>13692</v>
          </cell>
          <cell r="F546" t="str">
            <v>failed</v>
          </cell>
        </row>
        <row r="547">
          <cell r="D547">
            <v>60000</v>
          </cell>
          <cell r="E547">
            <v>52</v>
          </cell>
          <cell r="F547" t="str">
            <v>failed</v>
          </cell>
        </row>
        <row r="548">
          <cell r="D548">
            <v>7500</v>
          </cell>
          <cell r="E548">
            <v>0</v>
          </cell>
          <cell r="F548" t="str">
            <v>failed</v>
          </cell>
        </row>
        <row r="549">
          <cell r="D549">
            <v>10000</v>
          </cell>
          <cell r="E549">
            <v>9</v>
          </cell>
          <cell r="F549" t="str">
            <v>failed</v>
          </cell>
        </row>
        <row r="550">
          <cell r="D550">
            <v>2500</v>
          </cell>
          <cell r="E550">
            <v>68</v>
          </cell>
          <cell r="F550" t="str">
            <v>failed</v>
          </cell>
        </row>
        <row r="551">
          <cell r="D551">
            <v>5000</v>
          </cell>
          <cell r="E551">
            <v>35</v>
          </cell>
          <cell r="F551" t="str">
            <v>failed</v>
          </cell>
        </row>
        <row r="552">
          <cell r="D552">
            <v>75000</v>
          </cell>
          <cell r="E552">
            <v>3781</v>
          </cell>
          <cell r="F552" t="str">
            <v>failed</v>
          </cell>
        </row>
        <row r="553">
          <cell r="D553">
            <v>45000</v>
          </cell>
          <cell r="E553">
            <v>0</v>
          </cell>
          <cell r="F553" t="str">
            <v>failed</v>
          </cell>
        </row>
        <row r="554">
          <cell r="D554">
            <v>25000</v>
          </cell>
          <cell r="E554">
            <v>123</v>
          </cell>
          <cell r="F554" t="str">
            <v>failed</v>
          </cell>
        </row>
        <row r="555">
          <cell r="D555">
            <v>3870</v>
          </cell>
          <cell r="E555">
            <v>1416</v>
          </cell>
          <cell r="F555" t="str">
            <v>failed</v>
          </cell>
        </row>
        <row r="556">
          <cell r="D556">
            <v>7500</v>
          </cell>
          <cell r="E556">
            <v>0</v>
          </cell>
          <cell r="F556" t="str">
            <v>failed</v>
          </cell>
        </row>
        <row r="557">
          <cell r="D557">
            <v>8000</v>
          </cell>
          <cell r="E557">
            <v>200</v>
          </cell>
          <cell r="F557" t="str">
            <v>failed</v>
          </cell>
        </row>
        <row r="558">
          <cell r="D558">
            <v>150000</v>
          </cell>
          <cell r="E558">
            <v>1366</v>
          </cell>
          <cell r="F558" t="str">
            <v>failed</v>
          </cell>
        </row>
        <row r="559">
          <cell r="D559">
            <v>750</v>
          </cell>
          <cell r="E559">
            <v>0</v>
          </cell>
          <cell r="F559" t="str">
            <v>failed</v>
          </cell>
        </row>
        <row r="560">
          <cell r="D560">
            <v>240000</v>
          </cell>
          <cell r="E560">
            <v>50</v>
          </cell>
          <cell r="F560" t="str">
            <v>failed</v>
          </cell>
        </row>
        <row r="561">
          <cell r="D561">
            <v>100000</v>
          </cell>
          <cell r="E561">
            <v>12</v>
          </cell>
          <cell r="F561" t="str">
            <v>failed</v>
          </cell>
        </row>
        <row r="562">
          <cell r="D562">
            <v>15000</v>
          </cell>
          <cell r="E562">
            <v>55</v>
          </cell>
          <cell r="F562" t="str">
            <v>failed</v>
          </cell>
        </row>
        <row r="563">
          <cell r="D563">
            <v>50000</v>
          </cell>
          <cell r="E563">
            <v>0</v>
          </cell>
          <cell r="F563" t="str">
            <v>failed</v>
          </cell>
        </row>
        <row r="564">
          <cell r="D564">
            <v>75000</v>
          </cell>
          <cell r="E564">
            <v>68</v>
          </cell>
          <cell r="F564" t="str">
            <v>failed</v>
          </cell>
        </row>
        <row r="565">
          <cell r="D565">
            <v>18000</v>
          </cell>
          <cell r="E565">
            <v>1</v>
          </cell>
          <cell r="F565" t="str">
            <v>failed</v>
          </cell>
        </row>
        <row r="566">
          <cell r="D566">
            <v>25000</v>
          </cell>
          <cell r="E566">
            <v>0</v>
          </cell>
          <cell r="F566" t="str">
            <v>failed</v>
          </cell>
        </row>
        <row r="567">
          <cell r="D567">
            <v>5000</v>
          </cell>
          <cell r="E567">
            <v>1</v>
          </cell>
          <cell r="F567" t="str">
            <v>failed</v>
          </cell>
        </row>
        <row r="568">
          <cell r="D568">
            <v>10000</v>
          </cell>
          <cell r="E568">
            <v>0</v>
          </cell>
          <cell r="F568" t="str">
            <v>failed</v>
          </cell>
        </row>
        <row r="569">
          <cell r="D569">
            <v>24500</v>
          </cell>
          <cell r="E569">
            <v>245</v>
          </cell>
          <cell r="F569" t="str">
            <v>failed</v>
          </cell>
        </row>
        <row r="570">
          <cell r="D570">
            <v>2500</v>
          </cell>
          <cell r="E570">
            <v>20</v>
          </cell>
          <cell r="F570" t="str">
            <v>failed</v>
          </cell>
        </row>
        <row r="571">
          <cell r="D571">
            <v>85000</v>
          </cell>
          <cell r="E571">
            <v>142</v>
          </cell>
          <cell r="F571" t="str">
            <v>failed</v>
          </cell>
        </row>
        <row r="572">
          <cell r="D572">
            <v>25000</v>
          </cell>
          <cell r="E572">
            <v>106</v>
          </cell>
          <cell r="F572" t="str">
            <v>failed</v>
          </cell>
        </row>
        <row r="573">
          <cell r="D573">
            <v>2500</v>
          </cell>
          <cell r="E573">
            <v>0</v>
          </cell>
          <cell r="F573" t="str">
            <v>failed</v>
          </cell>
        </row>
        <row r="574">
          <cell r="D574">
            <v>88888</v>
          </cell>
          <cell r="E574">
            <v>346</v>
          </cell>
          <cell r="F574" t="str">
            <v>failed</v>
          </cell>
        </row>
        <row r="575">
          <cell r="D575">
            <v>11180</v>
          </cell>
          <cell r="E575">
            <v>80</v>
          </cell>
          <cell r="F575" t="str">
            <v>failed</v>
          </cell>
        </row>
        <row r="576">
          <cell r="D576">
            <v>60000</v>
          </cell>
          <cell r="E576">
            <v>259</v>
          </cell>
          <cell r="F576" t="str">
            <v>failed</v>
          </cell>
        </row>
        <row r="577">
          <cell r="D577">
            <v>80000</v>
          </cell>
          <cell r="E577">
            <v>1</v>
          </cell>
          <cell r="F577" t="str">
            <v>failed</v>
          </cell>
        </row>
        <row r="578">
          <cell r="D578">
            <v>5000</v>
          </cell>
          <cell r="E578">
            <v>10</v>
          </cell>
          <cell r="F578" t="str">
            <v>failed</v>
          </cell>
        </row>
        <row r="579">
          <cell r="D579">
            <v>125000</v>
          </cell>
          <cell r="E579">
            <v>14</v>
          </cell>
          <cell r="F579" t="str">
            <v>failed</v>
          </cell>
        </row>
        <row r="580">
          <cell r="D580">
            <v>12000</v>
          </cell>
          <cell r="E580">
            <v>175</v>
          </cell>
          <cell r="F580" t="str">
            <v>failed</v>
          </cell>
        </row>
        <row r="581">
          <cell r="D581">
            <v>3000</v>
          </cell>
          <cell r="E581">
            <v>1</v>
          </cell>
          <cell r="F581" t="str">
            <v>failed</v>
          </cell>
        </row>
        <row r="582">
          <cell r="D582">
            <v>400</v>
          </cell>
          <cell r="E582">
            <v>0</v>
          </cell>
          <cell r="F582" t="str">
            <v>failed</v>
          </cell>
        </row>
        <row r="583">
          <cell r="D583">
            <v>100000</v>
          </cell>
          <cell r="E583">
            <v>0</v>
          </cell>
          <cell r="F583" t="str">
            <v>failed</v>
          </cell>
        </row>
        <row r="584">
          <cell r="D584">
            <v>9000</v>
          </cell>
          <cell r="E584">
            <v>1</v>
          </cell>
          <cell r="F584" t="str">
            <v>failed</v>
          </cell>
        </row>
        <row r="585">
          <cell r="D585">
            <v>1000</v>
          </cell>
          <cell r="E585">
            <v>10</v>
          </cell>
          <cell r="F585" t="str">
            <v>failed</v>
          </cell>
        </row>
        <row r="586">
          <cell r="D586">
            <v>9000</v>
          </cell>
          <cell r="E586">
            <v>0</v>
          </cell>
          <cell r="F586" t="str">
            <v>failed</v>
          </cell>
        </row>
        <row r="587">
          <cell r="D587">
            <v>10000</v>
          </cell>
          <cell r="E587">
            <v>56</v>
          </cell>
          <cell r="F587" t="str">
            <v>failed</v>
          </cell>
        </row>
        <row r="588">
          <cell r="D588">
            <v>30000</v>
          </cell>
          <cell r="E588">
            <v>2725</v>
          </cell>
          <cell r="F588" t="str">
            <v>failed</v>
          </cell>
        </row>
        <row r="589">
          <cell r="D589">
            <v>9000</v>
          </cell>
          <cell r="E589">
            <v>301</v>
          </cell>
          <cell r="F589" t="str">
            <v>failed</v>
          </cell>
        </row>
        <row r="590">
          <cell r="D590">
            <v>7500</v>
          </cell>
          <cell r="E590">
            <v>1</v>
          </cell>
          <cell r="F590" t="str">
            <v>failed</v>
          </cell>
        </row>
        <row r="591">
          <cell r="D591">
            <v>5000</v>
          </cell>
          <cell r="E591">
            <v>223</v>
          </cell>
          <cell r="F591" t="str">
            <v>failed</v>
          </cell>
        </row>
        <row r="592">
          <cell r="D592">
            <v>100000</v>
          </cell>
          <cell r="E592">
            <v>61</v>
          </cell>
          <cell r="F592" t="str">
            <v>failed</v>
          </cell>
        </row>
        <row r="593">
          <cell r="D593">
            <v>7500</v>
          </cell>
          <cell r="E593">
            <v>250</v>
          </cell>
          <cell r="F593" t="str">
            <v>failed</v>
          </cell>
        </row>
        <row r="594">
          <cell r="D594">
            <v>500</v>
          </cell>
          <cell r="E594">
            <v>115</v>
          </cell>
          <cell r="F594" t="str">
            <v>failed</v>
          </cell>
        </row>
        <row r="595">
          <cell r="D595">
            <v>25000</v>
          </cell>
          <cell r="E595">
            <v>26</v>
          </cell>
          <cell r="F595" t="str">
            <v>failed</v>
          </cell>
        </row>
        <row r="596">
          <cell r="D596">
            <v>100000</v>
          </cell>
          <cell r="E596">
            <v>426</v>
          </cell>
          <cell r="F596" t="str">
            <v>failed</v>
          </cell>
        </row>
        <row r="597">
          <cell r="D597">
            <v>20000</v>
          </cell>
          <cell r="E597">
            <v>6</v>
          </cell>
          <cell r="F597" t="str">
            <v>failed</v>
          </cell>
        </row>
        <row r="598">
          <cell r="D598">
            <v>7500</v>
          </cell>
          <cell r="E598">
            <v>20</v>
          </cell>
          <cell r="F598" t="str">
            <v>failed</v>
          </cell>
        </row>
        <row r="599">
          <cell r="D599">
            <v>2500</v>
          </cell>
          <cell r="E599">
            <v>850</v>
          </cell>
          <cell r="F599" t="str">
            <v>failed</v>
          </cell>
        </row>
        <row r="600">
          <cell r="D600">
            <v>50000</v>
          </cell>
          <cell r="E600">
            <v>31</v>
          </cell>
          <cell r="F600" t="str">
            <v>failed</v>
          </cell>
        </row>
        <row r="601">
          <cell r="D601">
            <v>5000</v>
          </cell>
          <cell r="E601">
            <v>100</v>
          </cell>
          <cell r="F601" t="str">
            <v>canceled</v>
          </cell>
        </row>
        <row r="602">
          <cell r="D602">
            <v>10000</v>
          </cell>
          <cell r="E602">
            <v>140</v>
          </cell>
          <cell r="F602" t="str">
            <v>canceled</v>
          </cell>
        </row>
        <row r="603">
          <cell r="D603">
            <v>70000</v>
          </cell>
          <cell r="E603">
            <v>0</v>
          </cell>
          <cell r="F603" t="str">
            <v>canceled</v>
          </cell>
        </row>
        <row r="604">
          <cell r="D604">
            <v>15000</v>
          </cell>
          <cell r="E604">
            <v>590.02</v>
          </cell>
          <cell r="F604" t="str">
            <v>canceled</v>
          </cell>
        </row>
        <row r="605">
          <cell r="D605">
            <v>1500</v>
          </cell>
          <cell r="E605">
            <v>0</v>
          </cell>
          <cell r="F605" t="str">
            <v>canceled</v>
          </cell>
        </row>
        <row r="606">
          <cell r="D606">
            <v>5000</v>
          </cell>
          <cell r="E606">
            <v>131</v>
          </cell>
          <cell r="F606" t="str">
            <v>canceled</v>
          </cell>
        </row>
        <row r="607">
          <cell r="D607">
            <v>5000</v>
          </cell>
          <cell r="E607">
            <v>10</v>
          </cell>
          <cell r="F607" t="str">
            <v>canceled</v>
          </cell>
        </row>
        <row r="608">
          <cell r="D608">
            <v>250</v>
          </cell>
          <cell r="E608">
            <v>0</v>
          </cell>
          <cell r="F608" t="str">
            <v>canceled</v>
          </cell>
        </row>
        <row r="609">
          <cell r="D609">
            <v>150000</v>
          </cell>
          <cell r="E609">
            <v>1461</v>
          </cell>
          <cell r="F609" t="str">
            <v>canceled</v>
          </cell>
        </row>
        <row r="610">
          <cell r="D610">
            <v>780</v>
          </cell>
          <cell r="E610">
            <v>5</v>
          </cell>
          <cell r="F610" t="str">
            <v>canceled</v>
          </cell>
        </row>
        <row r="611">
          <cell r="D611">
            <v>13803</v>
          </cell>
          <cell r="E611">
            <v>0</v>
          </cell>
          <cell r="F611" t="str">
            <v>canceled</v>
          </cell>
        </row>
        <row r="612">
          <cell r="D612">
            <v>80000</v>
          </cell>
          <cell r="E612">
            <v>0</v>
          </cell>
          <cell r="F612" t="str">
            <v>canceled</v>
          </cell>
        </row>
        <row r="613">
          <cell r="D613">
            <v>10000</v>
          </cell>
          <cell r="E613">
            <v>0</v>
          </cell>
          <cell r="F613" t="str">
            <v>canceled</v>
          </cell>
        </row>
        <row r="614">
          <cell r="D614">
            <v>60000</v>
          </cell>
          <cell r="E614">
            <v>12818</v>
          </cell>
          <cell r="F614" t="str">
            <v>canceled</v>
          </cell>
        </row>
        <row r="615">
          <cell r="D615">
            <v>10000</v>
          </cell>
          <cell r="E615">
            <v>0</v>
          </cell>
          <cell r="F615" t="str">
            <v>canceled</v>
          </cell>
        </row>
        <row r="616">
          <cell r="D616">
            <v>515</v>
          </cell>
          <cell r="E616">
            <v>0</v>
          </cell>
          <cell r="F616" t="str">
            <v>canceled</v>
          </cell>
        </row>
        <row r="617">
          <cell r="D617">
            <v>5000</v>
          </cell>
          <cell r="E617">
            <v>0</v>
          </cell>
          <cell r="F617" t="str">
            <v>canceled</v>
          </cell>
        </row>
        <row r="618">
          <cell r="D618">
            <v>2000</v>
          </cell>
          <cell r="E618">
            <v>60</v>
          </cell>
          <cell r="F618" t="str">
            <v>canceled</v>
          </cell>
        </row>
        <row r="619">
          <cell r="D619">
            <v>400</v>
          </cell>
          <cell r="E619">
            <v>0</v>
          </cell>
          <cell r="F619" t="str">
            <v>canceled</v>
          </cell>
        </row>
        <row r="620">
          <cell r="D620">
            <v>2500000</v>
          </cell>
          <cell r="E620">
            <v>1</v>
          </cell>
          <cell r="F620" t="str">
            <v>canceled</v>
          </cell>
        </row>
        <row r="621">
          <cell r="D621">
            <v>30000</v>
          </cell>
          <cell r="E621">
            <v>300</v>
          </cell>
          <cell r="F621" t="str">
            <v>canceled</v>
          </cell>
        </row>
        <row r="622">
          <cell r="D622">
            <v>25000</v>
          </cell>
          <cell r="E622">
            <v>261</v>
          </cell>
          <cell r="F622" t="str">
            <v>canceled</v>
          </cell>
        </row>
        <row r="623">
          <cell r="D623">
            <v>6000</v>
          </cell>
          <cell r="E623">
            <v>341</v>
          </cell>
          <cell r="F623" t="str">
            <v>canceled</v>
          </cell>
        </row>
        <row r="624">
          <cell r="D624">
            <v>75000</v>
          </cell>
          <cell r="E624">
            <v>0</v>
          </cell>
          <cell r="F624" t="str">
            <v>canceled</v>
          </cell>
        </row>
        <row r="625">
          <cell r="D625">
            <v>5000</v>
          </cell>
          <cell r="E625">
            <v>0</v>
          </cell>
          <cell r="F625" t="str">
            <v>canceled</v>
          </cell>
        </row>
        <row r="626">
          <cell r="D626">
            <v>25000</v>
          </cell>
          <cell r="E626">
            <v>0</v>
          </cell>
          <cell r="F626" t="str">
            <v>canceled</v>
          </cell>
        </row>
        <row r="627">
          <cell r="D627">
            <v>25000</v>
          </cell>
          <cell r="E627">
            <v>4345</v>
          </cell>
          <cell r="F627" t="str">
            <v>canceled</v>
          </cell>
        </row>
        <row r="628">
          <cell r="D628">
            <v>450000</v>
          </cell>
          <cell r="E628">
            <v>90</v>
          </cell>
          <cell r="F628" t="str">
            <v>canceled</v>
          </cell>
        </row>
        <row r="629">
          <cell r="D629">
            <v>5000</v>
          </cell>
          <cell r="E629">
            <v>0</v>
          </cell>
          <cell r="F629" t="str">
            <v>canceled</v>
          </cell>
        </row>
        <row r="630">
          <cell r="D630">
            <v>200000</v>
          </cell>
          <cell r="E630">
            <v>350</v>
          </cell>
          <cell r="F630" t="str">
            <v>canceled</v>
          </cell>
        </row>
        <row r="631">
          <cell r="D631">
            <v>11999</v>
          </cell>
          <cell r="E631">
            <v>10</v>
          </cell>
          <cell r="F631" t="str">
            <v>canceled</v>
          </cell>
        </row>
        <row r="632">
          <cell r="D632">
            <v>50000</v>
          </cell>
          <cell r="E632">
            <v>690</v>
          </cell>
          <cell r="F632" t="str">
            <v>canceled</v>
          </cell>
        </row>
        <row r="633">
          <cell r="D633">
            <v>20000</v>
          </cell>
          <cell r="E633">
            <v>0</v>
          </cell>
          <cell r="F633" t="str">
            <v>canceled</v>
          </cell>
        </row>
        <row r="634">
          <cell r="D634">
            <v>10000</v>
          </cell>
          <cell r="E634">
            <v>1245</v>
          </cell>
          <cell r="F634" t="str">
            <v>canceled</v>
          </cell>
        </row>
        <row r="635">
          <cell r="D635">
            <v>5000</v>
          </cell>
          <cell r="E635">
            <v>1</v>
          </cell>
          <cell r="F635" t="str">
            <v>canceled</v>
          </cell>
        </row>
        <row r="636">
          <cell r="D636">
            <v>25000</v>
          </cell>
          <cell r="E636">
            <v>2</v>
          </cell>
          <cell r="F636" t="str">
            <v>canceled</v>
          </cell>
        </row>
        <row r="637">
          <cell r="D637">
            <v>2000</v>
          </cell>
          <cell r="E637">
            <v>4</v>
          </cell>
          <cell r="F637" t="str">
            <v>canceled</v>
          </cell>
        </row>
        <row r="638">
          <cell r="D638">
            <v>100000</v>
          </cell>
          <cell r="E638">
            <v>0</v>
          </cell>
          <cell r="F638" t="str">
            <v>canceled</v>
          </cell>
        </row>
        <row r="639">
          <cell r="D639">
            <v>200000</v>
          </cell>
          <cell r="E639">
            <v>18</v>
          </cell>
          <cell r="F639" t="str">
            <v>canceled</v>
          </cell>
        </row>
        <row r="640">
          <cell r="D640">
            <v>1000000</v>
          </cell>
          <cell r="E640">
            <v>1</v>
          </cell>
          <cell r="F640" t="str">
            <v>canceled</v>
          </cell>
        </row>
        <row r="641">
          <cell r="D641">
            <v>70</v>
          </cell>
          <cell r="E641">
            <v>101</v>
          </cell>
          <cell r="F641" t="str">
            <v>successful</v>
          </cell>
        </row>
        <row r="642">
          <cell r="D642">
            <v>40000</v>
          </cell>
          <cell r="E642">
            <v>47665</v>
          </cell>
          <cell r="F642" t="str">
            <v>successful</v>
          </cell>
        </row>
        <row r="643">
          <cell r="D643">
            <v>20000</v>
          </cell>
          <cell r="E643">
            <v>292097</v>
          </cell>
          <cell r="F643" t="str">
            <v>successful</v>
          </cell>
        </row>
        <row r="644">
          <cell r="D644">
            <v>25000</v>
          </cell>
          <cell r="E644">
            <v>26452</v>
          </cell>
          <cell r="F644" t="str">
            <v>successful</v>
          </cell>
        </row>
        <row r="645">
          <cell r="D645">
            <v>25000</v>
          </cell>
          <cell r="E645">
            <v>75029.48</v>
          </cell>
          <cell r="F645" t="str">
            <v>successful</v>
          </cell>
        </row>
        <row r="646">
          <cell r="D646">
            <v>2000</v>
          </cell>
          <cell r="E646">
            <v>5574</v>
          </cell>
          <cell r="F646" t="str">
            <v>successful</v>
          </cell>
        </row>
        <row r="647">
          <cell r="D647">
            <v>800</v>
          </cell>
          <cell r="E647">
            <v>1055.01</v>
          </cell>
          <cell r="F647" t="str">
            <v>successful</v>
          </cell>
        </row>
        <row r="648">
          <cell r="D648">
            <v>2000</v>
          </cell>
          <cell r="E648">
            <v>2141</v>
          </cell>
          <cell r="F648" t="str">
            <v>successful</v>
          </cell>
        </row>
        <row r="649">
          <cell r="D649">
            <v>35000</v>
          </cell>
          <cell r="E649">
            <v>44388</v>
          </cell>
          <cell r="F649" t="str">
            <v>successful</v>
          </cell>
        </row>
        <row r="650">
          <cell r="D650">
            <v>2500</v>
          </cell>
          <cell r="E650">
            <v>3499</v>
          </cell>
          <cell r="F650" t="str">
            <v>successful</v>
          </cell>
        </row>
        <row r="651">
          <cell r="D651">
            <v>1500</v>
          </cell>
          <cell r="E651">
            <v>1686</v>
          </cell>
          <cell r="F651" t="str">
            <v>successful</v>
          </cell>
        </row>
        <row r="652">
          <cell r="D652">
            <v>25000</v>
          </cell>
          <cell r="E652">
            <v>25132</v>
          </cell>
          <cell r="F652" t="str">
            <v>successful</v>
          </cell>
        </row>
        <row r="653">
          <cell r="D653">
            <v>3000</v>
          </cell>
          <cell r="E653">
            <v>3014</v>
          </cell>
          <cell r="F653" t="str">
            <v>successful</v>
          </cell>
        </row>
        <row r="654">
          <cell r="D654">
            <v>75000</v>
          </cell>
          <cell r="E654">
            <v>106084.5</v>
          </cell>
          <cell r="F654" t="str">
            <v>successful</v>
          </cell>
        </row>
        <row r="655">
          <cell r="D655">
            <v>12000</v>
          </cell>
          <cell r="E655">
            <v>32075</v>
          </cell>
          <cell r="F655" t="str">
            <v>successful</v>
          </cell>
        </row>
        <row r="656">
          <cell r="D656">
            <v>8000</v>
          </cell>
          <cell r="E656">
            <v>11751</v>
          </cell>
          <cell r="F656" t="str">
            <v>successful</v>
          </cell>
        </row>
        <row r="657">
          <cell r="D657">
            <v>5000</v>
          </cell>
          <cell r="E657">
            <v>10678</v>
          </cell>
          <cell r="F657" t="str">
            <v>successful</v>
          </cell>
        </row>
        <row r="658">
          <cell r="D658">
            <v>15000</v>
          </cell>
          <cell r="E658">
            <v>18855</v>
          </cell>
          <cell r="F658" t="str">
            <v>successful</v>
          </cell>
        </row>
        <row r="659">
          <cell r="D659">
            <v>28888</v>
          </cell>
          <cell r="E659">
            <v>30177</v>
          </cell>
          <cell r="F659" t="str">
            <v>successful</v>
          </cell>
        </row>
        <row r="660">
          <cell r="D660">
            <v>3000</v>
          </cell>
          <cell r="E660">
            <v>3017</v>
          </cell>
          <cell r="F660" t="str">
            <v>successful</v>
          </cell>
        </row>
        <row r="661">
          <cell r="D661">
            <v>50000</v>
          </cell>
          <cell r="E661">
            <v>1529</v>
          </cell>
          <cell r="F661" t="str">
            <v>failed</v>
          </cell>
        </row>
        <row r="662">
          <cell r="D662">
            <v>10000</v>
          </cell>
          <cell r="E662">
            <v>95</v>
          </cell>
          <cell r="F662" t="str">
            <v>failed</v>
          </cell>
        </row>
        <row r="663">
          <cell r="D663">
            <v>39000</v>
          </cell>
          <cell r="E663">
            <v>156</v>
          </cell>
          <cell r="F663" t="str">
            <v>failed</v>
          </cell>
        </row>
        <row r="664">
          <cell r="D664">
            <v>200000</v>
          </cell>
          <cell r="E664">
            <v>700</v>
          </cell>
          <cell r="F664" t="str">
            <v>failed</v>
          </cell>
        </row>
        <row r="665">
          <cell r="D665">
            <v>12000</v>
          </cell>
          <cell r="E665">
            <v>904</v>
          </cell>
          <cell r="F665" t="str">
            <v>failed</v>
          </cell>
        </row>
        <row r="666">
          <cell r="D666">
            <v>10000</v>
          </cell>
          <cell r="E666">
            <v>1864</v>
          </cell>
          <cell r="F666" t="str">
            <v>failed</v>
          </cell>
        </row>
        <row r="667">
          <cell r="D667">
            <v>200000</v>
          </cell>
          <cell r="E667">
            <v>8</v>
          </cell>
          <cell r="F667" t="str">
            <v>failed</v>
          </cell>
        </row>
        <row r="668">
          <cell r="D668">
            <v>50000</v>
          </cell>
          <cell r="E668">
            <v>5010</v>
          </cell>
          <cell r="F668" t="str">
            <v>failed</v>
          </cell>
        </row>
        <row r="669">
          <cell r="D669">
            <v>15000</v>
          </cell>
          <cell r="E669">
            <v>684</v>
          </cell>
          <cell r="F669" t="str">
            <v>failed</v>
          </cell>
        </row>
        <row r="670">
          <cell r="D670">
            <v>200000</v>
          </cell>
          <cell r="E670">
            <v>43015</v>
          </cell>
          <cell r="F670" t="str">
            <v>failed</v>
          </cell>
        </row>
        <row r="671">
          <cell r="D671">
            <v>90000</v>
          </cell>
          <cell r="E671">
            <v>26349</v>
          </cell>
          <cell r="F671" t="str">
            <v>failed</v>
          </cell>
        </row>
        <row r="672">
          <cell r="D672">
            <v>30000</v>
          </cell>
          <cell r="E672">
            <v>11828</v>
          </cell>
          <cell r="F672" t="str">
            <v>failed</v>
          </cell>
        </row>
        <row r="673">
          <cell r="D673">
            <v>50000</v>
          </cell>
          <cell r="E673">
            <v>10814</v>
          </cell>
          <cell r="F673" t="str">
            <v>failed</v>
          </cell>
        </row>
        <row r="674">
          <cell r="D674">
            <v>100000</v>
          </cell>
          <cell r="E674">
            <v>205</v>
          </cell>
          <cell r="F674" t="str">
            <v>failed</v>
          </cell>
        </row>
        <row r="675">
          <cell r="D675">
            <v>50000</v>
          </cell>
          <cell r="E675">
            <v>15</v>
          </cell>
          <cell r="F675" t="str">
            <v>failed</v>
          </cell>
        </row>
        <row r="676">
          <cell r="D676">
            <v>6000</v>
          </cell>
          <cell r="E676">
            <v>891</v>
          </cell>
          <cell r="F676" t="str">
            <v>failed</v>
          </cell>
        </row>
        <row r="677">
          <cell r="D677">
            <v>100000</v>
          </cell>
          <cell r="E677">
            <v>1471</v>
          </cell>
          <cell r="F677" t="str">
            <v>failed</v>
          </cell>
        </row>
        <row r="678">
          <cell r="D678">
            <v>50000</v>
          </cell>
          <cell r="E678">
            <v>12792</v>
          </cell>
          <cell r="F678" t="str">
            <v>failed</v>
          </cell>
        </row>
        <row r="679">
          <cell r="D679">
            <v>29000</v>
          </cell>
          <cell r="E679">
            <v>1108</v>
          </cell>
          <cell r="F679" t="str">
            <v>failed</v>
          </cell>
        </row>
        <row r="680">
          <cell r="D680">
            <v>57000</v>
          </cell>
          <cell r="E680">
            <v>8827</v>
          </cell>
          <cell r="F680" t="str">
            <v>failed</v>
          </cell>
        </row>
        <row r="681">
          <cell r="D681">
            <v>75000</v>
          </cell>
          <cell r="E681">
            <v>19434</v>
          </cell>
          <cell r="F681" t="str">
            <v>failed</v>
          </cell>
        </row>
        <row r="682">
          <cell r="D682">
            <v>2500</v>
          </cell>
          <cell r="E682">
            <v>1</v>
          </cell>
          <cell r="F682" t="str">
            <v>failed</v>
          </cell>
        </row>
        <row r="683">
          <cell r="D683">
            <v>50000</v>
          </cell>
          <cell r="E683">
            <v>53</v>
          </cell>
          <cell r="F683" t="str">
            <v>failed</v>
          </cell>
        </row>
        <row r="684">
          <cell r="D684">
            <v>35000</v>
          </cell>
          <cell r="E684">
            <v>298</v>
          </cell>
          <cell r="F684" t="str">
            <v>failed</v>
          </cell>
        </row>
        <row r="685">
          <cell r="D685">
            <v>320000</v>
          </cell>
          <cell r="E685">
            <v>23948</v>
          </cell>
          <cell r="F685" t="str">
            <v>failed</v>
          </cell>
        </row>
        <row r="686">
          <cell r="D686">
            <v>2000</v>
          </cell>
          <cell r="E686">
            <v>553</v>
          </cell>
          <cell r="F686" t="str">
            <v>failed</v>
          </cell>
        </row>
        <row r="687">
          <cell r="D687">
            <v>500000</v>
          </cell>
          <cell r="E687">
            <v>0</v>
          </cell>
          <cell r="F687" t="str">
            <v>failed</v>
          </cell>
        </row>
        <row r="688">
          <cell r="D688">
            <v>100000</v>
          </cell>
          <cell r="E688">
            <v>3550</v>
          </cell>
          <cell r="F688" t="str">
            <v>failed</v>
          </cell>
        </row>
        <row r="689">
          <cell r="D689">
            <v>20000</v>
          </cell>
          <cell r="E689">
            <v>14598</v>
          </cell>
          <cell r="F689" t="str">
            <v>failed</v>
          </cell>
        </row>
        <row r="690">
          <cell r="D690">
            <v>200000</v>
          </cell>
          <cell r="E690">
            <v>115297.5</v>
          </cell>
          <cell r="F690" t="str">
            <v>failed</v>
          </cell>
        </row>
        <row r="691">
          <cell r="D691">
            <v>20000</v>
          </cell>
          <cell r="E691">
            <v>2468</v>
          </cell>
          <cell r="F691" t="str">
            <v>failed</v>
          </cell>
        </row>
        <row r="692">
          <cell r="D692">
            <v>50000</v>
          </cell>
          <cell r="E692">
            <v>260</v>
          </cell>
          <cell r="F692" t="str">
            <v>failed</v>
          </cell>
        </row>
        <row r="693">
          <cell r="D693">
            <v>20000</v>
          </cell>
          <cell r="E693">
            <v>1306</v>
          </cell>
          <cell r="F693" t="str">
            <v>failed</v>
          </cell>
        </row>
        <row r="694">
          <cell r="D694">
            <v>100000</v>
          </cell>
          <cell r="E694">
            <v>35338</v>
          </cell>
          <cell r="F694" t="str">
            <v>failed</v>
          </cell>
        </row>
        <row r="695">
          <cell r="D695">
            <v>150000</v>
          </cell>
          <cell r="E695">
            <v>590</v>
          </cell>
          <cell r="F695" t="str">
            <v>failed</v>
          </cell>
        </row>
        <row r="696">
          <cell r="D696">
            <v>60000</v>
          </cell>
          <cell r="E696">
            <v>636</v>
          </cell>
          <cell r="F696" t="str">
            <v>failed</v>
          </cell>
        </row>
        <row r="697">
          <cell r="D697">
            <v>175000</v>
          </cell>
          <cell r="E697">
            <v>1</v>
          </cell>
          <cell r="F697" t="str">
            <v>failed</v>
          </cell>
        </row>
        <row r="698">
          <cell r="D698">
            <v>5000</v>
          </cell>
          <cell r="E698">
            <v>2319</v>
          </cell>
          <cell r="F698" t="str">
            <v>failed</v>
          </cell>
        </row>
        <row r="699">
          <cell r="D699">
            <v>100000</v>
          </cell>
          <cell r="E699">
            <v>15390</v>
          </cell>
          <cell r="F699" t="str">
            <v>failed</v>
          </cell>
        </row>
        <row r="700">
          <cell r="D700">
            <v>130000</v>
          </cell>
          <cell r="E700">
            <v>107148.74</v>
          </cell>
          <cell r="F700" t="str">
            <v>failed</v>
          </cell>
        </row>
        <row r="701">
          <cell r="D701">
            <v>15000</v>
          </cell>
          <cell r="E701">
            <v>403</v>
          </cell>
          <cell r="F701" t="str">
            <v>failed</v>
          </cell>
        </row>
        <row r="702">
          <cell r="D702">
            <v>23000</v>
          </cell>
          <cell r="E702">
            <v>6118</v>
          </cell>
          <cell r="F702" t="str">
            <v>failed</v>
          </cell>
        </row>
        <row r="703">
          <cell r="D703">
            <v>15000</v>
          </cell>
          <cell r="E703">
            <v>4622.01</v>
          </cell>
          <cell r="F703" t="str">
            <v>failed</v>
          </cell>
        </row>
        <row r="704">
          <cell r="D704">
            <v>15000</v>
          </cell>
          <cell r="E704">
            <v>837</v>
          </cell>
          <cell r="F704" t="str">
            <v>failed</v>
          </cell>
        </row>
        <row r="705">
          <cell r="D705">
            <v>55000</v>
          </cell>
          <cell r="E705">
            <v>481</v>
          </cell>
          <cell r="F705" t="str">
            <v>failed</v>
          </cell>
        </row>
        <row r="706">
          <cell r="D706">
            <v>100000</v>
          </cell>
          <cell r="E706">
            <v>977</v>
          </cell>
          <cell r="F706" t="str">
            <v>failed</v>
          </cell>
        </row>
        <row r="707">
          <cell r="D707">
            <v>100000</v>
          </cell>
          <cell r="E707">
            <v>0</v>
          </cell>
          <cell r="F707" t="str">
            <v>failed</v>
          </cell>
        </row>
        <row r="708">
          <cell r="D708">
            <v>68000</v>
          </cell>
          <cell r="E708">
            <v>53670.6</v>
          </cell>
          <cell r="F708" t="str">
            <v>failed</v>
          </cell>
        </row>
        <row r="709">
          <cell r="D709">
            <v>40000</v>
          </cell>
          <cell r="E709">
            <v>8837</v>
          </cell>
          <cell r="F709" t="str">
            <v>failed</v>
          </cell>
        </row>
        <row r="710">
          <cell r="D710">
            <v>15000</v>
          </cell>
          <cell r="E710">
            <v>61</v>
          </cell>
          <cell r="F710" t="str">
            <v>failed</v>
          </cell>
        </row>
        <row r="711">
          <cell r="D711">
            <v>1200</v>
          </cell>
          <cell r="E711">
            <v>0</v>
          </cell>
          <cell r="F711" t="str">
            <v>failed</v>
          </cell>
        </row>
        <row r="712">
          <cell r="D712">
            <v>100000</v>
          </cell>
          <cell r="E712">
            <v>33791</v>
          </cell>
          <cell r="F712" t="str">
            <v>failed</v>
          </cell>
        </row>
        <row r="713">
          <cell r="D713">
            <v>48500</v>
          </cell>
          <cell r="E713">
            <v>105</v>
          </cell>
          <cell r="F713" t="str">
            <v>failed</v>
          </cell>
        </row>
        <row r="714">
          <cell r="D714">
            <v>25000</v>
          </cell>
          <cell r="E714">
            <v>199</v>
          </cell>
          <cell r="F714" t="str">
            <v>failed</v>
          </cell>
        </row>
        <row r="715">
          <cell r="D715">
            <v>15000</v>
          </cell>
          <cell r="E715">
            <v>2249</v>
          </cell>
          <cell r="F715" t="str">
            <v>failed</v>
          </cell>
        </row>
        <row r="716">
          <cell r="D716">
            <v>27500</v>
          </cell>
          <cell r="E716">
            <v>1389</v>
          </cell>
          <cell r="F716" t="str">
            <v>failed</v>
          </cell>
        </row>
        <row r="717">
          <cell r="D717">
            <v>7000</v>
          </cell>
          <cell r="E717">
            <v>715</v>
          </cell>
          <cell r="F717" t="str">
            <v>failed</v>
          </cell>
        </row>
        <row r="718">
          <cell r="D718">
            <v>100000</v>
          </cell>
          <cell r="E718">
            <v>305</v>
          </cell>
          <cell r="F718" t="str">
            <v>failed</v>
          </cell>
        </row>
        <row r="719">
          <cell r="D719">
            <v>12000</v>
          </cell>
          <cell r="E719">
            <v>90</v>
          </cell>
          <cell r="F719" t="str">
            <v>failed</v>
          </cell>
        </row>
        <row r="720">
          <cell r="D720">
            <v>15000</v>
          </cell>
          <cell r="E720">
            <v>194</v>
          </cell>
          <cell r="F720" t="str">
            <v>failed</v>
          </cell>
        </row>
        <row r="721">
          <cell r="D721">
            <v>1900</v>
          </cell>
          <cell r="E721">
            <v>2735</v>
          </cell>
          <cell r="F721" t="str">
            <v>successful</v>
          </cell>
        </row>
        <row r="722">
          <cell r="D722">
            <v>8200</v>
          </cell>
          <cell r="E722">
            <v>10013</v>
          </cell>
          <cell r="F722" t="str">
            <v>successful</v>
          </cell>
        </row>
        <row r="723">
          <cell r="D723">
            <v>25000</v>
          </cell>
          <cell r="E723">
            <v>33006</v>
          </cell>
          <cell r="F723" t="str">
            <v>successful</v>
          </cell>
        </row>
        <row r="724">
          <cell r="D724">
            <v>5000</v>
          </cell>
          <cell r="E724">
            <v>5469</v>
          </cell>
          <cell r="F724" t="str">
            <v>successful</v>
          </cell>
        </row>
        <row r="725">
          <cell r="D725">
            <v>7000</v>
          </cell>
          <cell r="E725">
            <v>7383.01</v>
          </cell>
          <cell r="F725" t="str">
            <v>successful</v>
          </cell>
        </row>
        <row r="726">
          <cell r="D726">
            <v>20000</v>
          </cell>
          <cell r="E726">
            <v>20070</v>
          </cell>
          <cell r="F726" t="str">
            <v>successful</v>
          </cell>
        </row>
        <row r="727">
          <cell r="D727">
            <v>2500</v>
          </cell>
          <cell r="E727">
            <v>2535</v>
          </cell>
          <cell r="F727" t="str">
            <v>successful</v>
          </cell>
        </row>
        <row r="728">
          <cell r="D728">
            <v>3500</v>
          </cell>
          <cell r="E728">
            <v>5443</v>
          </cell>
          <cell r="F728" t="str">
            <v>successful</v>
          </cell>
        </row>
        <row r="729">
          <cell r="D729">
            <v>7500</v>
          </cell>
          <cell r="E729">
            <v>7917.45</v>
          </cell>
          <cell r="F729" t="str">
            <v>successful</v>
          </cell>
        </row>
        <row r="730">
          <cell r="D730">
            <v>4000</v>
          </cell>
          <cell r="E730">
            <v>5226</v>
          </cell>
          <cell r="F730" t="str">
            <v>successful</v>
          </cell>
        </row>
        <row r="731">
          <cell r="D731">
            <v>20000</v>
          </cell>
          <cell r="E731">
            <v>26438</v>
          </cell>
          <cell r="F731" t="str">
            <v>successful</v>
          </cell>
        </row>
        <row r="732">
          <cell r="D732">
            <v>5000</v>
          </cell>
          <cell r="E732">
            <v>6300</v>
          </cell>
          <cell r="F732" t="str">
            <v>successful</v>
          </cell>
        </row>
        <row r="733">
          <cell r="D733">
            <v>40</v>
          </cell>
          <cell r="E733">
            <v>64</v>
          </cell>
          <cell r="F733" t="str">
            <v>successful</v>
          </cell>
        </row>
        <row r="734">
          <cell r="D734">
            <v>2500</v>
          </cell>
          <cell r="E734">
            <v>3012</v>
          </cell>
          <cell r="F734" t="str">
            <v>successful</v>
          </cell>
        </row>
        <row r="735">
          <cell r="D735">
            <v>8500</v>
          </cell>
          <cell r="E735">
            <v>10670</v>
          </cell>
          <cell r="F735" t="str">
            <v>successful</v>
          </cell>
        </row>
        <row r="736">
          <cell r="D736">
            <v>47000</v>
          </cell>
          <cell r="E736">
            <v>53771</v>
          </cell>
          <cell r="F736" t="str">
            <v>successful</v>
          </cell>
        </row>
        <row r="737">
          <cell r="D737">
            <v>3600</v>
          </cell>
          <cell r="E737">
            <v>11345</v>
          </cell>
          <cell r="F737" t="str">
            <v>successful</v>
          </cell>
        </row>
        <row r="738">
          <cell r="D738">
            <v>5000</v>
          </cell>
          <cell r="E738">
            <v>6120</v>
          </cell>
          <cell r="F738" t="str">
            <v>successful</v>
          </cell>
        </row>
        <row r="739">
          <cell r="D739">
            <v>1500</v>
          </cell>
          <cell r="E739">
            <v>1601</v>
          </cell>
          <cell r="F739" t="str">
            <v>successful</v>
          </cell>
        </row>
        <row r="740">
          <cell r="D740">
            <v>6000</v>
          </cell>
          <cell r="E740">
            <v>9500</v>
          </cell>
          <cell r="F740" t="str">
            <v>successful</v>
          </cell>
        </row>
        <row r="741">
          <cell r="D741">
            <v>3000</v>
          </cell>
          <cell r="E741">
            <v>3222</v>
          </cell>
          <cell r="F741" t="str">
            <v>successful</v>
          </cell>
        </row>
        <row r="742">
          <cell r="D742">
            <v>13000</v>
          </cell>
          <cell r="E742">
            <v>13293.8</v>
          </cell>
          <cell r="F742" t="str">
            <v>successful</v>
          </cell>
        </row>
        <row r="743">
          <cell r="D743">
            <v>1400</v>
          </cell>
          <cell r="E743">
            <v>1550</v>
          </cell>
          <cell r="F743" t="str">
            <v>successful</v>
          </cell>
        </row>
        <row r="744">
          <cell r="D744">
            <v>550</v>
          </cell>
          <cell r="E744">
            <v>814</v>
          </cell>
          <cell r="F744" t="str">
            <v>successful</v>
          </cell>
        </row>
        <row r="745">
          <cell r="D745">
            <v>5000</v>
          </cell>
          <cell r="E745">
            <v>5116</v>
          </cell>
          <cell r="F745" t="str">
            <v>successful</v>
          </cell>
        </row>
        <row r="746">
          <cell r="D746">
            <v>2220</v>
          </cell>
          <cell r="E746">
            <v>3976</v>
          </cell>
          <cell r="F746" t="str">
            <v>successful</v>
          </cell>
        </row>
        <row r="747">
          <cell r="D747">
            <v>2987</v>
          </cell>
          <cell r="E747">
            <v>3318</v>
          </cell>
          <cell r="F747" t="str">
            <v>successful</v>
          </cell>
        </row>
        <row r="748">
          <cell r="D748">
            <v>7000</v>
          </cell>
          <cell r="E748">
            <v>7003</v>
          </cell>
          <cell r="F748" t="str">
            <v>successful</v>
          </cell>
        </row>
        <row r="749">
          <cell r="D749">
            <v>2000</v>
          </cell>
          <cell r="E749">
            <v>2005</v>
          </cell>
          <cell r="F749" t="str">
            <v>successful</v>
          </cell>
        </row>
        <row r="750">
          <cell r="D750">
            <v>10000</v>
          </cell>
          <cell r="E750">
            <v>10556</v>
          </cell>
          <cell r="F750" t="str">
            <v>successful</v>
          </cell>
        </row>
        <row r="751">
          <cell r="D751">
            <v>4444</v>
          </cell>
          <cell r="E751">
            <v>4559</v>
          </cell>
          <cell r="F751" t="str">
            <v>successful</v>
          </cell>
        </row>
        <row r="752">
          <cell r="D752">
            <v>3000</v>
          </cell>
          <cell r="E752">
            <v>3555</v>
          </cell>
          <cell r="F752" t="str">
            <v>successful</v>
          </cell>
        </row>
        <row r="753">
          <cell r="D753">
            <v>5000</v>
          </cell>
          <cell r="E753">
            <v>5585</v>
          </cell>
          <cell r="F753" t="str">
            <v>successful</v>
          </cell>
        </row>
        <row r="754">
          <cell r="D754">
            <v>10000</v>
          </cell>
          <cell r="E754">
            <v>12800</v>
          </cell>
          <cell r="F754" t="str">
            <v>successful</v>
          </cell>
        </row>
        <row r="755">
          <cell r="D755">
            <v>2000</v>
          </cell>
          <cell r="E755">
            <v>2075</v>
          </cell>
          <cell r="F755" t="str">
            <v>successful</v>
          </cell>
        </row>
        <row r="756">
          <cell r="D756">
            <v>2500</v>
          </cell>
          <cell r="E756">
            <v>2547.69</v>
          </cell>
          <cell r="F756" t="str">
            <v>successful</v>
          </cell>
        </row>
        <row r="757">
          <cell r="D757">
            <v>700</v>
          </cell>
          <cell r="E757">
            <v>824</v>
          </cell>
          <cell r="F757" t="str">
            <v>successful</v>
          </cell>
        </row>
        <row r="758">
          <cell r="D758">
            <v>250</v>
          </cell>
          <cell r="E758">
            <v>595</v>
          </cell>
          <cell r="F758" t="str">
            <v>successful</v>
          </cell>
        </row>
        <row r="759">
          <cell r="D759">
            <v>2500</v>
          </cell>
          <cell r="E759">
            <v>2550</v>
          </cell>
          <cell r="F759" t="str">
            <v>successful</v>
          </cell>
        </row>
        <row r="760">
          <cell r="D760">
            <v>5000</v>
          </cell>
          <cell r="E760">
            <v>5096</v>
          </cell>
          <cell r="F760" t="str">
            <v>successful</v>
          </cell>
        </row>
        <row r="761">
          <cell r="D761">
            <v>2200</v>
          </cell>
          <cell r="E761">
            <v>0</v>
          </cell>
          <cell r="F761" t="str">
            <v>failed</v>
          </cell>
        </row>
        <row r="762">
          <cell r="D762">
            <v>5000</v>
          </cell>
          <cell r="E762">
            <v>235</v>
          </cell>
          <cell r="F762" t="str">
            <v>failed</v>
          </cell>
        </row>
        <row r="763">
          <cell r="D763">
            <v>3500</v>
          </cell>
          <cell r="E763">
            <v>0</v>
          </cell>
          <cell r="F763" t="str">
            <v>failed</v>
          </cell>
        </row>
        <row r="764">
          <cell r="D764">
            <v>4290</v>
          </cell>
          <cell r="E764">
            <v>5</v>
          </cell>
          <cell r="F764" t="str">
            <v>failed</v>
          </cell>
        </row>
        <row r="765">
          <cell r="D765">
            <v>5000</v>
          </cell>
          <cell r="E765">
            <v>0</v>
          </cell>
          <cell r="F765" t="str">
            <v>failed</v>
          </cell>
        </row>
        <row r="766">
          <cell r="D766">
            <v>7000</v>
          </cell>
          <cell r="E766">
            <v>2521</v>
          </cell>
          <cell r="F766" t="str">
            <v>failed</v>
          </cell>
        </row>
        <row r="767">
          <cell r="D767">
            <v>4000</v>
          </cell>
          <cell r="E767">
            <v>0</v>
          </cell>
          <cell r="F767" t="str">
            <v>failed</v>
          </cell>
        </row>
        <row r="768">
          <cell r="D768">
            <v>5000</v>
          </cell>
          <cell r="E768">
            <v>177</v>
          </cell>
          <cell r="F768" t="str">
            <v>failed</v>
          </cell>
        </row>
        <row r="769">
          <cell r="D769">
            <v>2500</v>
          </cell>
          <cell r="E769">
            <v>0</v>
          </cell>
          <cell r="F769" t="str">
            <v>failed</v>
          </cell>
        </row>
        <row r="770">
          <cell r="D770">
            <v>4000</v>
          </cell>
          <cell r="E770">
            <v>1656</v>
          </cell>
          <cell r="F770" t="str">
            <v>failed</v>
          </cell>
        </row>
        <row r="771">
          <cell r="D771">
            <v>17500</v>
          </cell>
          <cell r="E771">
            <v>0</v>
          </cell>
          <cell r="F771" t="str">
            <v>failed</v>
          </cell>
        </row>
        <row r="772">
          <cell r="D772">
            <v>38000</v>
          </cell>
          <cell r="E772">
            <v>10</v>
          </cell>
          <cell r="F772" t="str">
            <v>failed</v>
          </cell>
        </row>
        <row r="773">
          <cell r="D773">
            <v>1500</v>
          </cell>
          <cell r="E773">
            <v>50</v>
          </cell>
          <cell r="F773" t="str">
            <v>failed</v>
          </cell>
        </row>
        <row r="774">
          <cell r="D774">
            <v>3759</v>
          </cell>
          <cell r="E774">
            <v>32</v>
          </cell>
          <cell r="F774" t="str">
            <v>failed</v>
          </cell>
        </row>
        <row r="775">
          <cell r="D775">
            <v>500</v>
          </cell>
          <cell r="E775">
            <v>351</v>
          </cell>
          <cell r="F775" t="str">
            <v>failed</v>
          </cell>
        </row>
        <row r="776">
          <cell r="D776">
            <v>10000</v>
          </cell>
          <cell r="E776">
            <v>170</v>
          </cell>
          <cell r="F776" t="str">
            <v>failed</v>
          </cell>
        </row>
        <row r="777">
          <cell r="D777">
            <v>7000</v>
          </cell>
          <cell r="E777">
            <v>3598</v>
          </cell>
          <cell r="F777" t="str">
            <v>failed</v>
          </cell>
        </row>
        <row r="778">
          <cell r="D778">
            <v>3000</v>
          </cell>
          <cell r="E778">
            <v>21</v>
          </cell>
          <cell r="F778" t="str">
            <v>failed</v>
          </cell>
        </row>
        <row r="779">
          <cell r="D779">
            <v>500</v>
          </cell>
          <cell r="E779">
            <v>2</v>
          </cell>
          <cell r="F779" t="str">
            <v>failed</v>
          </cell>
        </row>
        <row r="780">
          <cell r="D780">
            <v>15000</v>
          </cell>
          <cell r="E780">
            <v>400</v>
          </cell>
          <cell r="F780" t="str">
            <v>failed</v>
          </cell>
        </row>
        <row r="781">
          <cell r="D781">
            <v>1000</v>
          </cell>
          <cell r="E781">
            <v>1040</v>
          </cell>
          <cell r="F781" t="str">
            <v>successful</v>
          </cell>
        </row>
        <row r="782">
          <cell r="D782">
            <v>800</v>
          </cell>
          <cell r="E782">
            <v>1065.23</v>
          </cell>
          <cell r="F782" t="str">
            <v>successful</v>
          </cell>
        </row>
        <row r="783">
          <cell r="D783">
            <v>700</v>
          </cell>
          <cell r="E783">
            <v>700</v>
          </cell>
          <cell r="F783" t="str">
            <v>successful</v>
          </cell>
        </row>
        <row r="784">
          <cell r="D784">
            <v>1500</v>
          </cell>
          <cell r="E784">
            <v>2222</v>
          </cell>
          <cell r="F784" t="str">
            <v>successful</v>
          </cell>
        </row>
        <row r="785">
          <cell r="D785">
            <v>1000</v>
          </cell>
          <cell r="E785">
            <v>1025</v>
          </cell>
          <cell r="F785" t="str">
            <v>successful</v>
          </cell>
        </row>
        <row r="786">
          <cell r="D786">
            <v>500</v>
          </cell>
          <cell r="E786">
            <v>903.14</v>
          </cell>
          <cell r="F786" t="str">
            <v>successful</v>
          </cell>
        </row>
        <row r="787">
          <cell r="D787">
            <v>5000</v>
          </cell>
          <cell r="E787">
            <v>7140</v>
          </cell>
          <cell r="F787" t="str">
            <v>successful</v>
          </cell>
        </row>
        <row r="788">
          <cell r="D788">
            <v>1200</v>
          </cell>
          <cell r="E788">
            <v>1370</v>
          </cell>
          <cell r="F788" t="str">
            <v>successful</v>
          </cell>
        </row>
        <row r="789">
          <cell r="D789">
            <v>1000</v>
          </cell>
          <cell r="E789">
            <v>2035.05</v>
          </cell>
          <cell r="F789" t="str">
            <v>successful</v>
          </cell>
        </row>
        <row r="790">
          <cell r="D790">
            <v>1700</v>
          </cell>
          <cell r="E790">
            <v>1860</v>
          </cell>
          <cell r="F790" t="str">
            <v>successful</v>
          </cell>
        </row>
        <row r="791">
          <cell r="D791">
            <v>10000</v>
          </cell>
          <cell r="E791">
            <v>14437.46</v>
          </cell>
          <cell r="F791" t="str">
            <v>successful</v>
          </cell>
        </row>
        <row r="792">
          <cell r="D792">
            <v>7500</v>
          </cell>
          <cell r="E792">
            <v>7790</v>
          </cell>
          <cell r="F792" t="str">
            <v>successful</v>
          </cell>
        </row>
        <row r="793">
          <cell r="D793">
            <v>2500</v>
          </cell>
          <cell r="E793">
            <v>2511.11</v>
          </cell>
          <cell r="F793" t="str">
            <v>successful</v>
          </cell>
        </row>
        <row r="794">
          <cell r="D794">
            <v>2750</v>
          </cell>
          <cell r="E794">
            <v>2826.43</v>
          </cell>
          <cell r="F794" t="str">
            <v>successful</v>
          </cell>
        </row>
        <row r="795">
          <cell r="D795">
            <v>8000</v>
          </cell>
          <cell r="E795">
            <v>8425</v>
          </cell>
          <cell r="F795" t="str">
            <v>successful</v>
          </cell>
        </row>
        <row r="796">
          <cell r="D796">
            <v>14000</v>
          </cell>
          <cell r="E796">
            <v>15650</v>
          </cell>
          <cell r="F796" t="str">
            <v>successful</v>
          </cell>
        </row>
        <row r="797">
          <cell r="D797">
            <v>10000</v>
          </cell>
          <cell r="E797">
            <v>10135</v>
          </cell>
          <cell r="F797" t="str">
            <v>successful</v>
          </cell>
        </row>
        <row r="798">
          <cell r="D798">
            <v>3000</v>
          </cell>
          <cell r="E798">
            <v>3226</v>
          </cell>
          <cell r="F798" t="str">
            <v>successful</v>
          </cell>
        </row>
        <row r="799">
          <cell r="D799">
            <v>3500</v>
          </cell>
          <cell r="E799">
            <v>4021</v>
          </cell>
          <cell r="F799" t="str">
            <v>successful</v>
          </cell>
        </row>
        <row r="800">
          <cell r="D800">
            <v>5000</v>
          </cell>
          <cell r="E800">
            <v>5001</v>
          </cell>
          <cell r="F800" t="str">
            <v>successful</v>
          </cell>
        </row>
        <row r="801">
          <cell r="D801">
            <v>1500</v>
          </cell>
          <cell r="E801">
            <v>2282</v>
          </cell>
          <cell r="F801" t="str">
            <v>successful</v>
          </cell>
        </row>
        <row r="802">
          <cell r="D802">
            <v>2000</v>
          </cell>
          <cell r="E802">
            <v>2230.4299999999998</v>
          </cell>
          <cell r="F802" t="str">
            <v>successful</v>
          </cell>
        </row>
        <row r="803">
          <cell r="D803">
            <v>6000</v>
          </cell>
          <cell r="E803">
            <v>6080</v>
          </cell>
          <cell r="F803" t="str">
            <v>successful</v>
          </cell>
        </row>
        <row r="804">
          <cell r="D804">
            <v>2300</v>
          </cell>
          <cell r="E804">
            <v>2835</v>
          </cell>
          <cell r="F804" t="str">
            <v>successful</v>
          </cell>
        </row>
        <row r="805">
          <cell r="D805">
            <v>5500</v>
          </cell>
          <cell r="E805">
            <v>5500</v>
          </cell>
          <cell r="F805" t="str">
            <v>successful</v>
          </cell>
        </row>
        <row r="806">
          <cell r="D806">
            <v>3000</v>
          </cell>
          <cell r="E806">
            <v>3150</v>
          </cell>
          <cell r="F806" t="str">
            <v>successful</v>
          </cell>
        </row>
        <row r="807">
          <cell r="D807">
            <v>8000</v>
          </cell>
          <cell r="E807">
            <v>8355</v>
          </cell>
          <cell r="F807" t="str">
            <v>successful</v>
          </cell>
        </row>
        <row r="808">
          <cell r="D808">
            <v>4000</v>
          </cell>
          <cell r="E808">
            <v>4205</v>
          </cell>
          <cell r="F808" t="str">
            <v>successful</v>
          </cell>
        </row>
        <row r="809">
          <cell r="D809">
            <v>4500</v>
          </cell>
          <cell r="E809">
            <v>4500</v>
          </cell>
          <cell r="F809" t="str">
            <v>successful</v>
          </cell>
        </row>
        <row r="810">
          <cell r="D810">
            <v>4000</v>
          </cell>
          <cell r="E810">
            <v>4151</v>
          </cell>
          <cell r="F810" t="str">
            <v>successful</v>
          </cell>
        </row>
        <row r="811">
          <cell r="D811">
            <v>1500</v>
          </cell>
          <cell r="E811">
            <v>1575</v>
          </cell>
          <cell r="F811" t="str">
            <v>successful</v>
          </cell>
        </row>
        <row r="812">
          <cell r="D812">
            <v>1000</v>
          </cell>
          <cell r="E812">
            <v>1040</v>
          </cell>
          <cell r="F812" t="str">
            <v>successful</v>
          </cell>
        </row>
        <row r="813">
          <cell r="D813">
            <v>600</v>
          </cell>
          <cell r="E813">
            <v>911</v>
          </cell>
          <cell r="F813" t="str">
            <v>successful</v>
          </cell>
        </row>
        <row r="814">
          <cell r="D814">
            <v>1500</v>
          </cell>
          <cell r="E814">
            <v>2399.94</v>
          </cell>
          <cell r="F814" t="str">
            <v>successful</v>
          </cell>
        </row>
        <row r="815">
          <cell r="D815">
            <v>1000</v>
          </cell>
          <cell r="E815">
            <v>1273</v>
          </cell>
          <cell r="F815" t="str">
            <v>successful</v>
          </cell>
        </row>
        <row r="816">
          <cell r="D816">
            <v>4000</v>
          </cell>
          <cell r="E816">
            <v>4280</v>
          </cell>
          <cell r="F816" t="str">
            <v>successful</v>
          </cell>
        </row>
        <row r="817">
          <cell r="D817">
            <v>7000</v>
          </cell>
          <cell r="E817">
            <v>8058.55</v>
          </cell>
          <cell r="F817" t="str">
            <v>successful</v>
          </cell>
        </row>
        <row r="818">
          <cell r="D818">
            <v>1500</v>
          </cell>
          <cell r="E818">
            <v>2056.66</v>
          </cell>
          <cell r="F818" t="str">
            <v>successful</v>
          </cell>
        </row>
        <row r="819">
          <cell r="D819">
            <v>350</v>
          </cell>
          <cell r="E819">
            <v>545</v>
          </cell>
          <cell r="F819" t="str">
            <v>successful</v>
          </cell>
        </row>
        <row r="820">
          <cell r="D820">
            <v>400</v>
          </cell>
          <cell r="E820">
            <v>435</v>
          </cell>
          <cell r="F820" t="str">
            <v>successful</v>
          </cell>
        </row>
        <row r="821">
          <cell r="D821">
            <v>2000</v>
          </cell>
          <cell r="E821">
            <v>2681</v>
          </cell>
          <cell r="F821" t="str">
            <v>successful</v>
          </cell>
        </row>
        <row r="822">
          <cell r="D822">
            <v>17482</v>
          </cell>
          <cell r="E822">
            <v>17482</v>
          </cell>
          <cell r="F822" t="str">
            <v>successful</v>
          </cell>
        </row>
        <row r="823">
          <cell r="D823">
            <v>3000</v>
          </cell>
          <cell r="E823">
            <v>3575</v>
          </cell>
          <cell r="F823" t="str">
            <v>successful</v>
          </cell>
        </row>
        <row r="824">
          <cell r="D824">
            <v>800</v>
          </cell>
          <cell r="E824">
            <v>1436</v>
          </cell>
          <cell r="F824" t="str">
            <v>successful</v>
          </cell>
        </row>
        <row r="825">
          <cell r="D825">
            <v>1600</v>
          </cell>
          <cell r="E825">
            <v>2150.1</v>
          </cell>
          <cell r="F825" t="str">
            <v>successful</v>
          </cell>
        </row>
        <row r="826">
          <cell r="D826">
            <v>12500</v>
          </cell>
          <cell r="E826">
            <v>12554</v>
          </cell>
          <cell r="F826" t="str">
            <v>successful</v>
          </cell>
        </row>
        <row r="827">
          <cell r="D827">
            <v>5500</v>
          </cell>
          <cell r="E827">
            <v>5580</v>
          </cell>
          <cell r="F827" t="str">
            <v>successful</v>
          </cell>
        </row>
        <row r="828">
          <cell r="D828">
            <v>300</v>
          </cell>
          <cell r="E828">
            <v>310</v>
          </cell>
          <cell r="F828" t="str">
            <v>successful</v>
          </cell>
        </row>
        <row r="829">
          <cell r="D829">
            <v>1300</v>
          </cell>
          <cell r="E829">
            <v>1391</v>
          </cell>
          <cell r="F829" t="str">
            <v>successful</v>
          </cell>
        </row>
        <row r="830">
          <cell r="D830">
            <v>500</v>
          </cell>
          <cell r="E830">
            <v>520</v>
          </cell>
          <cell r="F830" t="str">
            <v>successful</v>
          </cell>
        </row>
        <row r="831">
          <cell r="D831">
            <v>1800</v>
          </cell>
          <cell r="E831">
            <v>1941</v>
          </cell>
          <cell r="F831" t="str">
            <v>successful</v>
          </cell>
        </row>
        <row r="832">
          <cell r="D832">
            <v>1500</v>
          </cell>
          <cell r="E832">
            <v>3500</v>
          </cell>
          <cell r="F832" t="str">
            <v>successful</v>
          </cell>
        </row>
        <row r="833">
          <cell r="D833">
            <v>15000</v>
          </cell>
          <cell r="E833">
            <v>15091.06</v>
          </cell>
          <cell r="F833" t="str">
            <v>successful</v>
          </cell>
        </row>
        <row r="834">
          <cell r="D834">
            <v>6000</v>
          </cell>
          <cell r="E834">
            <v>6100</v>
          </cell>
          <cell r="F834" t="str">
            <v>successful</v>
          </cell>
        </row>
        <row r="835">
          <cell r="D835">
            <v>5500</v>
          </cell>
          <cell r="E835">
            <v>7206</v>
          </cell>
          <cell r="F835" t="str">
            <v>successful</v>
          </cell>
        </row>
        <row r="836">
          <cell r="D836">
            <v>2000</v>
          </cell>
          <cell r="E836">
            <v>2345</v>
          </cell>
          <cell r="F836" t="str">
            <v>successful</v>
          </cell>
        </row>
        <row r="837">
          <cell r="D837">
            <v>5000</v>
          </cell>
          <cell r="E837">
            <v>5046.5200000000004</v>
          </cell>
          <cell r="F837" t="str">
            <v>successful</v>
          </cell>
        </row>
        <row r="838">
          <cell r="D838">
            <v>2500</v>
          </cell>
          <cell r="E838">
            <v>3045</v>
          </cell>
          <cell r="F838" t="str">
            <v>successful</v>
          </cell>
        </row>
        <row r="839">
          <cell r="D839">
            <v>2000</v>
          </cell>
          <cell r="E839">
            <v>2908</v>
          </cell>
          <cell r="F839" t="str">
            <v>successful</v>
          </cell>
        </row>
        <row r="840">
          <cell r="D840">
            <v>5000</v>
          </cell>
          <cell r="E840">
            <v>5830.83</v>
          </cell>
          <cell r="F840" t="str">
            <v>successful</v>
          </cell>
        </row>
        <row r="841">
          <cell r="D841">
            <v>10000</v>
          </cell>
          <cell r="E841">
            <v>12041.66</v>
          </cell>
          <cell r="F841" t="str">
            <v>successful</v>
          </cell>
        </row>
        <row r="842">
          <cell r="D842">
            <v>5000</v>
          </cell>
          <cell r="E842">
            <v>5066</v>
          </cell>
          <cell r="F842" t="str">
            <v>successful</v>
          </cell>
        </row>
        <row r="843">
          <cell r="D843">
            <v>2500</v>
          </cell>
          <cell r="E843">
            <v>2608</v>
          </cell>
          <cell r="F843" t="str">
            <v>successful</v>
          </cell>
        </row>
        <row r="844">
          <cell r="D844">
            <v>3000</v>
          </cell>
          <cell r="E844">
            <v>8014</v>
          </cell>
          <cell r="F844" t="str">
            <v>successful</v>
          </cell>
        </row>
        <row r="845">
          <cell r="D845">
            <v>3000</v>
          </cell>
          <cell r="E845">
            <v>5824</v>
          </cell>
          <cell r="F845" t="str">
            <v>successful</v>
          </cell>
        </row>
        <row r="846">
          <cell r="D846">
            <v>5000</v>
          </cell>
          <cell r="E846">
            <v>6019.01</v>
          </cell>
          <cell r="F846" t="str">
            <v>successful</v>
          </cell>
        </row>
        <row r="847">
          <cell r="D847">
            <v>1100</v>
          </cell>
          <cell r="E847">
            <v>1342.01</v>
          </cell>
          <cell r="F847" t="str">
            <v>successful</v>
          </cell>
        </row>
        <row r="848">
          <cell r="D848">
            <v>10</v>
          </cell>
          <cell r="E848">
            <v>10</v>
          </cell>
          <cell r="F848" t="str">
            <v>successful</v>
          </cell>
        </row>
        <row r="849">
          <cell r="D849">
            <v>300</v>
          </cell>
          <cell r="E849">
            <v>300</v>
          </cell>
          <cell r="F849" t="str">
            <v>successful</v>
          </cell>
        </row>
        <row r="850">
          <cell r="D850">
            <v>4000</v>
          </cell>
          <cell r="E850">
            <v>4796</v>
          </cell>
          <cell r="F850" t="str">
            <v>successful</v>
          </cell>
        </row>
        <row r="851">
          <cell r="D851">
            <v>4000</v>
          </cell>
          <cell r="E851">
            <v>6207</v>
          </cell>
          <cell r="F851" t="str">
            <v>successful</v>
          </cell>
        </row>
        <row r="852">
          <cell r="D852">
            <v>2000</v>
          </cell>
          <cell r="E852">
            <v>2609</v>
          </cell>
          <cell r="F852" t="str">
            <v>successful</v>
          </cell>
        </row>
        <row r="853">
          <cell r="D853">
            <v>3500</v>
          </cell>
          <cell r="E853">
            <v>3674</v>
          </cell>
          <cell r="F853" t="str">
            <v>successful</v>
          </cell>
        </row>
        <row r="854">
          <cell r="D854">
            <v>300</v>
          </cell>
          <cell r="E854">
            <v>300</v>
          </cell>
          <cell r="F854" t="str">
            <v>successful</v>
          </cell>
        </row>
        <row r="855">
          <cell r="D855">
            <v>27800</v>
          </cell>
          <cell r="E855">
            <v>32865.300000000003</v>
          </cell>
          <cell r="F855" t="str">
            <v>successful</v>
          </cell>
        </row>
        <row r="856">
          <cell r="D856">
            <v>1450</v>
          </cell>
          <cell r="E856">
            <v>1500</v>
          </cell>
          <cell r="F856" t="str">
            <v>successful</v>
          </cell>
        </row>
        <row r="857">
          <cell r="D857">
            <v>250</v>
          </cell>
          <cell r="E857">
            <v>545</v>
          </cell>
          <cell r="F857" t="str">
            <v>successful</v>
          </cell>
        </row>
        <row r="858">
          <cell r="D858">
            <v>1200</v>
          </cell>
          <cell r="E858">
            <v>1200</v>
          </cell>
          <cell r="F858" t="str">
            <v>successful</v>
          </cell>
        </row>
        <row r="859">
          <cell r="D859">
            <v>1200</v>
          </cell>
          <cell r="E859">
            <v>1728.07</v>
          </cell>
          <cell r="F859" t="str">
            <v>successful</v>
          </cell>
        </row>
        <row r="860">
          <cell r="D860">
            <v>4000</v>
          </cell>
          <cell r="E860">
            <v>4187</v>
          </cell>
          <cell r="F860" t="str">
            <v>successful</v>
          </cell>
        </row>
        <row r="861">
          <cell r="D861">
            <v>14000</v>
          </cell>
          <cell r="E861">
            <v>2540</v>
          </cell>
          <cell r="F861" t="str">
            <v>failed</v>
          </cell>
        </row>
        <row r="862">
          <cell r="D862">
            <v>4500</v>
          </cell>
          <cell r="E862">
            <v>101</v>
          </cell>
          <cell r="F862" t="str">
            <v>failed</v>
          </cell>
        </row>
        <row r="863">
          <cell r="D863">
            <v>50000</v>
          </cell>
          <cell r="E863">
            <v>170</v>
          </cell>
          <cell r="F863" t="str">
            <v>failed</v>
          </cell>
        </row>
        <row r="864">
          <cell r="D864">
            <v>2000</v>
          </cell>
          <cell r="E864">
            <v>90</v>
          </cell>
          <cell r="F864" t="str">
            <v>failed</v>
          </cell>
        </row>
        <row r="865">
          <cell r="D865">
            <v>6500</v>
          </cell>
          <cell r="E865">
            <v>2700</v>
          </cell>
          <cell r="F865" t="str">
            <v>failed</v>
          </cell>
        </row>
        <row r="866">
          <cell r="D866">
            <v>2200</v>
          </cell>
          <cell r="E866">
            <v>45</v>
          </cell>
          <cell r="F866" t="str">
            <v>failed</v>
          </cell>
        </row>
        <row r="867">
          <cell r="D867">
            <v>3500</v>
          </cell>
          <cell r="E867">
            <v>640</v>
          </cell>
          <cell r="F867" t="str">
            <v>failed</v>
          </cell>
        </row>
        <row r="868">
          <cell r="D868">
            <v>5000</v>
          </cell>
          <cell r="E868">
            <v>1201</v>
          </cell>
          <cell r="F868" t="str">
            <v>failed</v>
          </cell>
        </row>
        <row r="869">
          <cell r="D869">
            <v>45000</v>
          </cell>
          <cell r="E869">
            <v>50</v>
          </cell>
          <cell r="F869" t="str">
            <v>failed</v>
          </cell>
        </row>
        <row r="870">
          <cell r="D870">
            <v>8800</v>
          </cell>
          <cell r="E870">
            <v>1040</v>
          </cell>
          <cell r="F870" t="str">
            <v>failed</v>
          </cell>
        </row>
        <row r="871">
          <cell r="D871">
            <v>20000</v>
          </cell>
          <cell r="E871">
            <v>62</v>
          </cell>
          <cell r="F871" t="str">
            <v>failed</v>
          </cell>
        </row>
        <row r="872">
          <cell r="D872">
            <v>6000</v>
          </cell>
          <cell r="E872">
            <v>325</v>
          </cell>
          <cell r="F872" t="str">
            <v>failed</v>
          </cell>
        </row>
        <row r="873">
          <cell r="D873">
            <v>8000</v>
          </cell>
          <cell r="E873">
            <v>65</v>
          </cell>
          <cell r="F873" t="str">
            <v>failed</v>
          </cell>
        </row>
        <row r="874">
          <cell r="D874">
            <v>3500</v>
          </cell>
          <cell r="E874">
            <v>45</v>
          </cell>
          <cell r="F874" t="str">
            <v>failed</v>
          </cell>
        </row>
        <row r="875">
          <cell r="D875">
            <v>3000</v>
          </cell>
          <cell r="E875">
            <v>730</v>
          </cell>
          <cell r="F875" t="str">
            <v>failed</v>
          </cell>
        </row>
        <row r="876">
          <cell r="D876">
            <v>5000</v>
          </cell>
          <cell r="E876">
            <v>0</v>
          </cell>
          <cell r="F876" t="str">
            <v>failed</v>
          </cell>
        </row>
        <row r="877">
          <cell r="D877">
            <v>3152</v>
          </cell>
          <cell r="E877">
            <v>1286</v>
          </cell>
          <cell r="F877" t="str">
            <v>failed</v>
          </cell>
        </row>
        <row r="878">
          <cell r="D878">
            <v>2000</v>
          </cell>
          <cell r="E878">
            <v>1351</v>
          </cell>
          <cell r="F878" t="str">
            <v>failed</v>
          </cell>
        </row>
        <row r="879">
          <cell r="D879">
            <v>5000</v>
          </cell>
          <cell r="E879">
            <v>65</v>
          </cell>
          <cell r="F879" t="str">
            <v>failed</v>
          </cell>
        </row>
        <row r="880">
          <cell r="D880">
            <v>2100</v>
          </cell>
          <cell r="E880">
            <v>644</v>
          </cell>
          <cell r="F880" t="str">
            <v>failed</v>
          </cell>
        </row>
        <row r="881">
          <cell r="D881">
            <v>3780</v>
          </cell>
          <cell r="E881">
            <v>113</v>
          </cell>
          <cell r="F881" t="str">
            <v>failed</v>
          </cell>
        </row>
        <row r="882">
          <cell r="D882">
            <v>3750</v>
          </cell>
          <cell r="E882">
            <v>30</v>
          </cell>
          <cell r="F882" t="str">
            <v>failed</v>
          </cell>
        </row>
        <row r="883">
          <cell r="D883">
            <v>1500</v>
          </cell>
          <cell r="E883">
            <v>302</v>
          </cell>
          <cell r="F883" t="str">
            <v>failed</v>
          </cell>
        </row>
        <row r="884">
          <cell r="D884">
            <v>5000</v>
          </cell>
          <cell r="E884">
            <v>2001</v>
          </cell>
          <cell r="F884" t="str">
            <v>failed</v>
          </cell>
        </row>
        <row r="885">
          <cell r="D885">
            <v>2000</v>
          </cell>
          <cell r="E885">
            <v>20</v>
          </cell>
          <cell r="F885" t="str">
            <v>failed</v>
          </cell>
        </row>
        <row r="886">
          <cell r="D886">
            <v>1000</v>
          </cell>
          <cell r="E886">
            <v>750</v>
          </cell>
          <cell r="F886" t="str">
            <v>failed</v>
          </cell>
        </row>
        <row r="887">
          <cell r="D887">
            <v>500</v>
          </cell>
          <cell r="E887">
            <v>205</v>
          </cell>
          <cell r="F887" t="str">
            <v>failed</v>
          </cell>
        </row>
        <row r="888">
          <cell r="D888">
            <v>1000</v>
          </cell>
          <cell r="E888">
            <v>0</v>
          </cell>
          <cell r="F888" t="str">
            <v>failed</v>
          </cell>
        </row>
        <row r="889">
          <cell r="D889">
            <v>1000</v>
          </cell>
          <cell r="E889">
            <v>72</v>
          </cell>
          <cell r="F889" t="str">
            <v>failed</v>
          </cell>
        </row>
        <row r="890">
          <cell r="D890">
            <v>25000</v>
          </cell>
          <cell r="E890">
            <v>2360.3200000000002</v>
          </cell>
          <cell r="F890" t="str">
            <v>failed</v>
          </cell>
        </row>
        <row r="891">
          <cell r="D891">
            <v>3000</v>
          </cell>
          <cell r="E891">
            <v>125</v>
          </cell>
          <cell r="F891" t="str">
            <v>failed</v>
          </cell>
        </row>
        <row r="892">
          <cell r="D892">
            <v>8000</v>
          </cell>
          <cell r="E892">
            <v>260</v>
          </cell>
          <cell r="F892" t="str">
            <v>failed</v>
          </cell>
        </row>
        <row r="893">
          <cell r="D893">
            <v>6000</v>
          </cell>
          <cell r="E893">
            <v>2445</v>
          </cell>
          <cell r="F893" t="str">
            <v>failed</v>
          </cell>
        </row>
        <row r="894">
          <cell r="D894">
            <v>2000</v>
          </cell>
          <cell r="E894">
            <v>200</v>
          </cell>
          <cell r="F894" t="str">
            <v>failed</v>
          </cell>
        </row>
        <row r="895">
          <cell r="D895">
            <v>20000</v>
          </cell>
          <cell r="E895">
            <v>7834</v>
          </cell>
          <cell r="F895" t="str">
            <v>failed</v>
          </cell>
        </row>
        <row r="896">
          <cell r="D896">
            <v>8000</v>
          </cell>
          <cell r="E896">
            <v>195</v>
          </cell>
          <cell r="F896" t="str">
            <v>failed</v>
          </cell>
        </row>
        <row r="897">
          <cell r="D897">
            <v>8000</v>
          </cell>
          <cell r="E897">
            <v>3200</v>
          </cell>
          <cell r="F897" t="str">
            <v>failed</v>
          </cell>
        </row>
        <row r="898">
          <cell r="D898">
            <v>3000</v>
          </cell>
          <cell r="E898">
            <v>0</v>
          </cell>
          <cell r="F898" t="str">
            <v>failed</v>
          </cell>
        </row>
        <row r="899">
          <cell r="D899">
            <v>2500</v>
          </cell>
          <cell r="E899">
            <v>70</v>
          </cell>
          <cell r="F899" t="str">
            <v>failed</v>
          </cell>
        </row>
        <row r="900">
          <cell r="D900">
            <v>750</v>
          </cell>
          <cell r="E900">
            <v>280</v>
          </cell>
          <cell r="F900" t="str">
            <v>failed</v>
          </cell>
        </row>
        <row r="901">
          <cell r="D901">
            <v>5000</v>
          </cell>
          <cell r="E901">
            <v>21</v>
          </cell>
          <cell r="F901" t="str">
            <v>failed</v>
          </cell>
        </row>
        <row r="902">
          <cell r="D902">
            <v>6500</v>
          </cell>
          <cell r="E902">
            <v>0</v>
          </cell>
          <cell r="F902" t="str">
            <v>failed</v>
          </cell>
        </row>
        <row r="903">
          <cell r="D903">
            <v>30000</v>
          </cell>
          <cell r="E903">
            <v>90</v>
          </cell>
          <cell r="F903" t="str">
            <v>failed</v>
          </cell>
        </row>
        <row r="904">
          <cell r="D904">
            <v>5000</v>
          </cell>
          <cell r="E904">
            <v>160</v>
          </cell>
          <cell r="F904" t="str">
            <v>failed</v>
          </cell>
        </row>
        <row r="905">
          <cell r="D905">
            <v>50000</v>
          </cell>
          <cell r="E905">
            <v>151</v>
          </cell>
          <cell r="F905" t="str">
            <v>failed</v>
          </cell>
        </row>
        <row r="906">
          <cell r="D906">
            <v>6500</v>
          </cell>
          <cell r="E906">
            <v>196</v>
          </cell>
          <cell r="F906" t="str">
            <v>failed</v>
          </cell>
        </row>
        <row r="907">
          <cell r="D907">
            <v>15000</v>
          </cell>
          <cell r="E907">
            <v>0</v>
          </cell>
          <cell r="F907" t="str">
            <v>failed</v>
          </cell>
        </row>
        <row r="908">
          <cell r="D908">
            <v>2900</v>
          </cell>
          <cell r="E908">
            <v>0</v>
          </cell>
          <cell r="F908" t="str">
            <v>failed</v>
          </cell>
        </row>
        <row r="909">
          <cell r="D909">
            <v>2500</v>
          </cell>
          <cell r="E909">
            <v>0</v>
          </cell>
          <cell r="F909" t="str">
            <v>failed</v>
          </cell>
        </row>
        <row r="910">
          <cell r="D910">
            <v>16000</v>
          </cell>
          <cell r="E910">
            <v>520</v>
          </cell>
          <cell r="F910" t="str">
            <v>failed</v>
          </cell>
        </row>
        <row r="911">
          <cell r="D911">
            <v>550</v>
          </cell>
          <cell r="E911">
            <v>123</v>
          </cell>
          <cell r="F911" t="str">
            <v>failed</v>
          </cell>
        </row>
        <row r="912">
          <cell r="D912">
            <v>100000</v>
          </cell>
          <cell r="E912">
            <v>0</v>
          </cell>
          <cell r="F912" t="str">
            <v>failed</v>
          </cell>
        </row>
        <row r="913">
          <cell r="D913">
            <v>3500</v>
          </cell>
          <cell r="E913">
            <v>30</v>
          </cell>
          <cell r="F913" t="str">
            <v>failed</v>
          </cell>
        </row>
        <row r="914">
          <cell r="D914">
            <v>30000</v>
          </cell>
          <cell r="E914">
            <v>1982</v>
          </cell>
          <cell r="F914" t="str">
            <v>failed</v>
          </cell>
        </row>
        <row r="915">
          <cell r="D915">
            <v>1500</v>
          </cell>
          <cell r="E915">
            <v>0</v>
          </cell>
          <cell r="F915" t="str">
            <v>failed</v>
          </cell>
        </row>
        <row r="916">
          <cell r="D916">
            <v>6500</v>
          </cell>
          <cell r="E916">
            <v>375</v>
          </cell>
          <cell r="F916" t="str">
            <v>failed</v>
          </cell>
        </row>
        <row r="917">
          <cell r="D917">
            <v>3300</v>
          </cell>
          <cell r="E917">
            <v>0</v>
          </cell>
          <cell r="F917" t="str">
            <v>failed</v>
          </cell>
        </row>
        <row r="918">
          <cell r="D918">
            <v>5000</v>
          </cell>
          <cell r="E918">
            <v>30</v>
          </cell>
          <cell r="F918" t="str">
            <v>failed</v>
          </cell>
        </row>
        <row r="919">
          <cell r="D919">
            <v>3900</v>
          </cell>
          <cell r="E919">
            <v>196</v>
          </cell>
          <cell r="F919" t="str">
            <v>failed</v>
          </cell>
        </row>
        <row r="920">
          <cell r="D920">
            <v>20000</v>
          </cell>
          <cell r="E920">
            <v>100</v>
          </cell>
          <cell r="F920" t="str">
            <v>failed</v>
          </cell>
        </row>
        <row r="921">
          <cell r="D921">
            <v>5500</v>
          </cell>
          <cell r="E921">
            <v>0</v>
          </cell>
          <cell r="F921" t="str">
            <v>failed</v>
          </cell>
        </row>
        <row r="922">
          <cell r="D922">
            <v>15000</v>
          </cell>
          <cell r="E922">
            <v>4635</v>
          </cell>
          <cell r="F922" t="str">
            <v>failed</v>
          </cell>
        </row>
        <row r="923">
          <cell r="D923">
            <v>27000</v>
          </cell>
          <cell r="E923">
            <v>5680</v>
          </cell>
          <cell r="F923" t="str">
            <v>failed</v>
          </cell>
        </row>
        <row r="924">
          <cell r="D924">
            <v>15000</v>
          </cell>
          <cell r="E924">
            <v>330</v>
          </cell>
          <cell r="F924" t="str">
            <v>failed</v>
          </cell>
        </row>
        <row r="925">
          <cell r="D925">
            <v>3000</v>
          </cell>
          <cell r="E925">
            <v>327</v>
          </cell>
          <cell r="F925" t="str">
            <v>failed</v>
          </cell>
        </row>
        <row r="926">
          <cell r="D926">
            <v>6000</v>
          </cell>
          <cell r="E926">
            <v>160</v>
          </cell>
          <cell r="F926" t="str">
            <v>failed</v>
          </cell>
        </row>
        <row r="927">
          <cell r="D927">
            <v>7000</v>
          </cell>
          <cell r="E927">
            <v>0</v>
          </cell>
          <cell r="F927" t="str">
            <v>failed</v>
          </cell>
        </row>
        <row r="928">
          <cell r="D928">
            <v>20000</v>
          </cell>
          <cell r="E928">
            <v>0</v>
          </cell>
          <cell r="F928" t="str">
            <v>failed</v>
          </cell>
        </row>
        <row r="929">
          <cell r="D929">
            <v>14500</v>
          </cell>
          <cell r="E929">
            <v>1575</v>
          </cell>
          <cell r="F929" t="str">
            <v>failed</v>
          </cell>
        </row>
        <row r="930">
          <cell r="D930">
            <v>500</v>
          </cell>
          <cell r="E930">
            <v>0</v>
          </cell>
          <cell r="F930" t="str">
            <v>failed</v>
          </cell>
        </row>
        <row r="931">
          <cell r="D931">
            <v>900</v>
          </cell>
          <cell r="E931">
            <v>345</v>
          </cell>
          <cell r="F931" t="str">
            <v>failed</v>
          </cell>
        </row>
        <row r="932">
          <cell r="D932">
            <v>2000</v>
          </cell>
          <cell r="E932">
            <v>131</v>
          </cell>
          <cell r="F932" t="str">
            <v>failed</v>
          </cell>
        </row>
        <row r="933">
          <cell r="D933">
            <v>9500</v>
          </cell>
          <cell r="E933">
            <v>1381</v>
          </cell>
          <cell r="F933" t="str">
            <v>failed</v>
          </cell>
        </row>
        <row r="934">
          <cell r="D934">
            <v>2000</v>
          </cell>
          <cell r="E934">
            <v>120</v>
          </cell>
          <cell r="F934" t="str">
            <v>failed</v>
          </cell>
        </row>
        <row r="935">
          <cell r="D935">
            <v>5000</v>
          </cell>
          <cell r="E935">
            <v>1520</v>
          </cell>
          <cell r="F935" t="str">
            <v>failed</v>
          </cell>
        </row>
        <row r="936">
          <cell r="D936">
            <v>3500</v>
          </cell>
          <cell r="E936">
            <v>50</v>
          </cell>
          <cell r="F936" t="str">
            <v>failed</v>
          </cell>
        </row>
        <row r="937">
          <cell r="D937">
            <v>1400</v>
          </cell>
          <cell r="E937">
            <v>0</v>
          </cell>
          <cell r="F937" t="str">
            <v>failed</v>
          </cell>
        </row>
        <row r="938">
          <cell r="D938">
            <v>3500</v>
          </cell>
          <cell r="E938">
            <v>40</v>
          </cell>
          <cell r="F938" t="str">
            <v>failed</v>
          </cell>
        </row>
        <row r="939">
          <cell r="D939">
            <v>7000</v>
          </cell>
          <cell r="E939">
            <v>25</v>
          </cell>
          <cell r="F939" t="str">
            <v>failed</v>
          </cell>
        </row>
        <row r="940">
          <cell r="D940">
            <v>2750</v>
          </cell>
          <cell r="E940">
            <v>40</v>
          </cell>
          <cell r="F940" t="str">
            <v>failed</v>
          </cell>
        </row>
        <row r="941">
          <cell r="D941">
            <v>9000</v>
          </cell>
          <cell r="E941">
            <v>1544</v>
          </cell>
          <cell r="F941" t="str">
            <v>failed</v>
          </cell>
        </row>
        <row r="942">
          <cell r="D942">
            <v>50000</v>
          </cell>
          <cell r="E942">
            <v>1161</v>
          </cell>
          <cell r="F942" t="str">
            <v>failed</v>
          </cell>
        </row>
        <row r="943">
          <cell r="D943">
            <v>7500</v>
          </cell>
          <cell r="E943">
            <v>668</v>
          </cell>
          <cell r="F943" t="str">
            <v>failed</v>
          </cell>
        </row>
        <row r="944">
          <cell r="D944">
            <v>3000</v>
          </cell>
          <cell r="E944">
            <v>289</v>
          </cell>
          <cell r="F944" t="str">
            <v>failed</v>
          </cell>
        </row>
        <row r="945">
          <cell r="D945">
            <v>50000</v>
          </cell>
          <cell r="E945">
            <v>6663</v>
          </cell>
          <cell r="F945" t="str">
            <v>failed</v>
          </cell>
        </row>
        <row r="946">
          <cell r="D946">
            <v>100000</v>
          </cell>
          <cell r="E946">
            <v>2484</v>
          </cell>
          <cell r="F946" t="str">
            <v>failed</v>
          </cell>
        </row>
        <row r="947">
          <cell r="D947">
            <v>15000</v>
          </cell>
          <cell r="E947">
            <v>286</v>
          </cell>
          <cell r="F947" t="str">
            <v>failed</v>
          </cell>
        </row>
        <row r="948">
          <cell r="D948">
            <v>850</v>
          </cell>
          <cell r="E948">
            <v>0</v>
          </cell>
          <cell r="F948" t="str">
            <v>failed</v>
          </cell>
        </row>
        <row r="949">
          <cell r="D949">
            <v>4000</v>
          </cell>
          <cell r="E949">
            <v>480</v>
          </cell>
          <cell r="F949" t="str">
            <v>failed</v>
          </cell>
        </row>
        <row r="950">
          <cell r="D950">
            <v>20000</v>
          </cell>
          <cell r="E950">
            <v>273</v>
          </cell>
          <cell r="F950" t="str">
            <v>failed</v>
          </cell>
        </row>
        <row r="951">
          <cell r="D951">
            <v>5000</v>
          </cell>
          <cell r="E951">
            <v>1402</v>
          </cell>
          <cell r="F951" t="str">
            <v>failed</v>
          </cell>
        </row>
        <row r="952">
          <cell r="D952">
            <v>50000</v>
          </cell>
          <cell r="E952">
            <v>19195</v>
          </cell>
          <cell r="F952" t="str">
            <v>failed</v>
          </cell>
        </row>
        <row r="953">
          <cell r="D953">
            <v>49000</v>
          </cell>
          <cell r="E953">
            <v>19572</v>
          </cell>
          <cell r="F953" t="str">
            <v>failed</v>
          </cell>
        </row>
        <row r="954">
          <cell r="D954">
            <v>15000</v>
          </cell>
          <cell r="E954">
            <v>126</v>
          </cell>
          <cell r="F954" t="str">
            <v>failed</v>
          </cell>
        </row>
        <row r="955">
          <cell r="D955">
            <v>15000</v>
          </cell>
          <cell r="E955">
            <v>6511</v>
          </cell>
          <cell r="F955" t="str">
            <v>failed</v>
          </cell>
        </row>
        <row r="956">
          <cell r="D956">
            <v>300000</v>
          </cell>
          <cell r="E956">
            <v>16984</v>
          </cell>
          <cell r="F956" t="str">
            <v>failed</v>
          </cell>
        </row>
        <row r="957">
          <cell r="D957">
            <v>50000</v>
          </cell>
          <cell r="E957">
            <v>861</v>
          </cell>
          <cell r="F957" t="str">
            <v>failed</v>
          </cell>
        </row>
        <row r="958">
          <cell r="D958">
            <v>12000</v>
          </cell>
          <cell r="E958">
            <v>233</v>
          </cell>
          <cell r="F958" t="str">
            <v>failed</v>
          </cell>
        </row>
        <row r="959">
          <cell r="D959">
            <v>7777</v>
          </cell>
          <cell r="E959">
            <v>881</v>
          </cell>
          <cell r="F959" t="str">
            <v>failed</v>
          </cell>
        </row>
        <row r="960">
          <cell r="D960">
            <v>50000</v>
          </cell>
          <cell r="E960">
            <v>19430</v>
          </cell>
          <cell r="F960" t="str">
            <v>failed</v>
          </cell>
        </row>
        <row r="961">
          <cell r="D961">
            <v>55650</v>
          </cell>
          <cell r="E961">
            <v>25655</v>
          </cell>
          <cell r="F961" t="str">
            <v>failed</v>
          </cell>
        </row>
        <row r="962">
          <cell r="D962">
            <v>95000</v>
          </cell>
          <cell r="E962">
            <v>40079</v>
          </cell>
          <cell r="F962" t="str">
            <v>failed</v>
          </cell>
        </row>
        <row r="963">
          <cell r="D963">
            <v>2500</v>
          </cell>
          <cell r="E963">
            <v>712</v>
          </cell>
          <cell r="F963" t="str">
            <v>failed</v>
          </cell>
        </row>
        <row r="964">
          <cell r="D964">
            <v>35000</v>
          </cell>
          <cell r="E964">
            <v>377</v>
          </cell>
          <cell r="F964" t="str">
            <v>failed</v>
          </cell>
        </row>
        <row r="965">
          <cell r="D965">
            <v>110000</v>
          </cell>
          <cell r="E965">
            <v>879</v>
          </cell>
          <cell r="F965" t="str">
            <v>failed</v>
          </cell>
        </row>
        <row r="966">
          <cell r="D966">
            <v>25000</v>
          </cell>
          <cell r="E966">
            <v>298</v>
          </cell>
          <cell r="F966" t="str">
            <v>failed</v>
          </cell>
        </row>
        <row r="967">
          <cell r="D967">
            <v>12000</v>
          </cell>
          <cell r="E967">
            <v>1776</v>
          </cell>
          <cell r="F967" t="str">
            <v>failed</v>
          </cell>
        </row>
        <row r="968">
          <cell r="D968">
            <v>20000</v>
          </cell>
          <cell r="E968">
            <v>3562</v>
          </cell>
          <cell r="F968" t="str">
            <v>failed</v>
          </cell>
        </row>
        <row r="969">
          <cell r="D969">
            <v>8000</v>
          </cell>
          <cell r="E969">
            <v>106</v>
          </cell>
          <cell r="F969" t="str">
            <v>failed</v>
          </cell>
        </row>
        <row r="970">
          <cell r="D970">
            <v>30000</v>
          </cell>
          <cell r="E970">
            <v>14000</v>
          </cell>
          <cell r="F970" t="str">
            <v>failed</v>
          </cell>
        </row>
        <row r="971">
          <cell r="D971">
            <v>5000</v>
          </cell>
          <cell r="E971">
            <v>2296</v>
          </cell>
          <cell r="F971" t="str">
            <v>failed</v>
          </cell>
        </row>
        <row r="972">
          <cell r="D972">
            <v>100000</v>
          </cell>
          <cell r="E972">
            <v>226</v>
          </cell>
          <cell r="F972" t="str">
            <v>failed</v>
          </cell>
        </row>
        <row r="973">
          <cell r="D973">
            <v>20000</v>
          </cell>
          <cell r="E973">
            <v>6925</v>
          </cell>
          <cell r="F973" t="str">
            <v>failed</v>
          </cell>
        </row>
        <row r="974">
          <cell r="D974">
            <v>20000</v>
          </cell>
          <cell r="E974">
            <v>411</v>
          </cell>
          <cell r="F974" t="str">
            <v>failed</v>
          </cell>
        </row>
        <row r="975">
          <cell r="D975">
            <v>50000</v>
          </cell>
          <cell r="E975">
            <v>280</v>
          </cell>
          <cell r="F975" t="str">
            <v>failed</v>
          </cell>
        </row>
        <row r="976">
          <cell r="D976">
            <v>100000</v>
          </cell>
          <cell r="E976">
            <v>2607</v>
          </cell>
          <cell r="F976" t="str">
            <v>failed</v>
          </cell>
        </row>
        <row r="977">
          <cell r="D977">
            <v>150000</v>
          </cell>
          <cell r="E977">
            <v>2889</v>
          </cell>
          <cell r="F977" t="str">
            <v>failed</v>
          </cell>
        </row>
        <row r="978">
          <cell r="D978">
            <v>2700</v>
          </cell>
          <cell r="E978">
            <v>909</v>
          </cell>
          <cell r="F978" t="str">
            <v>failed</v>
          </cell>
        </row>
        <row r="979">
          <cell r="D979">
            <v>172889</v>
          </cell>
          <cell r="E979">
            <v>97273</v>
          </cell>
          <cell r="F979" t="str">
            <v>failed</v>
          </cell>
        </row>
        <row r="980">
          <cell r="D980">
            <v>35000</v>
          </cell>
          <cell r="E980">
            <v>28986.16</v>
          </cell>
          <cell r="F980" t="str">
            <v>failed</v>
          </cell>
        </row>
        <row r="981">
          <cell r="D981">
            <v>10000</v>
          </cell>
          <cell r="E981">
            <v>1486</v>
          </cell>
          <cell r="F981" t="str">
            <v>failed</v>
          </cell>
        </row>
        <row r="982">
          <cell r="D982">
            <v>88888</v>
          </cell>
          <cell r="E982">
            <v>11</v>
          </cell>
          <cell r="F982" t="str">
            <v>failed</v>
          </cell>
        </row>
        <row r="983">
          <cell r="D983">
            <v>17500</v>
          </cell>
          <cell r="E983">
            <v>3</v>
          </cell>
          <cell r="F983" t="str">
            <v>failed</v>
          </cell>
        </row>
        <row r="984">
          <cell r="D984">
            <v>104219</v>
          </cell>
          <cell r="E984">
            <v>30751</v>
          </cell>
          <cell r="F984" t="str">
            <v>failed</v>
          </cell>
        </row>
        <row r="985">
          <cell r="D985">
            <v>10000</v>
          </cell>
          <cell r="E985">
            <v>106</v>
          </cell>
          <cell r="F985" t="str">
            <v>failed</v>
          </cell>
        </row>
        <row r="986">
          <cell r="D986">
            <v>30000</v>
          </cell>
          <cell r="E986">
            <v>1888</v>
          </cell>
          <cell r="F986" t="str">
            <v>failed</v>
          </cell>
        </row>
        <row r="987">
          <cell r="D987">
            <v>20000</v>
          </cell>
          <cell r="E987">
            <v>2550</v>
          </cell>
          <cell r="F987" t="str">
            <v>failed</v>
          </cell>
        </row>
        <row r="988">
          <cell r="D988">
            <v>50000</v>
          </cell>
          <cell r="E988">
            <v>6610</v>
          </cell>
          <cell r="F988" t="str">
            <v>failed</v>
          </cell>
        </row>
        <row r="989">
          <cell r="D989">
            <v>5000</v>
          </cell>
          <cell r="E989">
            <v>0</v>
          </cell>
          <cell r="F989" t="str">
            <v>failed</v>
          </cell>
        </row>
        <row r="990">
          <cell r="D990">
            <v>10000</v>
          </cell>
          <cell r="E990">
            <v>1677</v>
          </cell>
          <cell r="F990" t="str">
            <v>failed</v>
          </cell>
        </row>
        <row r="991">
          <cell r="D991">
            <v>25000</v>
          </cell>
          <cell r="E991">
            <v>26</v>
          </cell>
          <cell r="F991" t="str">
            <v>failed</v>
          </cell>
        </row>
        <row r="992">
          <cell r="D992">
            <v>5000</v>
          </cell>
          <cell r="E992">
            <v>212</v>
          </cell>
          <cell r="F992" t="str">
            <v>failed</v>
          </cell>
        </row>
        <row r="993">
          <cell r="D993">
            <v>100000</v>
          </cell>
          <cell r="E993">
            <v>467</v>
          </cell>
          <cell r="F993" t="str">
            <v>failed</v>
          </cell>
        </row>
        <row r="994">
          <cell r="D994">
            <v>70000</v>
          </cell>
          <cell r="E994">
            <v>17561</v>
          </cell>
          <cell r="F994" t="str">
            <v>failed</v>
          </cell>
        </row>
        <row r="995">
          <cell r="D995">
            <v>200000</v>
          </cell>
          <cell r="E995">
            <v>4669</v>
          </cell>
          <cell r="F995" t="str">
            <v>failed</v>
          </cell>
        </row>
        <row r="996">
          <cell r="D996">
            <v>10000</v>
          </cell>
          <cell r="E996">
            <v>726</v>
          </cell>
          <cell r="F996" t="str">
            <v>failed</v>
          </cell>
        </row>
        <row r="997">
          <cell r="D997">
            <v>4000</v>
          </cell>
          <cell r="E997">
            <v>65</v>
          </cell>
          <cell r="F997" t="str">
            <v>failed</v>
          </cell>
        </row>
        <row r="998">
          <cell r="D998">
            <v>5000</v>
          </cell>
          <cell r="E998">
            <v>65</v>
          </cell>
          <cell r="F998" t="str">
            <v>failed</v>
          </cell>
        </row>
        <row r="999">
          <cell r="D999">
            <v>60000</v>
          </cell>
          <cell r="E999">
            <v>35135</v>
          </cell>
          <cell r="F999" t="str">
            <v>failed</v>
          </cell>
        </row>
        <row r="1000">
          <cell r="D1000">
            <v>150000</v>
          </cell>
          <cell r="E1000">
            <v>11683</v>
          </cell>
          <cell r="F1000" t="str">
            <v>failed</v>
          </cell>
        </row>
        <row r="1001">
          <cell r="D1001">
            <v>894700</v>
          </cell>
          <cell r="E1001">
            <v>19824</v>
          </cell>
          <cell r="F1001" t="str">
            <v>canceled</v>
          </cell>
        </row>
        <row r="1002">
          <cell r="D1002">
            <v>5000</v>
          </cell>
          <cell r="E1002">
            <v>5200</v>
          </cell>
          <cell r="F1002" t="str">
            <v>canceled</v>
          </cell>
        </row>
        <row r="1003">
          <cell r="D1003">
            <v>9999</v>
          </cell>
          <cell r="E1003">
            <v>2960</v>
          </cell>
          <cell r="F1003" t="str">
            <v>canceled</v>
          </cell>
        </row>
        <row r="1004">
          <cell r="D1004">
            <v>20000</v>
          </cell>
          <cell r="E1004">
            <v>3211</v>
          </cell>
          <cell r="F1004" t="str">
            <v>canceled</v>
          </cell>
        </row>
        <row r="1005">
          <cell r="D1005">
            <v>25000</v>
          </cell>
          <cell r="E1005">
            <v>20552</v>
          </cell>
          <cell r="F1005" t="str">
            <v>canceled</v>
          </cell>
        </row>
        <row r="1006">
          <cell r="D1006">
            <v>200000</v>
          </cell>
          <cell r="E1006">
            <v>150102</v>
          </cell>
          <cell r="F1006" t="str">
            <v>canceled</v>
          </cell>
        </row>
        <row r="1007">
          <cell r="D1007">
            <v>4000</v>
          </cell>
          <cell r="E1007">
            <v>234</v>
          </cell>
          <cell r="F1007" t="str">
            <v>canceled</v>
          </cell>
        </row>
        <row r="1008">
          <cell r="D1008">
            <v>30000</v>
          </cell>
          <cell r="E1008">
            <v>13296</v>
          </cell>
          <cell r="F1008" t="str">
            <v>canceled</v>
          </cell>
        </row>
        <row r="1009">
          <cell r="D1009">
            <v>93500</v>
          </cell>
          <cell r="E1009">
            <v>250</v>
          </cell>
          <cell r="F1009" t="str">
            <v>canceled</v>
          </cell>
        </row>
        <row r="1010">
          <cell r="D1010">
            <v>50000</v>
          </cell>
          <cell r="E1010">
            <v>6565</v>
          </cell>
          <cell r="F1010" t="str">
            <v>canceled</v>
          </cell>
        </row>
        <row r="1011">
          <cell r="D1011">
            <v>115250</v>
          </cell>
          <cell r="E1011">
            <v>220</v>
          </cell>
          <cell r="F1011" t="str">
            <v>canceled</v>
          </cell>
        </row>
        <row r="1012">
          <cell r="D1012">
            <v>20000</v>
          </cell>
          <cell r="E1012">
            <v>75</v>
          </cell>
          <cell r="F1012" t="str">
            <v>canceled</v>
          </cell>
        </row>
        <row r="1013">
          <cell r="D1013">
            <v>5000</v>
          </cell>
          <cell r="E1013">
            <v>1076751.05</v>
          </cell>
          <cell r="F1013" t="str">
            <v>canceled</v>
          </cell>
        </row>
        <row r="1014">
          <cell r="D1014">
            <v>25000</v>
          </cell>
          <cell r="E1014">
            <v>8632</v>
          </cell>
          <cell r="F1014" t="str">
            <v>canceled</v>
          </cell>
        </row>
        <row r="1015">
          <cell r="D1015">
            <v>10000</v>
          </cell>
          <cell r="E1015">
            <v>3060</v>
          </cell>
          <cell r="F1015" t="str">
            <v>canceled</v>
          </cell>
        </row>
        <row r="1016">
          <cell r="D1016">
            <v>9000</v>
          </cell>
          <cell r="E1016">
            <v>240</v>
          </cell>
          <cell r="F1016" t="str">
            <v>canceled</v>
          </cell>
        </row>
        <row r="1017">
          <cell r="D1017">
            <v>100000</v>
          </cell>
          <cell r="E1017">
            <v>2842</v>
          </cell>
          <cell r="F1017" t="str">
            <v>canceled</v>
          </cell>
        </row>
        <row r="1018">
          <cell r="D1018">
            <v>250000</v>
          </cell>
          <cell r="E1018">
            <v>57197</v>
          </cell>
          <cell r="F1018" t="str">
            <v>canceled</v>
          </cell>
        </row>
        <row r="1019">
          <cell r="D1019">
            <v>20000</v>
          </cell>
          <cell r="E1019">
            <v>621</v>
          </cell>
          <cell r="F1019" t="str">
            <v>canceled</v>
          </cell>
        </row>
        <row r="1020">
          <cell r="D1020">
            <v>45000</v>
          </cell>
          <cell r="E1020">
            <v>21300</v>
          </cell>
          <cell r="F1020" t="str">
            <v>canceled</v>
          </cell>
        </row>
        <row r="1021">
          <cell r="D1021">
            <v>1550</v>
          </cell>
          <cell r="E1021">
            <v>3186</v>
          </cell>
          <cell r="F1021" t="str">
            <v>successful</v>
          </cell>
        </row>
        <row r="1022">
          <cell r="D1022">
            <v>3000</v>
          </cell>
          <cell r="E1022">
            <v>10554.11</v>
          </cell>
          <cell r="F1022" t="str">
            <v>successful</v>
          </cell>
        </row>
        <row r="1023">
          <cell r="D1023">
            <v>2000</v>
          </cell>
          <cell r="E1023">
            <v>2298</v>
          </cell>
          <cell r="F1023" t="str">
            <v>successful</v>
          </cell>
        </row>
        <row r="1024">
          <cell r="D1024">
            <v>2000</v>
          </cell>
          <cell r="E1024">
            <v>4743</v>
          </cell>
          <cell r="F1024" t="str">
            <v>successful</v>
          </cell>
        </row>
        <row r="1025">
          <cell r="D1025">
            <v>20000</v>
          </cell>
          <cell r="E1025">
            <v>23727.55</v>
          </cell>
          <cell r="F1025" t="str">
            <v>successful</v>
          </cell>
        </row>
        <row r="1026">
          <cell r="D1026">
            <v>70000</v>
          </cell>
          <cell r="E1026">
            <v>76949.820000000007</v>
          </cell>
          <cell r="F1026" t="str">
            <v>successful</v>
          </cell>
        </row>
        <row r="1027">
          <cell r="D1027">
            <v>7000</v>
          </cell>
          <cell r="E1027">
            <v>7000.58</v>
          </cell>
          <cell r="F1027" t="str">
            <v>successful</v>
          </cell>
        </row>
        <row r="1028">
          <cell r="D1028">
            <v>7501</v>
          </cell>
          <cell r="E1028">
            <v>7733</v>
          </cell>
          <cell r="F1028" t="str">
            <v>successful</v>
          </cell>
        </row>
        <row r="1029">
          <cell r="D1029">
            <v>10000</v>
          </cell>
          <cell r="E1029">
            <v>11727</v>
          </cell>
          <cell r="F1029" t="str">
            <v>successful</v>
          </cell>
        </row>
        <row r="1030">
          <cell r="D1030">
            <v>10000</v>
          </cell>
          <cell r="E1030">
            <v>11176</v>
          </cell>
          <cell r="F1030" t="str">
            <v>successful</v>
          </cell>
        </row>
        <row r="1031">
          <cell r="D1031">
            <v>2000</v>
          </cell>
          <cell r="E1031">
            <v>6842</v>
          </cell>
          <cell r="F1031" t="str">
            <v>successful</v>
          </cell>
        </row>
        <row r="1032">
          <cell r="D1032">
            <v>10000</v>
          </cell>
          <cell r="E1032">
            <v>10740</v>
          </cell>
          <cell r="F1032" t="str">
            <v>successful</v>
          </cell>
        </row>
        <row r="1033">
          <cell r="D1033">
            <v>5400</v>
          </cell>
          <cell r="E1033">
            <v>5858.84</v>
          </cell>
          <cell r="F1033" t="str">
            <v>successful</v>
          </cell>
        </row>
        <row r="1034">
          <cell r="D1034">
            <v>1328</v>
          </cell>
          <cell r="E1034">
            <v>1366</v>
          </cell>
          <cell r="F1034" t="str">
            <v>successful</v>
          </cell>
        </row>
        <row r="1035">
          <cell r="D1035">
            <v>5000</v>
          </cell>
          <cell r="E1035">
            <v>6500.09</v>
          </cell>
          <cell r="F1035" t="str">
            <v>successful</v>
          </cell>
        </row>
        <row r="1036">
          <cell r="D1036">
            <v>4600</v>
          </cell>
          <cell r="E1036">
            <v>4952</v>
          </cell>
          <cell r="F1036" t="str">
            <v>successful</v>
          </cell>
        </row>
        <row r="1037">
          <cell r="D1037">
            <v>4500</v>
          </cell>
          <cell r="E1037">
            <v>5056.22</v>
          </cell>
          <cell r="F1037" t="str">
            <v>successful</v>
          </cell>
        </row>
        <row r="1038">
          <cell r="D1038">
            <v>1000</v>
          </cell>
          <cell r="E1038">
            <v>1021</v>
          </cell>
          <cell r="F1038" t="str">
            <v>successful</v>
          </cell>
        </row>
        <row r="1039">
          <cell r="D1039">
            <v>1500</v>
          </cell>
          <cell r="E1039">
            <v>2180</v>
          </cell>
          <cell r="F1039" t="str">
            <v>successful</v>
          </cell>
        </row>
        <row r="1040">
          <cell r="D1040">
            <v>500</v>
          </cell>
          <cell r="E1040">
            <v>641</v>
          </cell>
          <cell r="F1040" t="str">
            <v>successful</v>
          </cell>
        </row>
        <row r="1041">
          <cell r="D1041">
            <v>85000</v>
          </cell>
          <cell r="E1041">
            <v>250</v>
          </cell>
          <cell r="F1041" t="str">
            <v>canceled</v>
          </cell>
        </row>
        <row r="1042">
          <cell r="D1042">
            <v>50</v>
          </cell>
          <cell r="E1042">
            <v>0</v>
          </cell>
          <cell r="F1042" t="str">
            <v>canceled</v>
          </cell>
        </row>
        <row r="1043">
          <cell r="D1043">
            <v>650</v>
          </cell>
          <cell r="E1043">
            <v>10</v>
          </cell>
          <cell r="F1043" t="str">
            <v>canceled</v>
          </cell>
        </row>
        <row r="1044">
          <cell r="D1044">
            <v>100000</v>
          </cell>
          <cell r="E1044">
            <v>8537</v>
          </cell>
          <cell r="F1044" t="str">
            <v>canceled</v>
          </cell>
        </row>
        <row r="1045">
          <cell r="D1045">
            <v>7000</v>
          </cell>
          <cell r="E1045">
            <v>6</v>
          </cell>
          <cell r="F1045" t="str">
            <v>canceled</v>
          </cell>
        </row>
        <row r="1046">
          <cell r="D1046">
            <v>10000</v>
          </cell>
          <cell r="E1046">
            <v>266</v>
          </cell>
          <cell r="F1046" t="str">
            <v>canceled</v>
          </cell>
        </row>
        <row r="1047">
          <cell r="D1047">
            <v>3000</v>
          </cell>
          <cell r="E1047">
            <v>0</v>
          </cell>
          <cell r="F1047" t="str">
            <v>canceled</v>
          </cell>
        </row>
        <row r="1048">
          <cell r="D1048">
            <v>2000</v>
          </cell>
          <cell r="E1048">
            <v>1</v>
          </cell>
          <cell r="F1048" t="str">
            <v>canceled</v>
          </cell>
        </row>
        <row r="1049">
          <cell r="D1049">
            <v>15000</v>
          </cell>
          <cell r="E1049">
            <v>212</v>
          </cell>
          <cell r="F1049" t="str">
            <v>canceled</v>
          </cell>
        </row>
        <row r="1050">
          <cell r="D1050">
            <v>12000</v>
          </cell>
          <cell r="E1050">
            <v>0</v>
          </cell>
          <cell r="F1050" t="str">
            <v>canceled</v>
          </cell>
        </row>
        <row r="1051">
          <cell r="D1051">
            <v>2500</v>
          </cell>
          <cell r="E1051">
            <v>0</v>
          </cell>
          <cell r="F1051" t="str">
            <v>canceled</v>
          </cell>
        </row>
        <row r="1052">
          <cell r="D1052">
            <v>500</v>
          </cell>
          <cell r="E1052">
            <v>0</v>
          </cell>
          <cell r="F1052" t="str">
            <v>canceled</v>
          </cell>
        </row>
        <row r="1053">
          <cell r="D1053">
            <v>4336</v>
          </cell>
          <cell r="E1053">
            <v>0</v>
          </cell>
          <cell r="F1053" t="str">
            <v>canceled</v>
          </cell>
        </row>
        <row r="1054">
          <cell r="D1054">
            <v>1500</v>
          </cell>
          <cell r="E1054">
            <v>15</v>
          </cell>
          <cell r="F1054" t="str">
            <v>canceled</v>
          </cell>
        </row>
        <row r="1055">
          <cell r="D1055">
            <v>2500</v>
          </cell>
          <cell r="E1055">
            <v>0</v>
          </cell>
          <cell r="F1055" t="str">
            <v>canceled</v>
          </cell>
        </row>
        <row r="1056">
          <cell r="D1056">
            <v>3500</v>
          </cell>
          <cell r="E1056">
            <v>0</v>
          </cell>
          <cell r="F1056" t="str">
            <v>canceled</v>
          </cell>
        </row>
        <row r="1057">
          <cell r="D1057">
            <v>10000</v>
          </cell>
          <cell r="E1057">
            <v>0</v>
          </cell>
          <cell r="F1057" t="str">
            <v>canceled</v>
          </cell>
        </row>
        <row r="1058">
          <cell r="D1058">
            <v>10000</v>
          </cell>
          <cell r="E1058">
            <v>0</v>
          </cell>
          <cell r="F1058" t="str">
            <v>canceled</v>
          </cell>
        </row>
        <row r="1059">
          <cell r="D1059">
            <v>40000</v>
          </cell>
          <cell r="E1059">
            <v>0</v>
          </cell>
          <cell r="F1059" t="str">
            <v>canceled</v>
          </cell>
        </row>
        <row r="1060">
          <cell r="D1060">
            <v>1100</v>
          </cell>
          <cell r="E1060">
            <v>0</v>
          </cell>
          <cell r="F1060" t="str">
            <v>canceled</v>
          </cell>
        </row>
        <row r="1061">
          <cell r="D1061">
            <v>5000</v>
          </cell>
          <cell r="E1061">
            <v>50</v>
          </cell>
          <cell r="F1061" t="str">
            <v>canceled</v>
          </cell>
        </row>
        <row r="1062">
          <cell r="D1062">
            <v>4000</v>
          </cell>
          <cell r="E1062">
            <v>0</v>
          </cell>
          <cell r="F1062" t="str">
            <v>canceled</v>
          </cell>
        </row>
        <row r="1063">
          <cell r="D1063">
            <v>199</v>
          </cell>
          <cell r="E1063">
            <v>190</v>
          </cell>
          <cell r="F1063" t="str">
            <v>canceled</v>
          </cell>
        </row>
        <row r="1064">
          <cell r="D1064">
            <v>1000</v>
          </cell>
          <cell r="E1064">
            <v>0</v>
          </cell>
          <cell r="F1064" t="str">
            <v>canceled</v>
          </cell>
        </row>
        <row r="1065">
          <cell r="D1065">
            <v>90000</v>
          </cell>
          <cell r="E1065">
            <v>8077</v>
          </cell>
          <cell r="F1065" t="str">
            <v>failed</v>
          </cell>
        </row>
        <row r="1066">
          <cell r="D1066">
            <v>3000</v>
          </cell>
          <cell r="E1066">
            <v>81</v>
          </cell>
          <cell r="F1066" t="str">
            <v>failed</v>
          </cell>
        </row>
        <row r="1067">
          <cell r="D1067">
            <v>150000</v>
          </cell>
          <cell r="E1067">
            <v>5051</v>
          </cell>
          <cell r="F1067" t="str">
            <v>failed</v>
          </cell>
        </row>
        <row r="1068">
          <cell r="D1068">
            <v>500</v>
          </cell>
          <cell r="E1068">
            <v>130</v>
          </cell>
          <cell r="F1068" t="str">
            <v>failed</v>
          </cell>
        </row>
        <row r="1069">
          <cell r="D1069">
            <v>30000</v>
          </cell>
          <cell r="E1069">
            <v>45</v>
          </cell>
          <cell r="F1069" t="str">
            <v>failed</v>
          </cell>
        </row>
        <row r="1070">
          <cell r="D1070">
            <v>2200</v>
          </cell>
          <cell r="E1070">
            <v>850</v>
          </cell>
          <cell r="F1070" t="str">
            <v>failed</v>
          </cell>
        </row>
        <row r="1071">
          <cell r="D1071">
            <v>10000</v>
          </cell>
          <cell r="E1071">
            <v>70</v>
          </cell>
          <cell r="F1071" t="str">
            <v>failed</v>
          </cell>
        </row>
        <row r="1072">
          <cell r="D1072">
            <v>100</v>
          </cell>
          <cell r="E1072">
            <v>0</v>
          </cell>
          <cell r="F1072" t="str">
            <v>failed</v>
          </cell>
        </row>
        <row r="1073">
          <cell r="D1073">
            <v>75000</v>
          </cell>
          <cell r="E1073">
            <v>51</v>
          </cell>
          <cell r="F1073" t="str">
            <v>failed</v>
          </cell>
        </row>
        <row r="1074">
          <cell r="D1074">
            <v>750</v>
          </cell>
          <cell r="E1074">
            <v>10</v>
          </cell>
          <cell r="F1074" t="str">
            <v>failed</v>
          </cell>
        </row>
        <row r="1075">
          <cell r="D1075">
            <v>54000</v>
          </cell>
          <cell r="E1075">
            <v>3407</v>
          </cell>
          <cell r="F1075" t="str">
            <v>failed</v>
          </cell>
        </row>
        <row r="1076">
          <cell r="D1076">
            <v>1000</v>
          </cell>
          <cell r="E1076">
            <v>45</v>
          </cell>
          <cell r="F1076" t="str">
            <v>failed</v>
          </cell>
        </row>
        <row r="1077">
          <cell r="D1077">
            <v>75000</v>
          </cell>
          <cell r="E1077">
            <v>47074</v>
          </cell>
          <cell r="F1077" t="str">
            <v>failed</v>
          </cell>
        </row>
        <row r="1078">
          <cell r="D1078">
            <v>25000</v>
          </cell>
          <cell r="E1078">
            <v>7344</v>
          </cell>
          <cell r="F1078" t="str">
            <v>failed</v>
          </cell>
        </row>
        <row r="1079">
          <cell r="D1079">
            <v>600</v>
          </cell>
          <cell r="E1079">
            <v>45</v>
          </cell>
          <cell r="F1079" t="str">
            <v>failed</v>
          </cell>
        </row>
        <row r="1080">
          <cell r="D1080">
            <v>26000</v>
          </cell>
          <cell r="E1080">
            <v>678</v>
          </cell>
          <cell r="F1080" t="str">
            <v>failed</v>
          </cell>
        </row>
        <row r="1081">
          <cell r="D1081">
            <v>20000</v>
          </cell>
          <cell r="E1081">
            <v>1821</v>
          </cell>
          <cell r="F1081" t="str">
            <v>failed</v>
          </cell>
        </row>
        <row r="1082">
          <cell r="D1082">
            <v>68000</v>
          </cell>
          <cell r="E1082">
            <v>12</v>
          </cell>
          <cell r="F1082" t="str">
            <v>failed</v>
          </cell>
        </row>
        <row r="1083">
          <cell r="D1083">
            <v>10000</v>
          </cell>
          <cell r="E1083">
            <v>56</v>
          </cell>
          <cell r="F1083" t="str">
            <v>failed</v>
          </cell>
        </row>
        <row r="1084">
          <cell r="D1084">
            <v>50000</v>
          </cell>
          <cell r="E1084">
            <v>410</v>
          </cell>
          <cell r="F1084" t="str">
            <v>failed</v>
          </cell>
        </row>
        <row r="1085">
          <cell r="D1085">
            <v>550</v>
          </cell>
          <cell r="E1085">
            <v>0</v>
          </cell>
          <cell r="F1085" t="str">
            <v>failed</v>
          </cell>
        </row>
        <row r="1086">
          <cell r="D1086">
            <v>30000</v>
          </cell>
          <cell r="E1086">
            <v>1026</v>
          </cell>
          <cell r="F1086" t="str">
            <v>failed</v>
          </cell>
        </row>
        <row r="1087">
          <cell r="D1087">
            <v>18000</v>
          </cell>
          <cell r="E1087">
            <v>15</v>
          </cell>
          <cell r="F1087" t="str">
            <v>failed</v>
          </cell>
        </row>
        <row r="1088">
          <cell r="D1088">
            <v>1100</v>
          </cell>
          <cell r="E1088">
            <v>0</v>
          </cell>
          <cell r="F1088" t="str">
            <v>failed</v>
          </cell>
        </row>
        <row r="1089">
          <cell r="D1089">
            <v>45000</v>
          </cell>
          <cell r="E1089">
            <v>6382.34</v>
          </cell>
          <cell r="F1089" t="str">
            <v>failed</v>
          </cell>
        </row>
        <row r="1090">
          <cell r="D1090">
            <v>15000</v>
          </cell>
          <cell r="E1090">
            <v>1174</v>
          </cell>
          <cell r="F1090" t="str">
            <v>failed</v>
          </cell>
        </row>
        <row r="1091">
          <cell r="D1091">
            <v>12999</v>
          </cell>
          <cell r="E1091">
            <v>5</v>
          </cell>
          <cell r="F1091" t="str">
            <v>failed</v>
          </cell>
        </row>
        <row r="1092">
          <cell r="D1092">
            <v>200</v>
          </cell>
          <cell r="E1092">
            <v>25</v>
          </cell>
          <cell r="F1092" t="str">
            <v>failed</v>
          </cell>
        </row>
        <row r="1093">
          <cell r="D1093">
            <v>2000</v>
          </cell>
          <cell r="E1093">
            <v>21</v>
          </cell>
          <cell r="F1093" t="str">
            <v>failed</v>
          </cell>
        </row>
        <row r="1094">
          <cell r="D1094">
            <v>300</v>
          </cell>
          <cell r="E1094">
            <v>42.25</v>
          </cell>
          <cell r="F1094" t="str">
            <v>failed</v>
          </cell>
        </row>
        <row r="1095">
          <cell r="D1095">
            <v>18000</v>
          </cell>
          <cell r="E1095">
            <v>3294.01</v>
          </cell>
          <cell r="F1095" t="str">
            <v>failed</v>
          </cell>
        </row>
        <row r="1096">
          <cell r="D1096">
            <v>500000</v>
          </cell>
          <cell r="E1096">
            <v>25174</v>
          </cell>
          <cell r="F1096" t="str">
            <v>failed</v>
          </cell>
        </row>
        <row r="1097">
          <cell r="D1097">
            <v>12000</v>
          </cell>
          <cell r="E1097">
            <v>2152</v>
          </cell>
          <cell r="F1097" t="str">
            <v>failed</v>
          </cell>
        </row>
        <row r="1098">
          <cell r="D1098">
            <v>100000</v>
          </cell>
          <cell r="E1098">
            <v>47</v>
          </cell>
          <cell r="F1098" t="str">
            <v>failed</v>
          </cell>
        </row>
        <row r="1099">
          <cell r="D1099">
            <v>25000</v>
          </cell>
          <cell r="E1099">
            <v>1803</v>
          </cell>
          <cell r="F1099" t="str">
            <v>failed</v>
          </cell>
        </row>
        <row r="1100">
          <cell r="D1100">
            <v>5000</v>
          </cell>
          <cell r="E1100">
            <v>25</v>
          </cell>
          <cell r="F1100" t="str">
            <v>failed</v>
          </cell>
        </row>
        <row r="1101">
          <cell r="D1101">
            <v>4000</v>
          </cell>
          <cell r="E1101">
            <v>100</v>
          </cell>
          <cell r="F1101" t="str">
            <v>failed</v>
          </cell>
        </row>
        <row r="1102">
          <cell r="D1102">
            <v>100000</v>
          </cell>
          <cell r="E1102">
            <v>41</v>
          </cell>
          <cell r="F1102" t="str">
            <v>failed</v>
          </cell>
        </row>
        <row r="1103">
          <cell r="D1103">
            <v>8000</v>
          </cell>
          <cell r="E1103">
            <v>425</v>
          </cell>
          <cell r="F1103" t="str">
            <v>failed</v>
          </cell>
        </row>
        <row r="1104">
          <cell r="D1104">
            <v>15000</v>
          </cell>
          <cell r="E1104">
            <v>243</v>
          </cell>
          <cell r="F1104" t="str">
            <v>failed</v>
          </cell>
        </row>
        <row r="1105">
          <cell r="D1105">
            <v>60000</v>
          </cell>
          <cell r="E1105">
            <v>2971</v>
          </cell>
          <cell r="F1105" t="str">
            <v>failed</v>
          </cell>
        </row>
        <row r="1106">
          <cell r="D1106">
            <v>900000</v>
          </cell>
          <cell r="E1106">
            <v>1431</v>
          </cell>
          <cell r="F1106" t="str">
            <v>failed</v>
          </cell>
        </row>
        <row r="1107">
          <cell r="D1107">
            <v>400</v>
          </cell>
          <cell r="E1107">
            <v>165</v>
          </cell>
          <cell r="F1107" t="str">
            <v>failed</v>
          </cell>
        </row>
        <row r="1108">
          <cell r="D1108">
            <v>10000</v>
          </cell>
          <cell r="E1108">
            <v>0</v>
          </cell>
          <cell r="F1108" t="str">
            <v>failed</v>
          </cell>
        </row>
        <row r="1109">
          <cell r="D1109">
            <v>25000</v>
          </cell>
          <cell r="E1109">
            <v>732.5</v>
          </cell>
          <cell r="F1109" t="str">
            <v>failed</v>
          </cell>
        </row>
        <row r="1110">
          <cell r="D1110">
            <v>10000</v>
          </cell>
          <cell r="E1110">
            <v>45</v>
          </cell>
          <cell r="F1110" t="str">
            <v>failed</v>
          </cell>
        </row>
        <row r="1111">
          <cell r="D1111">
            <v>50000</v>
          </cell>
          <cell r="E1111">
            <v>255</v>
          </cell>
          <cell r="F1111" t="str">
            <v>failed</v>
          </cell>
        </row>
        <row r="1112">
          <cell r="D1112">
            <v>2500</v>
          </cell>
          <cell r="E1112">
            <v>1</v>
          </cell>
          <cell r="F1112" t="str">
            <v>failed</v>
          </cell>
        </row>
        <row r="1113">
          <cell r="D1113">
            <v>88000</v>
          </cell>
          <cell r="E1113">
            <v>31272.92</v>
          </cell>
          <cell r="F1113" t="str">
            <v>failed</v>
          </cell>
        </row>
        <row r="1114">
          <cell r="D1114">
            <v>1000</v>
          </cell>
          <cell r="E1114">
            <v>5</v>
          </cell>
          <cell r="F1114" t="str">
            <v>failed</v>
          </cell>
        </row>
        <row r="1115">
          <cell r="D1115">
            <v>6000</v>
          </cell>
          <cell r="E1115">
            <v>10</v>
          </cell>
          <cell r="F1115" t="str">
            <v>failed</v>
          </cell>
        </row>
        <row r="1116">
          <cell r="D1116">
            <v>40000</v>
          </cell>
          <cell r="E1116">
            <v>53</v>
          </cell>
          <cell r="F1116" t="str">
            <v>failed</v>
          </cell>
        </row>
        <row r="1117">
          <cell r="D1117">
            <v>500000</v>
          </cell>
          <cell r="E1117">
            <v>178.52</v>
          </cell>
          <cell r="F1117" t="str">
            <v>failed</v>
          </cell>
        </row>
        <row r="1118">
          <cell r="D1118">
            <v>1000</v>
          </cell>
          <cell r="E1118">
            <v>83</v>
          </cell>
          <cell r="F1118" t="str">
            <v>failed</v>
          </cell>
        </row>
        <row r="1119">
          <cell r="D1119">
            <v>4500</v>
          </cell>
          <cell r="E1119">
            <v>109</v>
          </cell>
          <cell r="F1119" t="str">
            <v>failed</v>
          </cell>
        </row>
        <row r="1120">
          <cell r="D1120">
            <v>2100</v>
          </cell>
          <cell r="E1120">
            <v>5</v>
          </cell>
          <cell r="F1120" t="str">
            <v>failed</v>
          </cell>
        </row>
        <row r="1121">
          <cell r="D1121">
            <v>25000</v>
          </cell>
          <cell r="E1121">
            <v>0</v>
          </cell>
          <cell r="F1121" t="str">
            <v>failed</v>
          </cell>
        </row>
        <row r="1122">
          <cell r="D1122">
            <v>250000</v>
          </cell>
          <cell r="E1122">
            <v>29</v>
          </cell>
          <cell r="F1122" t="str">
            <v>failed</v>
          </cell>
        </row>
        <row r="1123">
          <cell r="D1123">
            <v>3200</v>
          </cell>
          <cell r="E1123">
            <v>0</v>
          </cell>
          <cell r="F1123" t="str">
            <v>failed</v>
          </cell>
        </row>
        <row r="1124">
          <cell r="D1124">
            <v>5000</v>
          </cell>
          <cell r="E1124">
            <v>11</v>
          </cell>
          <cell r="F1124" t="str">
            <v>failed</v>
          </cell>
        </row>
        <row r="1125">
          <cell r="D1125">
            <v>90000</v>
          </cell>
          <cell r="E1125">
            <v>425</v>
          </cell>
          <cell r="F1125" t="str">
            <v>failed</v>
          </cell>
        </row>
        <row r="1126">
          <cell r="D1126">
            <v>3000</v>
          </cell>
          <cell r="E1126">
            <v>0</v>
          </cell>
          <cell r="F1126" t="str">
            <v>failed</v>
          </cell>
        </row>
        <row r="1127">
          <cell r="D1127">
            <v>2000</v>
          </cell>
          <cell r="E1127">
            <v>10</v>
          </cell>
          <cell r="F1127" t="str">
            <v>failed</v>
          </cell>
        </row>
        <row r="1128">
          <cell r="D1128">
            <v>35000</v>
          </cell>
          <cell r="E1128">
            <v>585</v>
          </cell>
          <cell r="F1128" t="str">
            <v>failed</v>
          </cell>
        </row>
        <row r="1129">
          <cell r="D1129">
            <v>1000</v>
          </cell>
          <cell r="E1129">
            <v>1</v>
          </cell>
          <cell r="F1129" t="str">
            <v>failed</v>
          </cell>
        </row>
        <row r="1130">
          <cell r="D1130">
            <v>20000</v>
          </cell>
          <cell r="E1130">
            <v>21</v>
          </cell>
          <cell r="F1130" t="str">
            <v>failed</v>
          </cell>
        </row>
        <row r="1131">
          <cell r="D1131">
            <v>5000</v>
          </cell>
          <cell r="E1131">
            <v>11</v>
          </cell>
          <cell r="F1131" t="str">
            <v>failed</v>
          </cell>
        </row>
        <row r="1132">
          <cell r="D1132">
            <v>40000</v>
          </cell>
          <cell r="E1132">
            <v>0</v>
          </cell>
          <cell r="F1132" t="str">
            <v>failed</v>
          </cell>
        </row>
        <row r="1133">
          <cell r="D1133">
            <v>10000</v>
          </cell>
          <cell r="E1133">
            <v>1438</v>
          </cell>
          <cell r="F1133" t="str">
            <v>failed</v>
          </cell>
        </row>
        <row r="1134">
          <cell r="D1134">
            <v>3000</v>
          </cell>
          <cell r="E1134">
            <v>20</v>
          </cell>
          <cell r="F1134" t="str">
            <v>failed</v>
          </cell>
        </row>
        <row r="1135">
          <cell r="D1135">
            <v>25000</v>
          </cell>
          <cell r="E1135">
            <v>1</v>
          </cell>
          <cell r="F1135" t="str">
            <v>failed</v>
          </cell>
        </row>
        <row r="1136">
          <cell r="D1136">
            <v>1000</v>
          </cell>
          <cell r="E1136">
            <v>50</v>
          </cell>
          <cell r="F1136" t="str">
            <v>failed</v>
          </cell>
        </row>
        <row r="1137">
          <cell r="D1137">
            <v>4190</v>
          </cell>
          <cell r="E1137">
            <v>270</v>
          </cell>
          <cell r="F1137" t="str">
            <v>failed</v>
          </cell>
        </row>
        <row r="1138">
          <cell r="D1138">
            <v>25000</v>
          </cell>
          <cell r="E1138">
            <v>9875</v>
          </cell>
          <cell r="F1138" t="str">
            <v>failed</v>
          </cell>
        </row>
        <row r="1139">
          <cell r="D1139">
            <v>35000</v>
          </cell>
          <cell r="E1139">
            <v>125</v>
          </cell>
          <cell r="F1139" t="str">
            <v>failed</v>
          </cell>
        </row>
        <row r="1140">
          <cell r="D1140">
            <v>8000</v>
          </cell>
          <cell r="E1140">
            <v>5</v>
          </cell>
          <cell r="F1140" t="str">
            <v>failed</v>
          </cell>
        </row>
        <row r="1141">
          <cell r="D1141">
            <v>5000</v>
          </cell>
          <cell r="E1141">
            <v>0</v>
          </cell>
          <cell r="F1141" t="str">
            <v>failed</v>
          </cell>
        </row>
        <row r="1142">
          <cell r="D1142">
            <v>500</v>
          </cell>
          <cell r="E1142">
            <v>0</v>
          </cell>
          <cell r="F1142" t="str">
            <v>failed</v>
          </cell>
        </row>
        <row r="1143">
          <cell r="D1143">
            <v>4000</v>
          </cell>
          <cell r="E1143">
            <v>0</v>
          </cell>
          <cell r="F1143" t="str">
            <v>failed</v>
          </cell>
        </row>
        <row r="1144">
          <cell r="D1144">
            <v>45000</v>
          </cell>
          <cell r="E1144">
            <v>186</v>
          </cell>
          <cell r="F1144" t="str">
            <v>failed</v>
          </cell>
        </row>
        <row r="1145">
          <cell r="D1145">
            <v>9300</v>
          </cell>
          <cell r="E1145">
            <v>0</v>
          </cell>
          <cell r="F1145" t="str">
            <v>failed</v>
          </cell>
        </row>
        <row r="1146">
          <cell r="D1146">
            <v>80000</v>
          </cell>
          <cell r="E1146">
            <v>100</v>
          </cell>
          <cell r="F1146" t="str">
            <v>failed</v>
          </cell>
        </row>
        <row r="1147">
          <cell r="D1147">
            <v>6000</v>
          </cell>
          <cell r="E1147">
            <v>530</v>
          </cell>
          <cell r="F1147" t="str">
            <v>failed</v>
          </cell>
        </row>
        <row r="1148">
          <cell r="D1148">
            <v>25000</v>
          </cell>
          <cell r="E1148">
            <v>0</v>
          </cell>
          <cell r="F1148" t="str">
            <v>failed</v>
          </cell>
        </row>
        <row r="1149">
          <cell r="D1149">
            <v>15000</v>
          </cell>
          <cell r="E1149">
            <v>73</v>
          </cell>
          <cell r="F1149" t="str">
            <v>failed</v>
          </cell>
        </row>
        <row r="1150">
          <cell r="D1150">
            <v>50000</v>
          </cell>
          <cell r="E1150">
            <v>75</v>
          </cell>
          <cell r="F1150" t="str">
            <v>failed</v>
          </cell>
        </row>
        <row r="1151">
          <cell r="D1151">
            <v>2500</v>
          </cell>
          <cell r="E1151">
            <v>252</v>
          </cell>
          <cell r="F1151" t="str">
            <v>failed</v>
          </cell>
        </row>
        <row r="1152">
          <cell r="D1152">
            <v>25000</v>
          </cell>
          <cell r="E1152">
            <v>0</v>
          </cell>
          <cell r="F1152" t="str">
            <v>failed</v>
          </cell>
        </row>
        <row r="1153">
          <cell r="D1153">
            <v>16000</v>
          </cell>
          <cell r="E1153">
            <v>911</v>
          </cell>
          <cell r="F1153" t="str">
            <v>failed</v>
          </cell>
        </row>
        <row r="1154">
          <cell r="D1154">
            <v>8000</v>
          </cell>
          <cell r="E1154">
            <v>50</v>
          </cell>
          <cell r="F1154" t="str">
            <v>failed</v>
          </cell>
        </row>
        <row r="1155">
          <cell r="D1155">
            <v>5000</v>
          </cell>
          <cell r="E1155">
            <v>325</v>
          </cell>
          <cell r="F1155" t="str">
            <v>failed</v>
          </cell>
        </row>
        <row r="1156">
          <cell r="D1156">
            <v>25000</v>
          </cell>
          <cell r="E1156">
            <v>188</v>
          </cell>
          <cell r="F1156" t="str">
            <v>failed</v>
          </cell>
        </row>
        <row r="1157">
          <cell r="D1157">
            <v>6500</v>
          </cell>
          <cell r="E1157">
            <v>0</v>
          </cell>
          <cell r="F1157" t="str">
            <v>failed</v>
          </cell>
        </row>
        <row r="1158">
          <cell r="D1158">
            <v>10000</v>
          </cell>
          <cell r="E1158">
            <v>151</v>
          </cell>
          <cell r="F1158" t="str">
            <v>failed</v>
          </cell>
        </row>
        <row r="1159">
          <cell r="D1159">
            <v>7500</v>
          </cell>
          <cell r="E1159">
            <v>35</v>
          </cell>
          <cell r="F1159" t="str">
            <v>failed</v>
          </cell>
        </row>
        <row r="1160">
          <cell r="D1160">
            <v>6750</v>
          </cell>
          <cell r="E1160">
            <v>0</v>
          </cell>
          <cell r="F1160" t="str">
            <v>failed</v>
          </cell>
        </row>
        <row r="1161">
          <cell r="D1161">
            <v>30000</v>
          </cell>
          <cell r="E1161">
            <v>1155</v>
          </cell>
          <cell r="F1161" t="str">
            <v>failed</v>
          </cell>
        </row>
        <row r="1162">
          <cell r="D1162">
            <v>18000</v>
          </cell>
          <cell r="E1162">
            <v>0</v>
          </cell>
          <cell r="F1162" t="str">
            <v>failed</v>
          </cell>
        </row>
        <row r="1163">
          <cell r="D1163">
            <v>60000</v>
          </cell>
          <cell r="E1163">
            <v>35</v>
          </cell>
          <cell r="F1163" t="str">
            <v>failed</v>
          </cell>
        </row>
        <row r="1164">
          <cell r="D1164">
            <v>5200</v>
          </cell>
          <cell r="E1164">
            <v>0</v>
          </cell>
          <cell r="F1164" t="str">
            <v>failed</v>
          </cell>
        </row>
        <row r="1165">
          <cell r="D1165">
            <v>10000</v>
          </cell>
          <cell r="E1165">
            <v>0</v>
          </cell>
          <cell r="F1165" t="str">
            <v>failed</v>
          </cell>
        </row>
        <row r="1166">
          <cell r="D1166">
            <v>10000</v>
          </cell>
          <cell r="E1166">
            <v>2070.5</v>
          </cell>
          <cell r="F1166" t="str">
            <v>failed</v>
          </cell>
        </row>
        <row r="1167">
          <cell r="D1167">
            <v>15000</v>
          </cell>
          <cell r="E1167">
            <v>2871</v>
          </cell>
          <cell r="F1167" t="str">
            <v>failed</v>
          </cell>
        </row>
        <row r="1168">
          <cell r="D1168">
            <v>60000</v>
          </cell>
          <cell r="E1168">
            <v>979</v>
          </cell>
          <cell r="F1168" t="str">
            <v>failed</v>
          </cell>
        </row>
        <row r="1169">
          <cell r="D1169">
            <v>18000</v>
          </cell>
          <cell r="E1169">
            <v>1020</v>
          </cell>
          <cell r="F1169" t="str">
            <v>failed</v>
          </cell>
        </row>
        <row r="1170">
          <cell r="D1170">
            <v>10000</v>
          </cell>
          <cell r="E1170">
            <v>17</v>
          </cell>
          <cell r="F1170" t="str">
            <v>failed</v>
          </cell>
        </row>
        <row r="1171">
          <cell r="D1171">
            <v>25000</v>
          </cell>
          <cell r="E1171">
            <v>100</v>
          </cell>
          <cell r="F1171" t="str">
            <v>failed</v>
          </cell>
        </row>
        <row r="1172">
          <cell r="D1172">
            <v>25000</v>
          </cell>
          <cell r="E1172">
            <v>25</v>
          </cell>
          <cell r="F1172" t="str">
            <v>failed</v>
          </cell>
        </row>
        <row r="1173">
          <cell r="D1173">
            <v>9000</v>
          </cell>
          <cell r="E1173">
            <v>0</v>
          </cell>
          <cell r="F1173" t="str">
            <v>failed</v>
          </cell>
        </row>
        <row r="1174">
          <cell r="D1174">
            <v>125000</v>
          </cell>
          <cell r="E1174">
            <v>30</v>
          </cell>
          <cell r="F1174" t="str">
            <v>failed</v>
          </cell>
        </row>
        <row r="1175">
          <cell r="D1175">
            <v>15000</v>
          </cell>
          <cell r="E1175">
            <v>886</v>
          </cell>
          <cell r="F1175" t="str">
            <v>failed</v>
          </cell>
        </row>
        <row r="1176">
          <cell r="D1176">
            <v>20000</v>
          </cell>
          <cell r="E1176">
            <v>585</v>
          </cell>
          <cell r="F1176" t="str">
            <v>failed</v>
          </cell>
        </row>
        <row r="1177">
          <cell r="D1177">
            <v>175000</v>
          </cell>
          <cell r="E1177">
            <v>10</v>
          </cell>
          <cell r="F1177" t="str">
            <v>failed</v>
          </cell>
        </row>
        <row r="1178">
          <cell r="D1178">
            <v>6000</v>
          </cell>
          <cell r="E1178">
            <v>0</v>
          </cell>
          <cell r="F1178" t="str">
            <v>failed</v>
          </cell>
        </row>
        <row r="1179">
          <cell r="D1179">
            <v>75000</v>
          </cell>
          <cell r="E1179">
            <v>5</v>
          </cell>
          <cell r="F1179" t="str">
            <v>failed</v>
          </cell>
        </row>
        <row r="1180">
          <cell r="D1180">
            <v>60000</v>
          </cell>
          <cell r="E1180">
            <v>3200</v>
          </cell>
          <cell r="F1180" t="str">
            <v>failed</v>
          </cell>
        </row>
        <row r="1181">
          <cell r="D1181">
            <v>50000</v>
          </cell>
          <cell r="E1181">
            <v>5875</v>
          </cell>
          <cell r="F1181" t="str">
            <v>failed</v>
          </cell>
        </row>
        <row r="1182">
          <cell r="D1182">
            <v>50000</v>
          </cell>
          <cell r="E1182">
            <v>4</v>
          </cell>
          <cell r="F1182" t="str">
            <v>failed</v>
          </cell>
        </row>
        <row r="1183">
          <cell r="D1183">
            <v>1000</v>
          </cell>
          <cell r="E1183">
            <v>42</v>
          </cell>
          <cell r="F1183" t="str">
            <v>failed</v>
          </cell>
        </row>
        <row r="1184">
          <cell r="D1184">
            <v>2500</v>
          </cell>
          <cell r="E1184">
            <v>100</v>
          </cell>
          <cell r="F1184" t="str">
            <v>failed</v>
          </cell>
        </row>
        <row r="1185">
          <cell r="D1185">
            <v>22000</v>
          </cell>
          <cell r="E1185">
            <v>23086</v>
          </cell>
          <cell r="F1185" t="str">
            <v>successful</v>
          </cell>
        </row>
        <row r="1186">
          <cell r="D1186">
            <v>12500</v>
          </cell>
          <cell r="E1186">
            <v>13180</v>
          </cell>
          <cell r="F1186" t="str">
            <v>successful</v>
          </cell>
        </row>
        <row r="1187">
          <cell r="D1187">
            <v>7500</v>
          </cell>
          <cell r="E1187">
            <v>8005</v>
          </cell>
          <cell r="F1187" t="str">
            <v>successful</v>
          </cell>
        </row>
        <row r="1188">
          <cell r="D1188">
            <v>8750</v>
          </cell>
          <cell r="E1188">
            <v>9111</v>
          </cell>
          <cell r="F1188" t="str">
            <v>successful</v>
          </cell>
        </row>
        <row r="1189">
          <cell r="D1189">
            <v>2000</v>
          </cell>
          <cell r="E1189">
            <v>3211</v>
          </cell>
          <cell r="F1189" t="str">
            <v>successful</v>
          </cell>
        </row>
        <row r="1190">
          <cell r="D1190">
            <v>9000</v>
          </cell>
          <cell r="E1190">
            <v>9700</v>
          </cell>
          <cell r="F1190" t="str">
            <v>successful</v>
          </cell>
        </row>
        <row r="1191">
          <cell r="D1191">
            <v>500</v>
          </cell>
          <cell r="E1191">
            <v>675</v>
          </cell>
          <cell r="F1191" t="str">
            <v>successful</v>
          </cell>
        </row>
        <row r="1192">
          <cell r="D1192">
            <v>2700</v>
          </cell>
          <cell r="E1192">
            <v>2945</v>
          </cell>
          <cell r="F1192" t="str">
            <v>successful</v>
          </cell>
        </row>
        <row r="1193">
          <cell r="D1193">
            <v>100</v>
          </cell>
          <cell r="E1193">
            <v>290</v>
          </cell>
          <cell r="F1193" t="str">
            <v>successful</v>
          </cell>
        </row>
        <row r="1194">
          <cell r="D1194">
            <v>21000</v>
          </cell>
          <cell r="E1194">
            <v>21831</v>
          </cell>
          <cell r="F1194" t="str">
            <v>successful</v>
          </cell>
        </row>
        <row r="1195">
          <cell r="D1195">
            <v>12500</v>
          </cell>
          <cell r="E1195">
            <v>40280</v>
          </cell>
          <cell r="F1195" t="str">
            <v>successful</v>
          </cell>
        </row>
        <row r="1196">
          <cell r="D1196">
            <v>10000</v>
          </cell>
          <cell r="E1196">
            <v>13500</v>
          </cell>
          <cell r="F1196" t="str">
            <v>successful</v>
          </cell>
        </row>
        <row r="1197">
          <cell r="D1197">
            <v>14500</v>
          </cell>
          <cell r="E1197">
            <v>39137</v>
          </cell>
          <cell r="F1197" t="str">
            <v>successful</v>
          </cell>
        </row>
        <row r="1198">
          <cell r="D1198">
            <v>15000</v>
          </cell>
          <cell r="E1198">
            <v>37994</v>
          </cell>
          <cell r="F1198" t="str">
            <v>successful</v>
          </cell>
        </row>
        <row r="1199">
          <cell r="D1199">
            <v>3500</v>
          </cell>
          <cell r="E1199">
            <v>9121</v>
          </cell>
          <cell r="F1199" t="str">
            <v>successful</v>
          </cell>
        </row>
        <row r="1200">
          <cell r="D1200">
            <v>2658</v>
          </cell>
          <cell r="E1200">
            <v>2693</v>
          </cell>
          <cell r="F1200" t="str">
            <v>successful</v>
          </cell>
        </row>
        <row r="1201">
          <cell r="D1201">
            <v>4800</v>
          </cell>
          <cell r="E1201">
            <v>6029</v>
          </cell>
          <cell r="F1201" t="str">
            <v>successful</v>
          </cell>
        </row>
        <row r="1202">
          <cell r="D1202">
            <v>6000</v>
          </cell>
          <cell r="E1202">
            <v>6146.27</v>
          </cell>
          <cell r="F1202" t="str">
            <v>successful</v>
          </cell>
        </row>
        <row r="1203">
          <cell r="D1203">
            <v>25000</v>
          </cell>
          <cell r="E1203">
            <v>49811</v>
          </cell>
          <cell r="F1203" t="str">
            <v>successful</v>
          </cell>
        </row>
        <row r="1204">
          <cell r="D1204">
            <v>16300</v>
          </cell>
          <cell r="E1204">
            <v>16700</v>
          </cell>
          <cell r="F1204" t="str">
            <v>successful</v>
          </cell>
        </row>
        <row r="1205">
          <cell r="D1205">
            <v>13000</v>
          </cell>
          <cell r="E1205">
            <v>13383</v>
          </cell>
          <cell r="F1205" t="str">
            <v>successful</v>
          </cell>
        </row>
        <row r="1206">
          <cell r="D1206">
            <v>13000</v>
          </cell>
          <cell r="E1206">
            <v>13112</v>
          </cell>
          <cell r="F1206" t="str">
            <v>successful</v>
          </cell>
        </row>
        <row r="1207">
          <cell r="D1207">
            <v>900</v>
          </cell>
          <cell r="E1207">
            <v>1035</v>
          </cell>
          <cell r="F1207" t="str">
            <v>successful</v>
          </cell>
        </row>
        <row r="1208">
          <cell r="D1208">
            <v>16700</v>
          </cell>
          <cell r="E1208">
            <v>17396</v>
          </cell>
          <cell r="F1208" t="str">
            <v>successful</v>
          </cell>
        </row>
        <row r="1209">
          <cell r="D1209">
            <v>10000</v>
          </cell>
          <cell r="E1209">
            <v>15530</v>
          </cell>
          <cell r="F1209" t="str">
            <v>successful</v>
          </cell>
        </row>
        <row r="1210">
          <cell r="D1210">
            <v>6000</v>
          </cell>
          <cell r="E1210">
            <v>6360</v>
          </cell>
          <cell r="F1210" t="str">
            <v>successful</v>
          </cell>
        </row>
        <row r="1211">
          <cell r="D1211">
            <v>20000</v>
          </cell>
          <cell r="E1211">
            <v>50863</v>
          </cell>
          <cell r="F1211" t="str">
            <v>successful</v>
          </cell>
        </row>
        <row r="1212">
          <cell r="D1212">
            <v>1000</v>
          </cell>
          <cell r="E1212">
            <v>1011</v>
          </cell>
          <cell r="F1212" t="str">
            <v>successful</v>
          </cell>
        </row>
        <row r="1213">
          <cell r="D1213">
            <v>2500</v>
          </cell>
          <cell r="E1213">
            <v>3226</v>
          </cell>
          <cell r="F1213" t="str">
            <v>successful</v>
          </cell>
        </row>
        <row r="1214">
          <cell r="D1214">
            <v>6500</v>
          </cell>
          <cell r="E1214">
            <v>6645</v>
          </cell>
          <cell r="F1214" t="str">
            <v>successful</v>
          </cell>
        </row>
        <row r="1215">
          <cell r="D1215">
            <v>2000</v>
          </cell>
          <cell r="E1215">
            <v>2636</v>
          </cell>
          <cell r="F1215" t="str">
            <v>successful</v>
          </cell>
        </row>
        <row r="1216">
          <cell r="D1216">
            <v>5000</v>
          </cell>
          <cell r="E1216">
            <v>39304.01</v>
          </cell>
          <cell r="F1216" t="str">
            <v>successful</v>
          </cell>
        </row>
        <row r="1217">
          <cell r="D1217">
            <v>14000</v>
          </cell>
          <cell r="E1217">
            <v>20398</v>
          </cell>
          <cell r="F1217" t="str">
            <v>successful</v>
          </cell>
        </row>
        <row r="1218">
          <cell r="D1218">
            <v>26500</v>
          </cell>
          <cell r="E1218">
            <v>27189</v>
          </cell>
          <cell r="F1218" t="str">
            <v>successful</v>
          </cell>
        </row>
        <row r="1219">
          <cell r="D1219">
            <v>9000</v>
          </cell>
          <cell r="E1219">
            <v>15505</v>
          </cell>
          <cell r="F1219" t="str">
            <v>successful</v>
          </cell>
        </row>
        <row r="1220">
          <cell r="D1220">
            <v>16350</v>
          </cell>
          <cell r="E1220">
            <v>26024</v>
          </cell>
          <cell r="F1220" t="str">
            <v>successful</v>
          </cell>
        </row>
        <row r="1221">
          <cell r="D1221">
            <v>15000</v>
          </cell>
          <cell r="E1221">
            <v>15565</v>
          </cell>
          <cell r="F1221" t="str">
            <v>successful</v>
          </cell>
        </row>
        <row r="1222">
          <cell r="D1222">
            <v>2200</v>
          </cell>
          <cell r="E1222">
            <v>2451.0100000000002</v>
          </cell>
          <cell r="F1222" t="str">
            <v>successful</v>
          </cell>
        </row>
        <row r="1223">
          <cell r="D1223">
            <v>4000</v>
          </cell>
          <cell r="E1223">
            <v>11215</v>
          </cell>
          <cell r="F1223" t="str">
            <v>successful</v>
          </cell>
        </row>
        <row r="1224">
          <cell r="D1224">
            <v>19800</v>
          </cell>
          <cell r="E1224">
            <v>22197</v>
          </cell>
          <cell r="F1224" t="str">
            <v>successful</v>
          </cell>
        </row>
        <row r="1225">
          <cell r="D1225">
            <v>15000</v>
          </cell>
          <cell r="E1225">
            <v>1060</v>
          </cell>
          <cell r="F1225" t="str">
            <v>canceled</v>
          </cell>
        </row>
        <row r="1226">
          <cell r="D1226">
            <v>3000</v>
          </cell>
          <cell r="E1226">
            <v>132</v>
          </cell>
          <cell r="F1226" t="str">
            <v>canceled</v>
          </cell>
        </row>
        <row r="1227">
          <cell r="D1227">
            <v>50000</v>
          </cell>
          <cell r="E1227">
            <v>1937</v>
          </cell>
          <cell r="F1227" t="str">
            <v>canceled</v>
          </cell>
        </row>
        <row r="1228">
          <cell r="D1228">
            <v>2000</v>
          </cell>
          <cell r="E1228">
            <v>0</v>
          </cell>
          <cell r="F1228" t="str">
            <v>canceled</v>
          </cell>
        </row>
        <row r="1229">
          <cell r="D1229">
            <v>5000</v>
          </cell>
          <cell r="E1229">
            <v>1465</v>
          </cell>
          <cell r="F1229" t="str">
            <v>canceled</v>
          </cell>
        </row>
        <row r="1230">
          <cell r="D1230">
            <v>2750</v>
          </cell>
          <cell r="E1230">
            <v>25</v>
          </cell>
          <cell r="F1230" t="str">
            <v>canceled</v>
          </cell>
        </row>
        <row r="1231">
          <cell r="D1231">
            <v>500000</v>
          </cell>
          <cell r="E1231">
            <v>0</v>
          </cell>
          <cell r="F1231" t="str">
            <v>canceled</v>
          </cell>
        </row>
        <row r="1232">
          <cell r="D1232">
            <v>5000</v>
          </cell>
          <cell r="E1232">
            <v>0</v>
          </cell>
          <cell r="F1232" t="str">
            <v>canceled</v>
          </cell>
        </row>
        <row r="1233">
          <cell r="D1233">
            <v>5000</v>
          </cell>
          <cell r="E1233">
            <v>40</v>
          </cell>
          <cell r="F1233" t="str">
            <v>canceled</v>
          </cell>
        </row>
        <row r="1234">
          <cell r="D1234">
            <v>1000</v>
          </cell>
          <cell r="E1234">
            <v>116</v>
          </cell>
          <cell r="F1234" t="str">
            <v>canceled</v>
          </cell>
        </row>
        <row r="1235">
          <cell r="D1235">
            <v>50000</v>
          </cell>
          <cell r="E1235">
            <v>0</v>
          </cell>
          <cell r="F1235" t="str">
            <v>canceled</v>
          </cell>
        </row>
        <row r="1236">
          <cell r="D1236">
            <v>7534</v>
          </cell>
          <cell r="E1236">
            <v>210</v>
          </cell>
          <cell r="F1236" t="str">
            <v>canceled</v>
          </cell>
        </row>
        <row r="1237">
          <cell r="D1237">
            <v>2500</v>
          </cell>
          <cell r="E1237">
            <v>0</v>
          </cell>
          <cell r="F1237" t="str">
            <v>canceled</v>
          </cell>
        </row>
        <row r="1238">
          <cell r="D1238">
            <v>25000</v>
          </cell>
          <cell r="E1238">
            <v>0</v>
          </cell>
          <cell r="F1238" t="str">
            <v>canceled</v>
          </cell>
        </row>
        <row r="1239">
          <cell r="D1239">
            <v>1000</v>
          </cell>
          <cell r="E1239">
            <v>178</v>
          </cell>
          <cell r="F1239" t="str">
            <v>canceled</v>
          </cell>
        </row>
        <row r="1240">
          <cell r="D1240">
            <v>2500</v>
          </cell>
          <cell r="E1240">
            <v>0</v>
          </cell>
          <cell r="F1240" t="str">
            <v>canceled</v>
          </cell>
        </row>
        <row r="1241">
          <cell r="D1241">
            <v>8000</v>
          </cell>
          <cell r="E1241">
            <v>241</v>
          </cell>
          <cell r="F1241" t="str">
            <v>canceled</v>
          </cell>
        </row>
        <row r="1242">
          <cell r="D1242">
            <v>5000</v>
          </cell>
          <cell r="E1242">
            <v>2537</v>
          </cell>
          <cell r="F1242" t="str">
            <v>canceled</v>
          </cell>
        </row>
        <row r="1243">
          <cell r="D1243">
            <v>911</v>
          </cell>
          <cell r="E1243">
            <v>5</v>
          </cell>
          <cell r="F1243" t="str">
            <v>canceled</v>
          </cell>
        </row>
        <row r="1244">
          <cell r="D1244">
            <v>12000</v>
          </cell>
          <cell r="E1244">
            <v>1691</v>
          </cell>
          <cell r="F1244" t="str">
            <v>canceled</v>
          </cell>
        </row>
        <row r="1245">
          <cell r="D1245">
            <v>2000</v>
          </cell>
          <cell r="E1245">
            <v>2076</v>
          </cell>
          <cell r="F1245" t="str">
            <v>successful</v>
          </cell>
        </row>
        <row r="1246">
          <cell r="D1246">
            <v>2000</v>
          </cell>
          <cell r="E1246">
            <v>2405</v>
          </cell>
          <cell r="F1246" t="str">
            <v>successful</v>
          </cell>
        </row>
        <row r="1247">
          <cell r="D1247">
            <v>2000</v>
          </cell>
          <cell r="E1247">
            <v>2340</v>
          </cell>
          <cell r="F1247" t="str">
            <v>successful</v>
          </cell>
        </row>
        <row r="1248">
          <cell r="D1248">
            <v>3500</v>
          </cell>
          <cell r="E1248">
            <v>4275</v>
          </cell>
          <cell r="F1248" t="str">
            <v>successful</v>
          </cell>
        </row>
        <row r="1249">
          <cell r="D1249">
            <v>2500</v>
          </cell>
          <cell r="E1249">
            <v>3791</v>
          </cell>
          <cell r="F1249" t="str">
            <v>successful</v>
          </cell>
        </row>
        <row r="1250">
          <cell r="D1250">
            <v>5000</v>
          </cell>
          <cell r="E1250">
            <v>5222</v>
          </cell>
          <cell r="F1250" t="str">
            <v>successful</v>
          </cell>
        </row>
        <row r="1251">
          <cell r="D1251">
            <v>30000</v>
          </cell>
          <cell r="E1251">
            <v>60046</v>
          </cell>
          <cell r="F1251" t="str">
            <v>successful</v>
          </cell>
        </row>
        <row r="1252">
          <cell r="D1252">
            <v>6000</v>
          </cell>
          <cell r="E1252">
            <v>6108</v>
          </cell>
          <cell r="F1252" t="str">
            <v>successful</v>
          </cell>
        </row>
        <row r="1253">
          <cell r="D1253">
            <v>3500</v>
          </cell>
          <cell r="E1253">
            <v>4818</v>
          </cell>
          <cell r="F1253" t="str">
            <v>successful</v>
          </cell>
        </row>
        <row r="1254">
          <cell r="D1254">
            <v>10</v>
          </cell>
          <cell r="E1254">
            <v>30383.32</v>
          </cell>
          <cell r="F1254" t="str">
            <v>successful</v>
          </cell>
        </row>
        <row r="1255">
          <cell r="D1255">
            <v>6700</v>
          </cell>
          <cell r="E1255">
            <v>13323</v>
          </cell>
          <cell r="F1255" t="str">
            <v>successful</v>
          </cell>
        </row>
        <row r="1256">
          <cell r="D1256">
            <v>3000</v>
          </cell>
          <cell r="E1256">
            <v>6071</v>
          </cell>
          <cell r="F1256" t="str">
            <v>successful</v>
          </cell>
        </row>
        <row r="1257">
          <cell r="D1257">
            <v>30000</v>
          </cell>
          <cell r="E1257">
            <v>35389.129999999997</v>
          </cell>
          <cell r="F1257" t="str">
            <v>successful</v>
          </cell>
        </row>
        <row r="1258">
          <cell r="D1258">
            <v>5500</v>
          </cell>
          <cell r="E1258">
            <v>16210</v>
          </cell>
          <cell r="F1258" t="str">
            <v>successful</v>
          </cell>
        </row>
        <row r="1259">
          <cell r="D1259">
            <v>12000</v>
          </cell>
          <cell r="E1259">
            <v>25577.56</v>
          </cell>
          <cell r="F1259" t="str">
            <v>successful</v>
          </cell>
        </row>
        <row r="1260">
          <cell r="D1260">
            <v>2500</v>
          </cell>
          <cell r="E1260">
            <v>2606</v>
          </cell>
          <cell r="F1260" t="str">
            <v>successful</v>
          </cell>
        </row>
        <row r="1261">
          <cell r="D1261">
            <v>3300</v>
          </cell>
          <cell r="E1261">
            <v>3751</v>
          </cell>
          <cell r="F1261" t="str">
            <v>successful</v>
          </cell>
        </row>
        <row r="1262">
          <cell r="D1262">
            <v>2000</v>
          </cell>
          <cell r="E1262">
            <v>2025</v>
          </cell>
          <cell r="F1262" t="str">
            <v>successful</v>
          </cell>
        </row>
        <row r="1263">
          <cell r="D1263">
            <v>6500</v>
          </cell>
          <cell r="E1263">
            <v>8152</v>
          </cell>
          <cell r="F1263" t="str">
            <v>successful</v>
          </cell>
        </row>
        <row r="1264">
          <cell r="D1264">
            <v>1500</v>
          </cell>
          <cell r="E1264">
            <v>1785</v>
          </cell>
          <cell r="F1264" t="str">
            <v>successful</v>
          </cell>
        </row>
        <row r="1265">
          <cell r="D1265">
            <v>650</v>
          </cell>
          <cell r="E1265">
            <v>1082</v>
          </cell>
          <cell r="F1265" t="str">
            <v>successful</v>
          </cell>
        </row>
        <row r="1266">
          <cell r="D1266">
            <v>3500</v>
          </cell>
          <cell r="E1266">
            <v>4170.17</v>
          </cell>
          <cell r="F1266" t="str">
            <v>successful</v>
          </cell>
        </row>
        <row r="1267">
          <cell r="D1267">
            <v>9500</v>
          </cell>
          <cell r="E1267">
            <v>9545</v>
          </cell>
          <cell r="F1267" t="str">
            <v>successful</v>
          </cell>
        </row>
        <row r="1268">
          <cell r="D1268">
            <v>22000</v>
          </cell>
          <cell r="E1268">
            <v>22396</v>
          </cell>
          <cell r="F1268" t="str">
            <v>successful</v>
          </cell>
        </row>
        <row r="1269">
          <cell r="D1269">
            <v>12000</v>
          </cell>
          <cell r="E1269">
            <v>14000</v>
          </cell>
          <cell r="F1269" t="str">
            <v>successful</v>
          </cell>
        </row>
        <row r="1270">
          <cell r="D1270">
            <v>18800</v>
          </cell>
          <cell r="E1270">
            <v>20426</v>
          </cell>
          <cell r="F1270" t="str">
            <v>successful</v>
          </cell>
        </row>
        <row r="1271">
          <cell r="D1271">
            <v>10000</v>
          </cell>
          <cell r="E1271">
            <v>11472</v>
          </cell>
          <cell r="F1271" t="str">
            <v>successful</v>
          </cell>
        </row>
        <row r="1272">
          <cell r="D1272">
            <v>7500</v>
          </cell>
          <cell r="E1272">
            <v>7635</v>
          </cell>
          <cell r="F1272" t="str">
            <v>successful</v>
          </cell>
        </row>
        <row r="1273">
          <cell r="D1273">
            <v>5000</v>
          </cell>
          <cell r="E1273">
            <v>5300</v>
          </cell>
          <cell r="F1273" t="str">
            <v>successful</v>
          </cell>
        </row>
        <row r="1274">
          <cell r="D1274">
            <v>4000</v>
          </cell>
          <cell r="E1274">
            <v>4140</v>
          </cell>
          <cell r="F1274" t="str">
            <v>successful</v>
          </cell>
        </row>
        <row r="1275">
          <cell r="D1275">
            <v>25000</v>
          </cell>
          <cell r="E1275">
            <v>38743.839999999997</v>
          </cell>
          <cell r="F1275" t="str">
            <v>successful</v>
          </cell>
        </row>
        <row r="1276">
          <cell r="D1276">
            <v>15000</v>
          </cell>
          <cell r="E1276">
            <v>24321.1</v>
          </cell>
          <cell r="F1276" t="str">
            <v>successful</v>
          </cell>
        </row>
        <row r="1277">
          <cell r="D1277">
            <v>3000</v>
          </cell>
          <cell r="E1277">
            <v>3132.63</v>
          </cell>
          <cell r="F1277" t="str">
            <v>successful</v>
          </cell>
        </row>
        <row r="1278">
          <cell r="D1278">
            <v>15000</v>
          </cell>
          <cell r="E1278">
            <v>15918.65</v>
          </cell>
          <cell r="F1278" t="str">
            <v>successful</v>
          </cell>
        </row>
        <row r="1279">
          <cell r="D1279">
            <v>6500</v>
          </cell>
          <cell r="E1279">
            <v>10071</v>
          </cell>
          <cell r="F1279" t="str">
            <v>successful</v>
          </cell>
        </row>
        <row r="1280">
          <cell r="D1280">
            <v>12516</v>
          </cell>
          <cell r="E1280">
            <v>13864.17</v>
          </cell>
          <cell r="F1280" t="str">
            <v>successful</v>
          </cell>
        </row>
        <row r="1281">
          <cell r="D1281">
            <v>15000</v>
          </cell>
          <cell r="E1281">
            <v>16636.78</v>
          </cell>
          <cell r="F1281" t="str">
            <v>successful</v>
          </cell>
        </row>
        <row r="1282">
          <cell r="D1282">
            <v>7000</v>
          </cell>
          <cell r="E1282">
            <v>7750</v>
          </cell>
          <cell r="F1282" t="str">
            <v>successful</v>
          </cell>
        </row>
        <row r="1283">
          <cell r="D1283">
            <v>15000</v>
          </cell>
          <cell r="E1283">
            <v>18542</v>
          </cell>
          <cell r="F1283" t="str">
            <v>successful</v>
          </cell>
        </row>
        <row r="1284">
          <cell r="D1284">
            <v>1000</v>
          </cell>
          <cell r="E1284">
            <v>2110.5</v>
          </cell>
          <cell r="F1284" t="str">
            <v>successful</v>
          </cell>
        </row>
        <row r="1285">
          <cell r="D1285">
            <v>2000</v>
          </cell>
          <cell r="E1285">
            <v>2020</v>
          </cell>
          <cell r="F1285" t="str">
            <v>successful</v>
          </cell>
        </row>
        <row r="1286">
          <cell r="D1286">
            <v>2000</v>
          </cell>
          <cell r="E1286">
            <v>2033</v>
          </cell>
          <cell r="F1286" t="str">
            <v>successful</v>
          </cell>
        </row>
        <row r="1287">
          <cell r="D1287">
            <v>1500</v>
          </cell>
          <cell r="E1287">
            <v>1625</v>
          </cell>
          <cell r="F1287" t="str">
            <v>successful</v>
          </cell>
        </row>
        <row r="1288">
          <cell r="D1288">
            <v>250</v>
          </cell>
          <cell r="E1288">
            <v>605</v>
          </cell>
          <cell r="F1288" t="str">
            <v>successful</v>
          </cell>
        </row>
        <row r="1289">
          <cell r="D1289">
            <v>4000</v>
          </cell>
          <cell r="E1289">
            <v>4018</v>
          </cell>
          <cell r="F1289" t="str">
            <v>successful</v>
          </cell>
        </row>
        <row r="1290">
          <cell r="D1290">
            <v>1500</v>
          </cell>
          <cell r="E1290">
            <v>1876</v>
          </cell>
          <cell r="F1290" t="str">
            <v>successful</v>
          </cell>
        </row>
        <row r="1291">
          <cell r="D1291">
            <v>3500</v>
          </cell>
          <cell r="E1291">
            <v>3800</v>
          </cell>
          <cell r="F1291" t="str">
            <v>successful</v>
          </cell>
        </row>
        <row r="1292">
          <cell r="D1292">
            <v>3000</v>
          </cell>
          <cell r="E1292">
            <v>4371</v>
          </cell>
          <cell r="F1292" t="str">
            <v>successful</v>
          </cell>
        </row>
        <row r="1293">
          <cell r="D1293">
            <v>1700</v>
          </cell>
          <cell r="E1293">
            <v>1870</v>
          </cell>
          <cell r="F1293" t="str">
            <v>successful</v>
          </cell>
        </row>
        <row r="1294">
          <cell r="D1294">
            <v>15000</v>
          </cell>
          <cell r="E1294">
            <v>15335</v>
          </cell>
          <cell r="F1294" t="str">
            <v>successful</v>
          </cell>
        </row>
        <row r="1295">
          <cell r="D1295">
            <v>500</v>
          </cell>
          <cell r="E1295">
            <v>610</v>
          </cell>
          <cell r="F1295" t="str">
            <v>successful</v>
          </cell>
        </row>
        <row r="1296">
          <cell r="D1296">
            <v>2500</v>
          </cell>
          <cell r="E1296">
            <v>2549</v>
          </cell>
          <cell r="F1296" t="str">
            <v>successful</v>
          </cell>
        </row>
        <row r="1297">
          <cell r="D1297">
            <v>850</v>
          </cell>
          <cell r="E1297">
            <v>1200</v>
          </cell>
          <cell r="F1297" t="str">
            <v>successful</v>
          </cell>
        </row>
        <row r="1298">
          <cell r="D1298">
            <v>20000</v>
          </cell>
          <cell r="E1298">
            <v>21905</v>
          </cell>
          <cell r="F1298" t="str">
            <v>successful</v>
          </cell>
        </row>
        <row r="1299">
          <cell r="D1299">
            <v>2000</v>
          </cell>
          <cell r="E1299">
            <v>2093</v>
          </cell>
          <cell r="F1299" t="str">
            <v>successful</v>
          </cell>
        </row>
        <row r="1300">
          <cell r="D1300">
            <v>3500</v>
          </cell>
          <cell r="E1300">
            <v>4340</v>
          </cell>
          <cell r="F1300" t="str">
            <v>successful</v>
          </cell>
        </row>
        <row r="1301">
          <cell r="D1301">
            <v>3000</v>
          </cell>
          <cell r="E1301">
            <v>4050</v>
          </cell>
          <cell r="F1301" t="str">
            <v>successful</v>
          </cell>
        </row>
        <row r="1302">
          <cell r="D1302">
            <v>2000</v>
          </cell>
          <cell r="E1302">
            <v>2055</v>
          </cell>
          <cell r="F1302" t="str">
            <v>successful</v>
          </cell>
        </row>
        <row r="1303">
          <cell r="D1303">
            <v>2500</v>
          </cell>
          <cell r="E1303">
            <v>2500</v>
          </cell>
          <cell r="F1303" t="str">
            <v>successful</v>
          </cell>
        </row>
        <row r="1304">
          <cell r="D1304">
            <v>3500</v>
          </cell>
          <cell r="E1304">
            <v>4559.13</v>
          </cell>
          <cell r="F1304" t="str">
            <v>successful</v>
          </cell>
        </row>
        <row r="1305">
          <cell r="D1305">
            <v>40000</v>
          </cell>
          <cell r="E1305">
            <v>15851</v>
          </cell>
          <cell r="F1305" t="str">
            <v>canceled</v>
          </cell>
        </row>
        <row r="1306">
          <cell r="D1306">
            <v>30000</v>
          </cell>
          <cell r="E1306">
            <v>7793</v>
          </cell>
          <cell r="F1306" t="str">
            <v>canceled</v>
          </cell>
        </row>
        <row r="1307">
          <cell r="D1307">
            <v>110000</v>
          </cell>
          <cell r="E1307">
            <v>71771</v>
          </cell>
          <cell r="F1307" t="str">
            <v>canceled</v>
          </cell>
        </row>
        <row r="1308">
          <cell r="D1308">
            <v>50000</v>
          </cell>
          <cell r="E1308">
            <v>5757</v>
          </cell>
          <cell r="F1308" t="str">
            <v>canceled</v>
          </cell>
        </row>
        <row r="1309">
          <cell r="D1309">
            <v>10000</v>
          </cell>
          <cell r="E1309">
            <v>1136</v>
          </cell>
          <cell r="F1309" t="str">
            <v>canceled</v>
          </cell>
        </row>
        <row r="1310">
          <cell r="D1310">
            <v>11500</v>
          </cell>
          <cell r="E1310">
            <v>12879</v>
          </cell>
          <cell r="F1310" t="str">
            <v>canceled</v>
          </cell>
        </row>
        <row r="1311">
          <cell r="D1311">
            <v>20000</v>
          </cell>
          <cell r="E1311">
            <v>3100</v>
          </cell>
          <cell r="F1311" t="str">
            <v>canceled</v>
          </cell>
        </row>
        <row r="1312">
          <cell r="D1312">
            <v>250000</v>
          </cell>
          <cell r="E1312">
            <v>80070</v>
          </cell>
          <cell r="F1312" t="str">
            <v>canceled</v>
          </cell>
        </row>
        <row r="1313">
          <cell r="D1313">
            <v>4600</v>
          </cell>
          <cell r="E1313">
            <v>28</v>
          </cell>
          <cell r="F1313" t="str">
            <v>canceled</v>
          </cell>
        </row>
        <row r="1314">
          <cell r="D1314">
            <v>40000</v>
          </cell>
          <cell r="E1314">
            <v>12446</v>
          </cell>
          <cell r="F1314" t="str">
            <v>canceled</v>
          </cell>
        </row>
        <row r="1315">
          <cell r="D1315">
            <v>180000</v>
          </cell>
          <cell r="E1315">
            <v>2028</v>
          </cell>
          <cell r="F1315" t="str">
            <v>canceled</v>
          </cell>
        </row>
        <row r="1316">
          <cell r="D1316">
            <v>100000</v>
          </cell>
          <cell r="E1316">
            <v>40404</v>
          </cell>
          <cell r="F1316" t="str">
            <v>canceled</v>
          </cell>
        </row>
        <row r="1317">
          <cell r="D1317">
            <v>75000</v>
          </cell>
          <cell r="E1317">
            <v>1</v>
          </cell>
          <cell r="F1317" t="str">
            <v>canceled</v>
          </cell>
        </row>
        <row r="1318">
          <cell r="D1318">
            <v>200000</v>
          </cell>
          <cell r="E1318">
            <v>11467</v>
          </cell>
          <cell r="F1318" t="str">
            <v>canceled</v>
          </cell>
        </row>
        <row r="1319">
          <cell r="D1319">
            <v>40000</v>
          </cell>
          <cell r="E1319">
            <v>6130</v>
          </cell>
          <cell r="F1319" t="str">
            <v>canceled</v>
          </cell>
        </row>
        <row r="1320">
          <cell r="D1320">
            <v>5800</v>
          </cell>
          <cell r="E1320">
            <v>876</v>
          </cell>
          <cell r="F1320" t="str">
            <v>canceled</v>
          </cell>
        </row>
        <row r="1321">
          <cell r="D1321">
            <v>100000</v>
          </cell>
          <cell r="E1321">
            <v>503</v>
          </cell>
          <cell r="F1321" t="str">
            <v>canceled</v>
          </cell>
        </row>
        <row r="1322">
          <cell r="D1322">
            <v>462000</v>
          </cell>
          <cell r="E1322">
            <v>6019</v>
          </cell>
          <cell r="F1322" t="str">
            <v>canceled</v>
          </cell>
        </row>
        <row r="1323">
          <cell r="D1323">
            <v>35000</v>
          </cell>
          <cell r="E1323">
            <v>106</v>
          </cell>
          <cell r="F1323" t="str">
            <v>canceled</v>
          </cell>
        </row>
        <row r="1324">
          <cell r="D1324">
            <v>15000</v>
          </cell>
          <cell r="E1324">
            <v>1332</v>
          </cell>
          <cell r="F1324" t="str">
            <v>canceled</v>
          </cell>
        </row>
        <row r="1325">
          <cell r="D1325">
            <v>50000</v>
          </cell>
          <cell r="E1325">
            <v>4920</v>
          </cell>
          <cell r="F1325" t="str">
            <v>canceled</v>
          </cell>
        </row>
        <row r="1326">
          <cell r="D1326">
            <v>20000</v>
          </cell>
          <cell r="E1326">
            <v>486</v>
          </cell>
          <cell r="F1326" t="str">
            <v>canceled</v>
          </cell>
        </row>
        <row r="1327">
          <cell r="D1327">
            <v>100000</v>
          </cell>
          <cell r="E1327">
            <v>1130</v>
          </cell>
          <cell r="F1327" t="str">
            <v>canceled</v>
          </cell>
        </row>
        <row r="1328">
          <cell r="D1328">
            <v>48000</v>
          </cell>
          <cell r="E1328">
            <v>1705</v>
          </cell>
          <cell r="F1328" t="str">
            <v>canceled</v>
          </cell>
        </row>
        <row r="1329">
          <cell r="D1329">
            <v>75000</v>
          </cell>
          <cell r="E1329">
            <v>1748</v>
          </cell>
          <cell r="F1329" t="str">
            <v>canceled</v>
          </cell>
        </row>
        <row r="1330">
          <cell r="D1330">
            <v>50000</v>
          </cell>
          <cell r="E1330">
            <v>408</v>
          </cell>
          <cell r="F1330" t="str">
            <v>canceled</v>
          </cell>
        </row>
        <row r="1331">
          <cell r="D1331">
            <v>35000</v>
          </cell>
          <cell r="E1331">
            <v>7873</v>
          </cell>
          <cell r="F1331" t="str">
            <v>canceled</v>
          </cell>
        </row>
        <row r="1332">
          <cell r="D1332">
            <v>250000</v>
          </cell>
          <cell r="E1332">
            <v>3417</v>
          </cell>
          <cell r="F1332" t="str">
            <v>canceled</v>
          </cell>
        </row>
        <row r="1333">
          <cell r="D1333">
            <v>10115</v>
          </cell>
          <cell r="E1333">
            <v>0</v>
          </cell>
          <cell r="F1333" t="str">
            <v>canceled</v>
          </cell>
        </row>
        <row r="1334">
          <cell r="D1334">
            <v>2500</v>
          </cell>
          <cell r="E1334">
            <v>0</v>
          </cell>
          <cell r="F1334" t="str">
            <v>canceled</v>
          </cell>
        </row>
        <row r="1335">
          <cell r="D1335">
            <v>133000</v>
          </cell>
          <cell r="E1335">
            <v>14303</v>
          </cell>
          <cell r="F1335" t="str">
            <v>canceled</v>
          </cell>
        </row>
        <row r="1336">
          <cell r="D1336">
            <v>25000</v>
          </cell>
          <cell r="E1336">
            <v>4940</v>
          </cell>
          <cell r="F1336" t="str">
            <v>canceled</v>
          </cell>
        </row>
        <row r="1337">
          <cell r="D1337">
            <v>100000</v>
          </cell>
          <cell r="E1337">
            <v>84947</v>
          </cell>
          <cell r="F1337" t="str">
            <v>canceled</v>
          </cell>
        </row>
        <row r="1338">
          <cell r="D1338">
            <v>50000</v>
          </cell>
          <cell r="E1338">
            <v>24691</v>
          </cell>
          <cell r="F1338" t="str">
            <v>canceled</v>
          </cell>
        </row>
        <row r="1339">
          <cell r="D1339">
            <v>30000</v>
          </cell>
          <cell r="E1339">
            <v>991</v>
          </cell>
          <cell r="F1339" t="str">
            <v>canceled</v>
          </cell>
        </row>
        <row r="1340">
          <cell r="D1340">
            <v>50000</v>
          </cell>
          <cell r="E1340">
            <v>3317</v>
          </cell>
          <cell r="F1340" t="str">
            <v>canceled</v>
          </cell>
        </row>
        <row r="1341">
          <cell r="D1341">
            <v>1680</v>
          </cell>
          <cell r="E1341">
            <v>0</v>
          </cell>
          <cell r="F1341" t="str">
            <v>canceled</v>
          </cell>
        </row>
        <row r="1342">
          <cell r="D1342">
            <v>25000</v>
          </cell>
          <cell r="E1342">
            <v>17590</v>
          </cell>
          <cell r="F1342" t="str">
            <v>canceled</v>
          </cell>
        </row>
        <row r="1343">
          <cell r="D1343">
            <v>50000</v>
          </cell>
          <cell r="E1343">
            <v>100</v>
          </cell>
          <cell r="F1343" t="str">
            <v>canceled</v>
          </cell>
        </row>
        <row r="1344">
          <cell r="D1344">
            <v>50000</v>
          </cell>
          <cell r="E1344">
            <v>51149</v>
          </cell>
          <cell r="F1344" t="str">
            <v>canceled</v>
          </cell>
        </row>
        <row r="1345">
          <cell r="D1345">
            <v>1500</v>
          </cell>
          <cell r="E1345">
            <v>5666</v>
          </cell>
          <cell r="F1345" t="str">
            <v>successful</v>
          </cell>
        </row>
        <row r="1346">
          <cell r="D1346">
            <v>300</v>
          </cell>
          <cell r="E1346">
            <v>375</v>
          </cell>
          <cell r="F1346" t="str">
            <v>successful</v>
          </cell>
        </row>
        <row r="1347">
          <cell r="D1347">
            <v>4900</v>
          </cell>
          <cell r="E1347">
            <v>7219</v>
          </cell>
          <cell r="F1347" t="str">
            <v>successful</v>
          </cell>
        </row>
        <row r="1348">
          <cell r="D1348">
            <v>2500</v>
          </cell>
          <cell r="E1348">
            <v>2555</v>
          </cell>
          <cell r="F1348" t="str">
            <v>successful</v>
          </cell>
        </row>
        <row r="1349">
          <cell r="D1349">
            <v>5875</v>
          </cell>
          <cell r="E1349">
            <v>5985</v>
          </cell>
          <cell r="F1349" t="str">
            <v>successful</v>
          </cell>
        </row>
        <row r="1350">
          <cell r="D1350">
            <v>5000</v>
          </cell>
          <cell r="E1350">
            <v>10210</v>
          </cell>
          <cell r="F1350" t="str">
            <v>successful</v>
          </cell>
        </row>
        <row r="1351">
          <cell r="D1351">
            <v>5000</v>
          </cell>
          <cell r="E1351">
            <v>5202.5</v>
          </cell>
          <cell r="F1351" t="str">
            <v>successful</v>
          </cell>
        </row>
        <row r="1352">
          <cell r="D1352">
            <v>20000</v>
          </cell>
          <cell r="E1352">
            <v>20253</v>
          </cell>
          <cell r="F1352" t="str">
            <v>successful</v>
          </cell>
        </row>
        <row r="1353">
          <cell r="D1353">
            <v>10000</v>
          </cell>
          <cell r="E1353">
            <v>13614</v>
          </cell>
          <cell r="F1353" t="str">
            <v>successful</v>
          </cell>
        </row>
        <row r="1354">
          <cell r="D1354">
            <v>1000</v>
          </cell>
          <cell r="E1354">
            <v>1336</v>
          </cell>
          <cell r="F1354" t="str">
            <v>successful</v>
          </cell>
        </row>
        <row r="1355">
          <cell r="D1355">
            <v>1200</v>
          </cell>
          <cell r="E1355">
            <v>1563</v>
          </cell>
          <cell r="F1355" t="str">
            <v>successful</v>
          </cell>
        </row>
        <row r="1356">
          <cell r="D1356">
            <v>2500</v>
          </cell>
          <cell r="E1356">
            <v>3067</v>
          </cell>
          <cell r="F1356" t="str">
            <v>successful</v>
          </cell>
        </row>
        <row r="1357">
          <cell r="D1357">
            <v>3400</v>
          </cell>
          <cell r="E1357">
            <v>6215.56</v>
          </cell>
          <cell r="F1357" t="str">
            <v>successful</v>
          </cell>
        </row>
        <row r="1358">
          <cell r="D1358">
            <v>2000</v>
          </cell>
          <cell r="E1358">
            <v>2506</v>
          </cell>
          <cell r="F1358" t="str">
            <v>successful</v>
          </cell>
        </row>
        <row r="1359">
          <cell r="D1359">
            <v>3000</v>
          </cell>
          <cell r="E1359">
            <v>3350</v>
          </cell>
          <cell r="F1359" t="str">
            <v>successful</v>
          </cell>
        </row>
        <row r="1360">
          <cell r="D1360">
            <v>660</v>
          </cell>
          <cell r="E1360">
            <v>764</v>
          </cell>
          <cell r="F1360" t="str">
            <v>successful</v>
          </cell>
        </row>
        <row r="1361">
          <cell r="D1361">
            <v>1500</v>
          </cell>
          <cell r="E1361">
            <v>2598</v>
          </cell>
          <cell r="F1361" t="str">
            <v>successful</v>
          </cell>
        </row>
        <row r="1362">
          <cell r="D1362">
            <v>6000</v>
          </cell>
          <cell r="E1362">
            <v>7559</v>
          </cell>
          <cell r="F1362" t="str">
            <v>successful</v>
          </cell>
        </row>
        <row r="1363">
          <cell r="D1363">
            <v>1000</v>
          </cell>
          <cell r="E1363">
            <v>1091</v>
          </cell>
          <cell r="F1363" t="str">
            <v>successful</v>
          </cell>
        </row>
        <row r="1364">
          <cell r="D1364">
            <v>200</v>
          </cell>
          <cell r="E1364">
            <v>200</v>
          </cell>
          <cell r="F1364" t="str">
            <v>successful</v>
          </cell>
        </row>
        <row r="1365">
          <cell r="D1365">
            <v>42000</v>
          </cell>
          <cell r="E1365">
            <v>49830</v>
          </cell>
          <cell r="F1365" t="str">
            <v>successful</v>
          </cell>
        </row>
        <row r="1366">
          <cell r="D1366">
            <v>7500</v>
          </cell>
          <cell r="E1366">
            <v>7520</v>
          </cell>
          <cell r="F1366" t="str">
            <v>successful</v>
          </cell>
        </row>
        <row r="1367">
          <cell r="D1367">
            <v>7500</v>
          </cell>
          <cell r="E1367">
            <v>9486.69</v>
          </cell>
          <cell r="F1367" t="str">
            <v>successful</v>
          </cell>
        </row>
        <row r="1368">
          <cell r="D1368">
            <v>5000</v>
          </cell>
          <cell r="E1368">
            <v>5713</v>
          </cell>
          <cell r="F1368" t="str">
            <v>successful</v>
          </cell>
        </row>
        <row r="1369">
          <cell r="D1369">
            <v>5000</v>
          </cell>
          <cell r="E1369">
            <v>5535</v>
          </cell>
          <cell r="F1369" t="str">
            <v>successful</v>
          </cell>
        </row>
        <row r="1370">
          <cell r="D1370">
            <v>32360</v>
          </cell>
          <cell r="E1370">
            <v>34090.629999999997</v>
          </cell>
          <cell r="F1370" t="str">
            <v>successful</v>
          </cell>
        </row>
        <row r="1371">
          <cell r="D1371">
            <v>1500</v>
          </cell>
          <cell r="E1371">
            <v>1555</v>
          </cell>
          <cell r="F1371" t="str">
            <v>successful</v>
          </cell>
        </row>
        <row r="1372">
          <cell r="D1372">
            <v>6999</v>
          </cell>
          <cell r="E1372">
            <v>7495</v>
          </cell>
          <cell r="F1372" t="str">
            <v>successful</v>
          </cell>
        </row>
        <row r="1373">
          <cell r="D1373">
            <v>500</v>
          </cell>
          <cell r="E1373">
            <v>620</v>
          </cell>
          <cell r="F1373" t="str">
            <v>successful</v>
          </cell>
        </row>
        <row r="1374">
          <cell r="D1374">
            <v>10000</v>
          </cell>
          <cell r="E1374">
            <v>10501</v>
          </cell>
          <cell r="F1374" t="str">
            <v>successful</v>
          </cell>
        </row>
        <row r="1375">
          <cell r="D1375">
            <v>1500</v>
          </cell>
          <cell r="E1375">
            <v>2842</v>
          </cell>
          <cell r="F1375" t="str">
            <v>successful</v>
          </cell>
        </row>
        <row r="1376">
          <cell r="D1376">
            <v>4000</v>
          </cell>
          <cell r="E1376">
            <v>6853</v>
          </cell>
          <cell r="F1376" t="str">
            <v>successful</v>
          </cell>
        </row>
        <row r="1377">
          <cell r="D1377">
            <v>3700</v>
          </cell>
          <cell r="E1377">
            <v>9342</v>
          </cell>
          <cell r="F1377" t="str">
            <v>successful</v>
          </cell>
        </row>
        <row r="1378">
          <cell r="D1378">
            <v>1300</v>
          </cell>
          <cell r="E1378">
            <v>1510</v>
          </cell>
          <cell r="F1378" t="str">
            <v>successful</v>
          </cell>
        </row>
        <row r="1379">
          <cell r="D1379">
            <v>2000</v>
          </cell>
          <cell r="E1379">
            <v>4067</v>
          </cell>
          <cell r="F1379" t="str">
            <v>successful</v>
          </cell>
        </row>
        <row r="1380">
          <cell r="D1380">
            <v>10000</v>
          </cell>
          <cell r="E1380">
            <v>11160</v>
          </cell>
          <cell r="F1380" t="str">
            <v>successful</v>
          </cell>
        </row>
        <row r="1381">
          <cell r="D1381">
            <v>25</v>
          </cell>
          <cell r="E1381">
            <v>106</v>
          </cell>
          <cell r="F1381" t="str">
            <v>successful</v>
          </cell>
        </row>
        <row r="1382">
          <cell r="D1382">
            <v>5000</v>
          </cell>
          <cell r="E1382">
            <v>5355</v>
          </cell>
          <cell r="F1382" t="str">
            <v>successful</v>
          </cell>
        </row>
        <row r="1383">
          <cell r="D1383">
            <v>8000</v>
          </cell>
          <cell r="E1383">
            <v>8349</v>
          </cell>
          <cell r="F1383" t="str">
            <v>successful</v>
          </cell>
        </row>
        <row r="1384">
          <cell r="D1384">
            <v>2200</v>
          </cell>
          <cell r="E1384">
            <v>4673</v>
          </cell>
          <cell r="F1384" t="str">
            <v>successful</v>
          </cell>
        </row>
        <row r="1385">
          <cell r="D1385">
            <v>3500</v>
          </cell>
          <cell r="E1385">
            <v>4343</v>
          </cell>
          <cell r="F1385" t="str">
            <v>successful</v>
          </cell>
        </row>
        <row r="1386">
          <cell r="D1386">
            <v>8000</v>
          </cell>
          <cell r="E1386">
            <v>8832.49</v>
          </cell>
          <cell r="F1386" t="str">
            <v>successful</v>
          </cell>
        </row>
        <row r="1387">
          <cell r="D1387">
            <v>400</v>
          </cell>
          <cell r="E1387">
            <v>875</v>
          </cell>
          <cell r="F1387" t="str">
            <v>successful</v>
          </cell>
        </row>
        <row r="1388">
          <cell r="D1388">
            <v>4000</v>
          </cell>
          <cell r="E1388">
            <v>5465</v>
          </cell>
          <cell r="F1388" t="str">
            <v>successful</v>
          </cell>
        </row>
        <row r="1389">
          <cell r="D1389">
            <v>5000</v>
          </cell>
          <cell r="E1389">
            <v>6740.37</v>
          </cell>
          <cell r="F1389" t="str">
            <v>successful</v>
          </cell>
        </row>
        <row r="1390">
          <cell r="D1390">
            <v>500</v>
          </cell>
          <cell r="E1390">
            <v>727</v>
          </cell>
          <cell r="F1390" t="str">
            <v>successful</v>
          </cell>
        </row>
        <row r="1391">
          <cell r="D1391">
            <v>2800</v>
          </cell>
          <cell r="E1391">
            <v>3055</v>
          </cell>
          <cell r="F1391" t="str">
            <v>successful</v>
          </cell>
        </row>
        <row r="1392">
          <cell r="D1392">
            <v>500</v>
          </cell>
          <cell r="E1392">
            <v>551</v>
          </cell>
          <cell r="F1392" t="str">
            <v>successful</v>
          </cell>
        </row>
        <row r="1393">
          <cell r="D1393">
            <v>2500</v>
          </cell>
          <cell r="E1393">
            <v>2841</v>
          </cell>
          <cell r="F1393" t="str">
            <v>successful</v>
          </cell>
        </row>
        <row r="1394">
          <cell r="D1394">
            <v>10000</v>
          </cell>
          <cell r="E1394">
            <v>10235</v>
          </cell>
          <cell r="F1394" t="str">
            <v>successful</v>
          </cell>
        </row>
        <row r="1395">
          <cell r="D1395">
            <v>750</v>
          </cell>
          <cell r="E1395">
            <v>916</v>
          </cell>
          <cell r="F1395" t="str">
            <v>successful</v>
          </cell>
        </row>
        <row r="1396">
          <cell r="D1396">
            <v>3500</v>
          </cell>
          <cell r="E1396">
            <v>3916</v>
          </cell>
          <cell r="F1396" t="str">
            <v>successful</v>
          </cell>
        </row>
        <row r="1397">
          <cell r="D1397">
            <v>6000</v>
          </cell>
          <cell r="E1397">
            <v>6438</v>
          </cell>
          <cell r="F1397" t="str">
            <v>successful</v>
          </cell>
        </row>
        <row r="1398">
          <cell r="D1398">
            <v>10000</v>
          </cell>
          <cell r="E1398">
            <v>11385</v>
          </cell>
          <cell r="F1398" t="str">
            <v>successful</v>
          </cell>
        </row>
        <row r="1399">
          <cell r="D1399">
            <v>4400</v>
          </cell>
          <cell r="E1399">
            <v>4826</v>
          </cell>
          <cell r="F1399" t="str">
            <v>successful</v>
          </cell>
        </row>
        <row r="1400">
          <cell r="D1400">
            <v>9000</v>
          </cell>
          <cell r="E1400">
            <v>11353</v>
          </cell>
          <cell r="F1400" t="str">
            <v>successful</v>
          </cell>
        </row>
        <row r="1401">
          <cell r="D1401">
            <v>350</v>
          </cell>
          <cell r="E1401">
            <v>586</v>
          </cell>
          <cell r="F1401" t="str">
            <v>successful</v>
          </cell>
        </row>
        <row r="1402">
          <cell r="D1402">
            <v>2500</v>
          </cell>
          <cell r="E1402">
            <v>12413</v>
          </cell>
          <cell r="F1402" t="str">
            <v>successful</v>
          </cell>
        </row>
        <row r="1403">
          <cell r="D1403">
            <v>2500</v>
          </cell>
          <cell r="E1403">
            <v>2729</v>
          </cell>
          <cell r="F1403" t="str">
            <v>successful</v>
          </cell>
        </row>
        <row r="1404">
          <cell r="D1404">
            <v>4000</v>
          </cell>
          <cell r="E1404">
            <v>4103</v>
          </cell>
          <cell r="F1404" t="str">
            <v>successful</v>
          </cell>
        </row>
        <row r="1405">
          <cell r="D1405">
            <v>14500</v>
          </cell>
          <cell r="E1405">
            <v>241</v>
          </cell>
          <cell r="F1405" t="str">
            <v>failed</v>
          </cell>
        </row>
        <row r="1406">
          <cell r="D1406">
            <v>25000</v>
          </cell>
          <cell r="E1406">
            <v>105</v>
          </cell>
          <cell r="F1406" t="str">
            <v>failed</v>
          </cell>
        </row>
        <row r="1407">
          <cell r="D1407">
            <v>12000</v>
          </cell>
          <cell r="E1407">
            <v>15</v>
          </cell>
          <cell r="F1407" t="str">
            <v>failed</v>
          </cell>
        </row>
        <row r="1408">
          <cell r="D1408">
            <v>3000</v>
          </cell>
          <cell r="E1408">
            <v>15</v>
          </cell>
          <cell r="F1408" t="str">
            <v>failed</v>
          </cell>
        </row>
        <row r="1409">
          <cell r="D1409">
            <v>1000</v>
          </cell>
          <cell r="E1409">
            <v>72</v>
          </cell>
          <cell r="F1409" t="str">
            <v>failed</v>
          </cell>
        </row>
        <row r="1410">
          <cell r="D1410">
            <v>4000</v>
          </cell>
          <cell r="E1410">
            <v>0</v>
          </cell>
          <cell r="F1410" t="str">
            <v>failed</v>
          </cell>
        </row>
        <row r="1411">
          <cell r="D1411">
            <v>6000</v>
          </cell>
          <cell r="E1411">
            <v>1</v>
          </cell>
          <cell r="F1411" t="str">
            <v>failed</v>
          </cell>
        </row>
        <row r="1412">
          <cell r="D1412">
            <v>3000</v>
          </cell>
          <cell r="E1412">
            <v>7</v>
          </cell>
          <cell r="F1412" t="str">
            <v>failed</v>
          </cell>
        </row>
        <row r="1413">
          <cell r="D1413">
            <v>7000</v>
          </cell>
          <cell r="E1413">
            <v>320</v>
          </cell>
          <cell r="F1413" t="str">
            <v>failed</v>
          </cell>
        </row>
        <row r="1414">
          <cell r="D1414">
            <v>2000</v>
          </cell>
          <cell r="E1414">
            <v>100</v>
          </cell>
          <cell r="F1414" t="str">
            <v>failed</v>
          </cell>
        </row>
        <row r="1415">
          <cell r="D1415">
            <v>500</v>
          </cell>
          <cell r="E1415">
            <v>1</v>
          </cell>
          <cell r="F1415" t="str">
            <v>failed</v>
          </cell>
        </row>
        <row r="1416">
          <cell r="D1416">
            <v>4400</v>
          </cell>
          <cell r="E1416">
            <v>800</v>
          </cell>
          <cell r="F1416" t="str">
            <v>failed</v>
          </cell>
        </row>
        <row r="1417">
          <cell r="D1417">
            <v>50000</v>
          </cell>
          <cell r="E1417">
            <v>0</v>
          </cell>
          <cell r="F1417" t="str">
            <v>failed</v>
          </cell>
        </row>
        <row r="1418">
          <cell r="D1418">
            <v>4500</v>
          </cell>
          <cell r="E1418">
            <v>55</v>
          </cell>
          <cell r="F1418" t="str">
            <v>failed</v>
          </cell>
        </row>
        <row r="1419">
          <cell r="D1419">
            <v>3000</v>
          </cell>
          <cell r="E1419">
            <v>6</v>
          </cell>
          <cell r="F1419" t="str">
            <v>failed</v>
          </cell>
        </row>
        <row r="1420">
          <cell r="D1420">
            <v>6300</v>
          </cell>
          <cell r="E1420">
            <v>445</v>
          </cell>
          <cell r="F1420" t="str">
            <v>failed</v>
          </cell>
        </row>
        <row r="1421">
          <cell r="D1421">
            <v>110</v>
          </cell>
          <cell r="E1421">
            <v>3</v>
          </cell>
          <cell r="F1421" t="str">
            <v>failed</v>
          </cell>
        </row>
        <row r="1422">
          <cell r="D1422">
            <v>200000</v>
          </cell>
          <cell r="E1422">
            <v>200</v>
          </cell>
          <cell r="F1422" t="str">
            <v>failed</v>
          </cell>
        </row>
        <row r="1423">
          <cell r="D1423">
            <v>25000</v>
          </cell>
          <cell r="E1423">
            <v>26</v>
          </cell>
          <cell r="F1423" t="str">
            <v>failed</v>
          </cell>
        </row>
        <row r="1424">
          <cell r="D1424">
            <v>30000</v>
          </cell>
          <cell r="E1424">
            <v>100</v>
          </cell>
          <cell r="F1424" t="str">
            <v>failed</v>
          </cell>
        </row>
        <row r="1425">
          <cell r="D1425">
            <v>7500</v>
          </cell>
          <cell r="E1425">
            <v>1527</v>
          </cell>
          <cell r="F1425" t="str">
            <v>failed</v>
          </cell>
        </row>
        <row r="1426">
          <cell r="D1426">
            <v>13000</v>
          </cell>
          <cell r="E1426">
            <v>0</v>
          </cell>
          <cell r="F1426" t="str">
            <v>failed</v>
          </cell>
        </row>
        <row r="1427">
          <cell r="D1427">
            <v>1000</v>
          </cell>
          <cell r="E1427">
            <v>0</v>
          </cell>
          <cell r="F1427" t="str">
            <v>failed</v>
          </cell>
        </row>
        <row r="1428">
          <cell r="D1428">
            <v>5000</v>
          </cell>
          <cell r="E1428">
            <v>419</v>
          </cell>
          <cell r="F1428" t="str">
            <v>failed</v>
          </cell>
        </row>
        <row r="1429">
          <cell r="D1429">
            <v>1000</v>
          </cell>
          <cell r="E1429">
            <v>45</v>
          </cell>
          <cell r="F1429" t="str">
            <v>failed</v>
          </cell>
        </row>
        <row r="1430">
          <cell r="D1430">
            <v>10000</v>
          </cell>
          <cell r="E1430">
            <v>0</v>
          </cell>
          <cell r="F1430" t="str">
            <v>failed</v>
          </cell>
        </row>
        <row r="1431">
          <cell r="D1431">
            <v>5000</v>
          </cell>
          <cell r="E1431">
            <v>403</v>
          </cell>
          <cell r="F1431" t="str">
            <v>failed</v>
          </cell>
        </row>
        <row r="1432">
          <cell r="D1432">
            <v>17000</v>
          </cell>
          <cell r="E1432">
            <v>5431</v>
          </cell>
          <cell r="F1432" t="str">
            <v>failed</v>
          </cell>
        </row>
        <row r="1433">
          <cell r="D1433">
            <v>40000</v>
          </cell>
          <cell r="E1433">
            <v>0</v>
          </cell>
          <cell r="F1433" t="str">
            <v>failed</v>
          </cell>
        </row>
        <row r="1434">
          <cell r="D1434">
            <v>12000</v>
          </cell>
          <cell r="E1434">
            <v>805</v>
          </cell>
          <cell r="F1434" t="str">
            <v>failed</v>
          </cell>
        </row>
        <row r="1435">
          <cell r="D1435">
            <v>82000</v>
          </cell>
          <cell r="E1435">
            <v>8190</v>
          </cell>
          <cell r="F1435" t="str">
            <v>failed</v>
          </cell>
        </row>
        <row r="1436">
          <cell r="D1436">
            <v>15000</v>
          </cell>
          <cell r="E1436">
            <v>15</v>
          </cell>
          <cell r="F1436" t="str">
            <v>failed</v>
          </cell>
        </row>
        <row r="1437">
          <cell r="D1437">
            <v>10000</v>
          </cell>
          <cell r="E1437">
            <v>77</v>
          </cell>
          <cell r="F1437" t="str">
            <v>failed</v>
          </cell>
        </row>
        <row r="1438">
          <cell r="D1438">
            <v>3000</v>
          </cell>
          <cell r="E1438">
            <v>807</v>
          </cell>
          <cell r="F1438" t="str">
            <v>failed</v>
          </cell>
        </row>
        <row r="1439">
          <cell r="D1439">
            <v>20000</v>
          </cell>
          <cell r="E1439">
            <v>600</v>
          </cell>
          <cell r="F1439" t="str">
            <v>failed</v>
          </cell>
        </row>
        <row r="1440">
          <cell r="D1440">
            <v>2725</v>
          </cell>
          <cell r="E1440">
            <v>180</v>
          </cell>
          <cell r="F1440" t="str">
            <v>failed</v>
          </cell>
        </row>
        <row r="1441">
          <cell r="D1441">
            <v>13000</v>
          </cell>
          <cell r="E1441">
            <v>1</v>
          </cell>
          <cell r="F1441" t="str">
            <v>failed</v>
          </cell>
        </row>
        <row r="1442">
          <cell r="D1442">
            <v>180000</v>
          </cell>
          <cell r="E1442">
            <v>2020</v>
          </cell>
          <cell r="F1442" t="str">
            <v>failed</v>
          </cell>
        </row>
        <row r="1443">
          <cell r="D1443">
            <v>1500</v>
          </cell>
          <cell r="E1443">
            <v>0</v>
          </cell>
          <cell r="F1443" t="str">
            <v>failed</v>
          </cell>
        </row>
        <row r="1444">
          <cell r="D1444">
            <v>13000</v>
          </cell>
          <cell r="E1444">
            <v>0</v>
          </cell>
          <cell r="F1444" t="str">
            <v>failed</v>
          </cell>
        </row>
        <row r="1445">
          <cell r="D1445">
            <v>4950</v>
          </cell>
          <cell r="E1445">
            <v>0</v>
          </cell>
          <cell r="F1445" t="str">
            <v>failed</v>
          </cell>
        </row>
        <row r="1446">
          <cell r="D1446">
            <v>130000</v>
          </cell>
          <cell r="E1446">
            <v>0</v>
          </cell>
          <cell r="F1446" t="str">
            <v>failed</v>
          </cell>
        </row>
        <row r="1447">
          <cell r="D1447">
            <v>900</v>
          </cell>
          <cell r="E1447">
            <v>0</v>
          </cell>
          <cell r="F1447" t="str">
            <v>failed</v>
          </cell>
        </row>
        <row r="1448">
          <cell r="D1448">
            <v>500000</v>
          </cell>
          <cell r="E1448">
            <v>75</v>
          </cell>
          <cell r="F1448" t="str">
            <v>failed</v>
          </cell>
        </row>
        <row r="1449">
          <cell r="D1449">
            <v>200000</v>
          </cell>
          <cell r="E1449">
            <v>0</v>
          </cell>
          <cell r="F1449" t="str">
            <v>failed</v>
          </cell>
        </row>
        <row r="1450">
          <cell r="D1450">
            <v>8888</v>
          </cell>
          <cell r="E1450">
            <v>0</v>
          </cell>
          <cell r="F1450" t="str">
            <v>failed</v>
          </cell>
        </row>
        <row r="1451">
          <cell r="D1451">
            <v>100000</v>
          </cell>
          <cell r="E1451">
            <v>1</v>
          </cell>
          <cell r="F1451" t="str">
            <v>failed</v>
          </cell>
        </row>
        <row r="1452">
          <cell r="D1452">
            <v>18950</v>
          </cell>
          <cell r="E1452">
            <v>2</v>
          </cell>
          <cell r="F1452" t="str">
            <v>canceled</v>
          </cell>
        </row>
        <row r="1453">
          <cell r="D1453">
            <v>14000</v>
          </cell>
          <cell r="E1453">
            <v>0</v>
          </cell>
          <cell r="F1453" t="str">
            <v>canceled</v>
          </cell>
        </row>
        <row r="1454">
          <cell r="D1454">
            <v>25000</v>
          </cell>
          <cell r="E1454">
            <v>0</v>
          </cell>
          <cell r="F1454" t="str">
            <v>canceled</v>
          </cell>
        </row>
        <row r="1455">
          <cell r="D1455">
            <v>1750</v>
          </cell>
          <cell r="E1455">
            <v>15</v>
          </cell>
          <cell r="F1455" t="str">
            <v>canceled</v>
          </cell>
        </row>
        <row r="1456">
          <cell r="D1456">
            <v>15000</v>
          </cell>
          <cell r="E1456">
            <v>1575</v>
          </cell>
          <cell r="F1456" t="str">
            <v>canceled</v>
          </cell>
        </row>
        <row r="1457">
          <cell r="D1457">
            <v>5000</v>
          </cell>
          <cell r="E1457">
            <v>145</v>
          </cell>
          <cell r="F1457" t="str">
            <v>canceled</v>
          </cell>
        </row>
        <row r="1458">
          <cell r="D1458">
            <v>6000</v>
          </cell>
          <cell r="E1458">
            <v>0</v>
          </cell>
          <cell r="F1458" t="str">
            <v>canceled</v>
          </cell>
        </row>
        <row r="1459">
          <cell r="D1459">
            <v>5000</v>
          </cell>
          <cell r="E1459">
            <v>0</v>
          </cell>
          <cell r="F1459" t="str">
            <v>canceled</v>
          </cell>
        </row>
        <row r="1460">
          <cell r="D1460">
            <v>37000</v>
          </cell>
          <cell r="E1460">
            <v>0</v>
          </cell>
          <cell r="F1460" t="str">
            <v>canceled</v>
          </cell>
        </row>
        <row r="1461">
          <cell r="D1461">
            <v>25000000</v>
          </cell>
          <cell r="E1461">
            <v>0</v>
          </cell>
          <cell r="F1461" t="str">
            <v>canceled</v>
          </cell>
        </row>
        <row r="1462">
          <cell r="D1462">
            <v>15000</v>
          </cell>
          <cell r="E1462">
            <v>15186.69</v>
          </cell>
          <cell r="F1462" t="str">
            <v>successful</v>
          </cell>
        </row>
        <row r="1463">
          <cell r="D1463">
            <v>4000</v>
          </cell>
          <cell r="E1463">
            <v>4340.7</v>
          </cell>
          <cell r="F1463" t="str">
            <v>successful</v>
          </cell>
        </row>
        <row r="1464">
          <cell r="D1464">
            <v>600</v>
          </cell>
          <cell r="E1464">
            <v>886</v>
          </cell>
          <cell r="F1464" t="str">
            <v>successful</v>
          </cell>
        </row>
        <row r="1465">
          <cell r="D1465">
            <v>5000</v>
          </cell>
          <cell r="E1465">
            <v>8160</v>
          </cell>
          <cell r="F1465" t="str">
            <v>successful</v>
          </cell>
        </row>
        <row r="1466">
          <cell r="D1466">
            <v>30000</v>
          </cell>
          <cell r="E1466">
            <v>136924.35</v>
          </cell>
          <cell r="F1466" t="str">
            <v>successful</v>
          </cell>
        </row>
        <row r="1467">
          <cell r="D1467">
            <v>16000</v>
          </cell>
          <cell r="E1467">
            <v>17260.37</v>
          </cell>
          <cell r="F1467" t="str">
            <v>successful</v>
          </cell>
        </row>
        <row r="1468">
          <cell r="D1468">
            <v>40000</v>
          </cell>
          <cell r="E1468">
            <v>46032</v>
          </cell>
          <cell r="F1468" t="str">
            <v>successful</v>
          </cell>
        </row>
        <row r="1469">
          <cell r="D1469">
            <v>9500</v>
          </cell>
          <cell r="E1469">
            <v>9725</v>
          </cell>
          <cell r="F1469" t="str">
            <v>successful</v>
          </cell>
        </row>
        <row r="1470">
          <cell r="D1470">
            <v>44250</v>
          </cell>
          <cell r="E1470">
            <v>47978</v>
          </cell>
          <cell r="F1470" t="str">
            <v>successful</v>
          </cell>
        </row>
        <row r="1471">
          <cell r="D1471">
            <v>1500</v>
          </cell>
          <cell r="E1471">
            <v>1877</v>
          </cell>
          <cell r="F1471" t="str">
            <v>successful</v>
          </cell>
        </row>
        <row r="1472">
          <cell r="D1472">
            <v>32000</v>
          </cell>
          <cell r="E1472">
            <v>33229</v>
          </cell>
          <cell r="F1472" t="str">
            <v>successful</v>
          </cell>
        </row>
        <row r="1473">
          <cell r="D1473">
            <v>25000</v>
          </cell>
          <cell r="E1473">
            <v>34676</v>
          </cell>
          <cell r="F1473" t="str">
            <v>successful</v>
          </cell>
        </row>
        <row r="1474">
          <cell r="D1474">
            <v>1500</v>
          </cell>
          <cell r="E1474">
            <v>1807.74</v>
          </cell>
          <cell r="F1474" t="str">
            <v>successful</v>
          </cell>
        </row>
        <row r="1475">
          <cell r="D1475">
            <v>3000</v>
          </cell>
          <cell r="E1475">
            <v>3368</v>
          </cell>
          <cell r="F1475" t="str">
            <v>successful</v>
          </cell>
        </row>
        <row r="1476">
          <cell r="D1476">
            <v>15000</v>
          </cell>
          <cell r="E1476">
            <v>28300.45</v>
          </cell>
          <cell r="F1476" t="str">
            <v>successful</v>
          </cell>
        </row>
        <row r="1477">
          <cell r="D1477">
            <v>6000</v>
          </cell>
          <cell r="E1477">
            <v>39693.279999999999</v>
          </cell>
          <cell r="F1477" t="str">
            <v>successful</v>
          </cell>
        </row>
        <row r="1478">
          <cell r="D1478">
            <v>30000</v>
          </cell>
          <cell r="E1478">
            <v>33393</v>
          </cell>
          <cell r="F1478" t="str">
            <v>successful</v>
          </cell>
        </row>
        <row r="1479">
          <cell r="D1479">
            <v>50000</v>
          </cell>
          <cell r="E1479">
            <v>590807.11</v>
          </cell>
          <cell r="F1479" t="str">
            <v>successful</v>
          </cell>
        </row>
        <row r="1480">
          <cell r="D1480">
            <v>1600</v>
          </cell>
          <cell r="E1480">
            <v>2198</v>
          </cell>
          <cell r="F1480" t="str">
            <v>successful</v>
          </cell>
        </row>
        <row r="1481">
          <cell r="D1481">
            <v>50000</v>
          </cell>
          <cell r="E1481">
            <v>58520.2</v>
          </cell>
          <cell r="F1481" t="str">
            <v>successful</v>
          </cell>
        </row>
        <row r="1482">
          <cell r="D1482">
            <v>5000</v>
          </cell>
          <cell r="E1482">
            <v>105</v>
          </cell>
          <cell r="F1482" t="str">
            <v>failed</v>
          </cell>
        </row>
        <row r="1483">
          <cell r="D1483">
            <v>5000</v>
          </cell>
          <cell r="E1483">
            <v>5</v>
          </cell>
          <cell r="F1483" t="str">
            <v>failed</v>
          </cell>
        </row>
        <row r="1484">
          <cell r="D1484">
            <v>7000</v>
          </cell>
          <cell r="E1484">
            <v>50</v>
          </cell>
          <cell r="F1484" t="str">
            <v>failed</v>
          </cell>
        </row>
        <row r="1485">
          <cell r="D1485">
            <v>2000</v>
          </cell>
          <cell r="E1485">
            <v>0</v>
          </cell>
          <cell r="F1485" t="str">
            <v>failed</v>
          </cell>
        </row>
        <row r="1486">
          <cell r="D1486">
            <v>6700</v>
          </cell>
          <cell r="E1486">
            <v>150</v>
          </cell>
          <cell r="F1486" t="str">
            <v>failed</v>
          </cell>
        </row>
        <row r="1487">
          <cell r="D1487">
            <v>20000</v>
          </cell>
          <cell r="E1487">
            <v>48</v>
          </cell>
          <cell r="F1487" t="str">
            <v>failed</v>
          </cell>
        </row>
        <row r="1488">
          <cell r="D1488">
            <v>10000</v>
          </cell>
          <cell r="E1488">
            <v>0</v>
          </cell>
          <cell r="F1488" t="str">
            <v>failed</v>
          </cell>
        </row>
        <row r="1489">
          <cell r="D1489">
            <v>15000</v>
          </cell>
          <cell r="E1489">
            <v>360</v>
          </cell>
          <cell r="F1489" t="str">
            <v>failed</v>
          </cell>
        </row>
        <row r="1490">
          <cell r="D1490">
            <v>5000</v>
          </cell>
          <cell r="E1490">
            <v>0</v>
          </cell>
          <cell r="F1490" t="str">
            <v>failed</v>
          </cell>
        </row>
        <row r="1491">
          <cell r="D1491">
            <v>2900</v>
          </cell>
          <cell r="E1491">
            <v>895</v>
          </cell>
          <cell r="F1491" t="str">
            <v>failed</v>
          </cell>
        </row>
        <row r="1492">
          <cell r="D1492">
            <v>1200</v>
          </cell>
          <cell r="E1492">
            <v>100</v>
          </cell>
          <cell r="F1492" t="str">
            <v>failed</v>
          </cell>
        </row>
        <row r="1493">
          <cell r="D1493">
            <v>4000</v>
          </cell>
          <cell r="E1493">
            <v>30</v>
          </cell>
          <cell r="F1493" t="str">
            <v>failed</v>
          </cell>
        </row>
        <row r="1494">
          <cell r="D1494">
            <v>2400</v>
          </cell>
          <cell r="E1494">
            <v>0</v>
          </cell>
          <cell r="F1494" t="str">
            <v>failed</v>
          </cell>
        </row>
        <row r="1495">
          <cell r="D1495">
            <v>5000</v>
          </cell>
          <cell r="E1495">
            <v>445</v>
          </cell>
          <cell r="F1495" t="str">
            <v>failed</v>
          </cell>
        </row>
        <row r="1496">
          <cell r="D1496">
            <v>2000</v>
          </cell>
          <cell r="E1496">
            <v>0</v>
          </cell>
          <cell r="F1496" t="str">
            <v>failed</v>
          </cell>
        </row>
        <row r="1497">
          <cell r="D1497">
            <v>1500</v>
          </cell>
          <cell r="E1497">
            <v>0</v>
          </cell>
          <cell r="F1497" t="str">
            <v>failed</v>
          </cell>
        </row>
        <row r="1498">
          <cell r="D1498">
            <v>15000</v>
          </cell>
          <cell r="E1498">
            <v>1</v>
          </cell>
          <cell r="F1498" t="str">
            <v>failed</v>
          </cell>
        </row>
        <row r="1499">
          <cell r="D1499">
            <v>3000</v>
          </cell>
          <cell r="E1499">
            <v>57</v>
          </cell>
          <cell r="F1499" t="str">
            <v>failed</v>
          </cell>
        </row>
        <row r="1500">
          <cell r="D1500">
            <v>2000</v>
          </cell>
          <cell r="E1500">
            <v>5</v>
          </cell>
          <cell r="F1500" t="str">
            <v>failed</v>
          </cell>
        </row>
        <row r="1501">
          <cell r="D1501">
            <v>2800</v>
          </cell>
          <cell r="E1501">
            <v>701</v>
          </cell>
          <cell r="F1501" t="str">
            <v>failed</v>
          </cell>
        </row>
        <row r="1502">
          <cell r="D1502">
            <v>52000</v>
          </cell>
          <cell r="E1502">
            <v>86492</v>
          </cell>
          <cell r="F1502" t="str">
            <v>successful</v>
          </cell>
        </row>
        <row r="1503">
          <cell r="D1503">
            <v>22000</v>
          </cell>
          <cell r="E1503">
            <v>22318</v>
          </cell>
          <cell r="F1503" t="str">
            <v>successful</v>
          </cell>
        </row>
        <row r="1504">
          <cell r="D1504">
            <v>3750</v>
          </cell>
          <cell r="E1504">
            <v>4045.93</v>
          </cell>
          <cell r="F1504" t="str">
            <v>successful</v>
          </cell>
        </row>
        <row r="1505">
          <cell r="D1505">
            <v>6500</v>
          </cell>
          <cell r="E1505">
            <v>18066</v>
          </cell>
          <cell r="F1505" t="str">
            <v>successful</v>
          </cell>
        </row>
        <row r="1506">
          <cell r="D1506">
            <v>16000</v>
          </cell>
          <cell r="E1506">
            <v>16573</v>
          </cell>
          <cell r="F1506" t="str">
            <v>successful</v>
          </cell>
        </row>
        <row r="1507">
          <cell r="D1507">
            <v>1500</v>
          </cell>
          <cell r="E1507">
            <v>1671</v>
          </cell>
          <cell r="F1507" t="str">
            <v>successful</v>
          </cell>
        </row>
        <row r="1508">
          <cell r="D1508">
            <v>1200</v>
          </cell>
          <cell r="E1508">
            <v>2580</v>
          </cell>
          <cell r="F1508" t="str">
            <v>successful</v>
          </cell>
        </row>
        <row r="1509">
          <cell r="D1509">
            <v>18500</v>
          </cell>
          <cell r="E1509">
            <v>20491</v>
          </cell>
          <cell r="F1509" t="str">
            <v>successful</v>
          </cell>
        </row>
        <row r="1510">
          <cell r="D1510">
            <v>17500</v>
          </cell>
          <cell r="E1510">
            <v>21637.22</v>
          </cell>
          <cell r="F1510" t="str">
            <v>successful</v>
          </cell>
        </row>
        <row r="1511">
          <cell r="D1511">
            <v>16000</v>
          </cell>
          <cell r="E1511">
            <v>16165.6</v>
          </cell>
          <cell r="F1511" t="str">
            <v>successful</v>
          </cell>
        </row>
        <row r="1512">
          <cell r="D1512">
            <v>14000</v>
          </cell>
          <cell r="E1512">
            <v>15651</v>
          </cell>
          <cell r="F1512" t="str">
            <v>successful</v>
          </cell>
        </row>
        <row r="1513">
          <cell r="D1513">
            <v>3500</v>
          </cell>
          <cell r="E1513">
            <v>19557</v>
          </cell>
          <cell r="F1513" t="str">
            <v>successful</v>
          </cell>
        </row>
        <row r="1514">
          <cell r="D1514">
            <v>8000</v>
          </cell>
          <cell r="E1514">
            <v>12001.5</v>
          </cell>
          <cell r="F1514" t="str">
            <v>successful</v>
          </cell>
        </row>
        <row r="1515">
          <cell r="D1515">
            <v>25000</v>
          </cell>
          <cell r="E1515">
            <v>26619</v>
          </cell>
          <cell r="F1515" t="str">
            <v>successful</v>
          </cell>
        </row>
        <row r="1516">
          <cell r="D1516">
            <v>300000</v>
          </cell>
          <cell r="E1516">
            <v>471567</v>
          </cell>
          <cell r="F1516" t="str">
            <v>successful</v>
          </cell>
        </row>
        <row r="1517">
          <cell r="D1517">
            <v>17000</v>
          </cell>
          <cell r="E1517">
            <v>18472</v>
          </cell>
          <cell r="F1517" t="str">
            <v>successful</v>
          </cell>
        </row>
        <row r="1518">
          <cell r="D1518">
            <v>15000</v>
          </cell>
          <cell r="E1518">
            <v>24297</v>
          </cell>
          <cell r="F1518" t="str">
            <v>successful</v>
          </cell>
        </row>
        <row r="1519">
          <cell r="D1519">
            <v>15000</v>
          </cell>
          <cell r="E1519">
            <v>30805</v>
          </cell>
          <cell r="F1519" t="str">
            <v>successful</v>
          </cell>
        </row>
        <row r="1520">
          <cell r="D1520">
            <v>9000</v>
          </cell>
          <cell r="E1520">
            <v>9302.75</v>
          </cell>
          <cell r="F1520" t="str">
            <v>successful</v>
          </cell>
        </row>
        <row r="1521">
          <cell r="D1521">
            <v>18000</v>
          </cell>
          <cell r="E1521">
            <v>18625</v>
          </cell>
          <cell r="F1521" t="str">
            <v>successful</v>
          </cell>
        </row>
        <row r="1522">
          <cell r="D1522">
            <v>37500</v>
          </cell>
          <cell r="E1522">
            <v>40055</v>
          </cell>
          <cell r="F1522" t="str">
            <v>successful</v>
          </cell>
        </row>
        <row r="1523">
          <cell r="D1523">
            <v>43500</v>
          </cell>
          <cell r="E1523">
            <v>60450.1</v>
          </cell>
          <cell r="F1523" t="str">
            <v>successful</v>
          </cell>
        </row>
        <row r="1524">
          <cell r="D1524">
            <v>18500</v>
          </cell>
          <cell r="E1524">
            <v>23096</v>
          </cell>
          <cell r="F1524" t="str">
            <v>successful</v>
          </cell>
        </row>
        <row r="1525">
          <cell r="D1525">
            <v>3000</v>
          </cell>
          <cell r="E1525">
            <v>6210</v>
          </cell>
          <cell r="F1525" t="str">
            <v>successful</v>
          </cell>
        </row>
        <row r="1526">
          <cell r="D1526">
            <v>2600</v>
          </cell>
          <cell r="E1526">
            <v>4524.1499999999996</v>
          </cell>
          <cell r="F1526" t="str">
            <v>successful</v>
          </cell>
        </row>
        <row r="1527">
          <cell r="D1527">
            <v>23000</v>
          </cell>
          <cell r="E1527">
            <v>27675</v>
          </cell>
          <cell r="F1527" t="str">
            <v>successful</v>
          </cell>
        </row>
        <row r="1528">
          <cell r="D1528">
            <v>3500</v>
          </cell>
          <cell r="E1528">
            <v>3865.55</v>
          </cell>
          <cell r="F1528" t="str">
            <v>successful</v>
          </cell>
        </row>
        <row r="1529">
          <cell r="D1529">
            <v>3000</v>
          </cell>
          <cell r="E1529">
            <v>8447</v>
          </cell>
          <cell r="F1529" t="str">
            <v>successful</v>
          </cell>
        </row>
        <row r="1530">
          <cell r="D1530">
            <v>19000</v>
          </cell>
          <cell r="E1530">
            <v>19129</v>
          </cell>
          <cell r="F1530" t="str">
            <v>successful</v>
          </cell>
        </row>
        <row r="1531">
          <cell r="D1531">
            <v>35000</v>
          </cell>
          <cell r="E1531">
            <v>47189</v>
          </cell>
          <cell r="F1531" t="str">
            <v>successful</v>
          </cell>
        </row>
        <row r="1532">
          <cell r="D1532">
            <v>2350</v>
          </cell>
          <cell r="E1532">
            <v>4135</v>
          </cell>
          <cell r="F1532" t="str">
            <v>successful</v>
          </cell>
        </row>
        <row r="1533">
          <cell r="D1533">
            <v>5000</v>
          </cell>
          <cell r="E1533">
            <v>24201</v>
          </cell>
          <cell r="F1533" t="str">
            <v>successful</v>
          </cell>
        </row>
        <row r="1534">
          <cell r="D1534">
            <v>45000</v>
          </cell>
          <cell r="E1534">
            <v>65313</v>
          </cell>
          <cell r="F1534" t="str">
            <v>successful</v>
          </cell>
        </row>
        <row r="1535">
          <cell r="D1535">
            <v>7500</v>
          </cell>
          <cell r="E1535">
            <v>31330</v>
          </cell>
          <cell r="F1535" t="str">
            <v>successful</v>
          </cell>
        </row>
        <row r="1536">
          <cell r="D1536">
            <v>4000</v>
          </cell>
          <cell r="E1536">
            <v>5297</v>
          </cell>
          <cell r="F1536" t="str">
            <v>successful</v>
          </cell>
        </row>
        <row r="1537">
          <cell r="D1537">
            <v>12000</v>
          </cell>
          <cell r="E1537">
            <v>30037.01</v>
          </cell>
          <cell r="F1537" t="str">
            <v>successful</v>
          </cell>
        </row>
        <row r="1538">
          <cell r="D1538">
            <v>12000</v>
          </cell>
          <cell r="E1538">
            <v>21588</v>
          </cell>
          <cell r="F1538" t="str">
            <v>successful</v>
          </cell>
        </row>
        <row r="1539">
          <cell r="D1539">
            <v>7000</v>
          </cell>
          <cell r="E1539">
            <v>7184</v>
          </cell>
          <cell r="F1539" t="str">
            <v>successful</v>
          </cell>
        </row>
        <row r="1540">
          <cell r="D1540">
            <v>20000</v>
          </cell>
          <cell r="E1540">
            <v>27197.22</v>
          </cell>
          <cell r="F1540" t="str">
            <v>successful</v>
          </cell>
        </row>
        <row r="1541">
          <cell r="D1541">
            <v>15000</v>
          </cell>
          <cell r="E1541">
            <v>17680</v>
          </cell>
          <cell r="F1541" t="str">
            <v>successful</v>
          </cell>
        </row>
        <row r="1542">
          <cell r="D1542">
            <v>18000</v>
          </cell>
          <cell r="E1542">
            <v>6</v>
          </cell>
          <cell r="F1542" t="str">
            <v>failed</v>
          </cell>
        </row>
        <row r="1543">
          <cell r="D1543">
            <v>500</v>
          </cell>
          <cell r="E1543">
            <v>20</v>
          </cell>
          <cell r="F1543" t="str">
            <v>failed</v>
          </cell>
        </row>
        <row r="1544">
          <cell r="D1544">
            <v>2250</v>
          </cell>
          <cell r="E1544">
            <v>10</v>
          </cell>
          <cell r="F1544" t="str">
            <v>failed</v>
          </cell>
        </row>
        <row r="1545">
          <cell r="D1545">
            <v>1000</v>
          </cell>
          <cell r="E1545">
            <v>0</v>
          </cell>
          <cell r="F1545" t="str">
            <v>failed</v>
          </cell>
        </row>
        <row r="1546">
          <cell r="D1546">
            <v>3000</v>
          </cell>
          <cell r="E1546">
            <v>1</v>
          </cell>
          <cell r="F1546" t="str">
            <v>failed</v>
          </cell>
        </row>
        <row r="1547">
          <cell r="D1547">
            <v>1000</v>
          </cell>
          <cell r="E1547">
            <v>289</v>
          </cell>
          <cell r="F1547" t="str">
            <v>failed</v>
          </cell>
        </row>
        <row r="1548">
          <cell r="D1548">
            <v>20</v>
          </cell>
          <cell r="E1548">
            <v>0</v>
          </cell>
          <cell r="F1548" t="str">
            <v>failed</v>
          </cell>
        </row>
        <row r="1549">
          <cell r="D1549">
            <v>700</v>
          </cell>
          <cell r="E1549">
            <v>60</v>
          </cell>
          <cell r="F1549" t="str">
            <v>failed</v>
          </cell>
        </row>
        <row r="1550">
          <cell r="D1550">
            <v>500</v>
          </cell>
          <cell r="E1550">
            <v>170</v>
          </cell>
          <cell r="F1550" t="str">
            <v>failed</v>
          </cell>
        </row>
        <row r="1551">
          <cell r="D1551">
            <v>750</v>
          </cell>
          <cell r="E1551">
            <v>101</v>
          </cell>
          <cell r="F1551" t="str">
            <v>failed</v>
          </cell>
        </row>
        <row r="1552">
          <cell r="D1552">
            <v>3500</v>
          </cell>
          <cell r="E1552">
            <v>0</v>
          </cell>
          <cell r="F1552" t="str">
            <v>failed</v>
          </cell>
        </row>
        <row r="1553">
          <cell r="D1553">
            <v>4300</v>
          </cell>
          <cell r="E1553">
            <v>2115</v>
          </cell>
          <cell r="F1553" t="str">
            <v>failed</v>
          </cell>
        </row>
        <row r="1554">
          <cell r="D1554">
            <v>6000</v>
          </cell>
          <cell r="E1554">
            <v>0</v>
          </cell>
          <cell r="F1554" t="str">
            <v>failed</v>
          </cell>
        </row>
        <row r="1555">
          <cell r="D1555">
            <v>20000</v>
          </cell>
          <cell r="E1555">
            <v>0</v>
          </cell>
          <cell r="F1555" t="str">
            <v>failed</v>
          </cell>
        </row>
        <row r="1556">
          <cell r="D1556">
            <v>750</v>
          </cell>
          <cell r="E1556">
            <v>0</v>
          </cell>
          <cell r="F1556" t="str">
            <v>failed</v>
          </cell>
        </row>
        <row r="1557">
          <cell r="D1557">
            <v>1500</v>
          </cell>
          <cell r="E1557">
            <v>677</v>
          </cell>
          <cell r="F1557" t="str">
            <v>failed</v>
          </cell>
        </row>
        <row r="1558">
          <cell r="D1558">
            <v>2500</v>
          </cell>
          <cell r="E1558">
            <v>100</v>
          </cell>
          <cell r="F1558" t="str">
            <v>failed</v>
          </cell>
        </row>
        <row r="1559">
          <cell r="D1559">
            <v>750</v>
          </cell>
          <cell r="E1559">
            <v>35</v>
          </cell>
          <cell r="F1559" t="str">
            <v>failed</v>
          </cell>
        </row>
        <row r="1560">
          <cell r="D1560">
            <v>15000</v>
          </cell>
          <cell r="E1560">
            <v>50</v>
          </cell>
          <cell r="F1560" t="str">
            <v>failed</v>
          </cell>
        </row>
        <row r="1561">
          <cell r="D1561">
            <v>2500</v>
          </cell>
          <cell r="E1561">
            <v>94</v>
          </cell>
          <cell r="F1561" t="str">
            <v>failed</v>
          </cell>
        </row>
        <row r="1562">
          <cell r="D1562">
            <v>10000</v>
          </cell>
          <cell r="E1562">
            <v>67</v>
          </cell>
          <cell r="F1562" t="str">
            <v>canceled</v>
          </cell>
        </row>
        <row r="1563">
          <cell r="D1563">
            <v>4000</v>
          </cell>
          <cell r="E1563">
            <v>0</v>
          </cell>
          <cell r="F1563" t="str">
            <v>canceled</v>
          </cell>
        </row>
        <row r="1564">
          <cell r="D1564">
            <v>6000</v>
          </cell>
          <cell r="E1564">
            <v>85</v>
          </cell>
          <cell r="F1564" t="str">
            <v>canceled</v>
          </cell>
        </row>
        <row r="1565">
          <cell r="D1565">
            <v>10000</v>
          </cell>
          <cell r="E1565">
            <v>10</v>
          </cell>
          <cell r="F1565" t="str">
            <v>canceled</v>
          </cell>
        </row>
        <row r="1566">
          <cell r="D1566">
            <v>4000</v>
          </cell>
          <cell r="E1566">
            <v>100</v>
          </cell>
          <cell r="F1566" t="str">
            <v>canceled</v>
          </cell>
        </row>
        <row r="1567">
          <cell r="D1567">
            <v>30000</v>
          </cell>
          <cell r="E1567">
            <v>6375</v>
          </cell>
          <cell r="F1567" t="str">
            <v>canceled</v>
          </cell>
        </row>
        <row r="1568">
          <cell r="D1568">
            <v>8500</v>
          </cell>
          <cell r="E1568">
            <v>350</v>
          </cell>
          <cell r="F1568" t="str">
            <v>canceled</v>
          </cell>
        </row>
        <row r="1569">
          <cell r="D1569">
            <v>25000</v>
          </cell>
          <cell r="E1569">
            <v>3410</v>
          </cell>
          <cell r="F1569" t="str">
            <v>canceled</v>
          </cell>
        </row>
        <row r="1570">
          <cell r="D1570">
            <v>30000</v>
          </cell>
          <cell r="E1570">
            <v>0</v>
          </cell>
          <cell r="F1570" t="str">
            <v>canceled</v>
          </cell>
        </row>
        <row r="1571">
          <cell r="D1571">
            <v>6000</v>
          </cell>
          <cell r="E1571">
            <v>2484</v>
          </cell>
          <cell r="F1571" t="str">
            <v>canceled</v>
          </cell>
        </row>
        <row r="1572">
          <cell r="D1572">
            <v>12100</v>
          </cell>
          <cell r="E1572">
            <v>80</v>
          </cell>
          <cell r="F1572" t="str">
            <v>canceled</v>
          </cell>
        </row>
        <row r="1573">
          <cell r="D1573">
            <v>2500</v>
          </cell>
          <cell r="E1573">
            <v>125</v>
          </cell>
          <cell r="F1573" t="str">
            <v>canceled</v>
          </cell>
        </row>
        <row r="1574">
          <cell r="D1574">
            <v>9000</v>
          </cell>
          <cell r="E1574">
            <v>223</v>
          </cell>
          <cell r="F1574" t="str">
            <v>canceled</v>
          </cell>
        </row>
        <row r="1575">
          <cell r="D1575">
            <v>10000</v>
          </cell>
          <cell r="E1575">
            <v>506</v>
          </cell>
          <cell r="F1575" t="str">
            <v>canceled</v>
          </cell>
        </row>
        <row r="1576">
          <cell r="D1576">
            <v>10000</v>
          </cell>
          <cell r="E1576">
            <v>2291</v>
          </cell>
          <cell r="F1576" t="str">
            <v>canceled</v>
          </cell>
        </row>
        <row r="1577">
          <cell r="D1577">
            <v>5000</v>
          </cell>
          <cell r="E1577">
            <v>650</v>
          </cell>
          <cell r="F1577" t="str">
            <v>canceled</v>
          </cell>
        </row>
        <row r="1578">
          <cell r="D1578">
            <v>10000</v>
          </cell>
          <cell r="E1578">
            <v>55</v>
          </cell>
          <cell r="F1578" t="str">
            <v>canceled</v>
          </cell>
        </row>
        <row r="1579">
          <cell r="D1579">
            <v>1897</v>
          </cell>
          <cell r="E1579">
            <v>205</v>
          </cell>
          <cell r="F1579" t="str">
            <v>canceled</v>
          </cell>
        </row>
        <row r="1580">
          <cell r="D1580">
            <v>3333</v>
          </cell>
          <cell r="E1580">
            <v>28</v>
          </cell>
          <cell r="F1580" t="str">
            <v>canceled</v>
          </cell>
        </row>
        <row r="1581">
          <cell r="D1581">
            <v>1750</v>
          </cell>
          <cell r="E1581">
            <v>0</v>
          </cell>
          <cell r="F1581" t="str">
            <v>canceled</v>
          </cell>
        </row>
        <row r="1582">
          <cell r="D1582">
            <v>1000</v>
          </cell>
          <cell r="E1582">
            <v>5</v>
          </cell>
          <cell r="F1582" t="str">
            <v>failed</v>
          </cell>
        </row>
        <row r="1583">
          <cell r="D1583">
            <v>1000</v>
          </cell>
          <cell r="E1583">
            <v>93</v>
          </cell>
          <cell r="F1583" t="str">
            <v>failed</v>
          </cell>
        </row>
        <row r="1584">
          <cell r="D1584">
            <v>20000</v>
          </cell>
          <cell r="E1584">
            <v>15</v>
          </cell>
          <cell r="F1584" t="str">
            <v>failed</v>
          </cell>
        </row>
        <row r="1585">
          <cell r="D1585">
            <v>1200</v>
          </cell>
          <cell r="E1585">
            <v>0</v>
          </cell>
          <cell r="F1585" t="str">
            <v>failed</v>
          </cell>
        </row>
        <row r="1586">
          <cell r="D1586">
            <v>2000</v>
          </cell>
          <cell r="E1586">
            <v>1580</v>
          </cell>
          <cell r="F1586" t="str">
            <v>failed</v>
          </cell>
        </row>
        <row r="1587">
          <cell r="D1587">
            <v>1500</v>
          </cell>
          <cell r="E1587">
            <v>0</v>
          </cell>
          <cell r="F1587" t="str">
            <v>failed</v>
          </cell>
        </row>
        <row r="1588">
          <cell r="D1588">
            <v>7500</v>
          </cell>
          <cell r="E1588">
            <v>1</v>
          </cell>
          <cell r="F1588" t="str">
            <v>failed</v>
          </cell>
        </row>
        <row r="1589">
          <cell r="D1589">
            <v>516</v>
          </cell>
          <cell r="E1589">
            <v>0</v>
          </cell>
          <cell r="F1589" t="str">
            <v>failed</v>
          </cell>
        </row>
        <row r="1590">
          <cell r="D1590">
            <v>1200</v>
          </cell>
          <cell r="E1590">
            <v>0</v>
          </cell>
          <cell r="F1590" t="str">
            <v>failed</v>
          </cell>
        </row>
        <row r="1591">
          <cell r="D1591">
            <v>60000</v>
          </cell>
          <cell r="E1591">
            <v>1020</v>
          </cell>
          <cell r="F1591" t="str">
            <v>failed</v>
          </cell>
        </row>
        <row r="1592">
          <cell r="D1592">
            <v>14000</v>
          </cell>
          <cell r="E1592">
            <v>4092</v>
          </cell>
          <cell r="F1592" t="str">
            <v>failed</v>
          </cell>
        </row>
        <row r="1593">
          <cell r="D1593">
            <v>25</v>
          </cell>
          <cell r="E1593">
            <v>0</v>
          </cell>
          <cell r="F1593" t="str">
            <v>failed</v>
          </cell>
        </row>
        <row r="1594">
          <cell r="D1594">
            <v>22000</v>
          </cell>
          <cell r="E1594">
            <v>3</v>
          </cell>
          <cell r="F1594" t="str">
            <v>failed</v>
          </cell>
        </row>
        <row r="1595">
          <cell r="D1595">
            <v>1000</v>
          </cell>
          <cell r="E1595">
            <v>205</v>
          </cell>
          <cell r="F1595" t="str">
            <v>failed</v>
          </cell>
        </row>
        <row r="1596">
          <cell r="D1596">
            <v>100000</v>
          </cell>
          <cell r="E1596">
            <v>280</v>
          </cell>
          <cell r="F1596" t="str">
            <v>failed</v>
          </cell>
        </row>
        <row r="1597">
          <cell r="D1597">
            <v>3250</v>
          </cell>
          <cell r="E1597">
            <v>75</v>
          </cell>
          <cell r="F1597" t="str">
            <v>failed</v>
          </cell>
        </row>
        <row r="1598">
          <cell r="D1598">
            <v>15000</v>
          </cell>
          <cell r="E1598">
            <v>0</v>
          </cell>
          <cell r="F1598" t="str">
            <v>failed</v>
          </cell>
        </row>
        <row r="1599">
          <cell r="D1599">
            <v>800</v>
          </cell>
          <cell r="E1599">
            <v>1</v>
          </cell>
          <cell r="F1599" t="str">
            <v>failed</v>
          </cell>
        </row>
        <row r="1600">
          <cell r="D1600">
            <v>500</v>
          </cell>
          <cell r="E1600">
            <v>0</v>
          </cell>
          <cell r="F1600" t="str">
            <v>failed</v>
          </cell>
        </row>
        <row r="1601">
          <cell r="D1601">
            <v>5000</v>
          </cell>
          <cell r="E1601">
            <v>367</v>
          </cell>
          <cell r="F1601" t="str">
            <v>failed</v>
          </cell>
        </row>
        <row r="1602">
          <cell r="D1602">
            <v>2500</v>
          </cell>
          <cell r="E1602">
            <v>2706.23</v>
          </cell>
          <cell r="F1602" t="str">
            <v>successful</v>
          </cell>
        </row>
        <row r="1603">
          <cell r="D1603">
            <v>1500</v>
          </cell>
          <cell r="E1603">
            <v>1502.5</v>
          </cell>
          <cell r="F1603" t="str">
            <v>successful</v>
          </cell>
        </row>
        <row r="1604">
          <cell r="D1604">
            <v>2000</v>
          </cell>
          <cell r="E1604">
            <v>2000.66</v>
          </cell>
          <cell r="F1604" t="str">
            <v>successful</v>
          </cell>
        </row>
        <row r="1605">
          <cell r="D1605">
            <v>2800</v>
          </cell>
          <cell r="E1605">
            <v>3419</v>
          </cell>
          <cell r="F1605" t="str">
            <v>successful</v>
          </cell>
        </row>
        <row r="1606">
          <cell r="D1606">
            <v>6000</v>
          </cell>
          <cell r="E1606">
            <v>6041.6</v>
          </cell>
          <cell r="F1606" t="str">
            <v>successful</v>
          </cell>
        </row>
        <row r="1607">
          <cell r="D1607">
            <v>8000</v>
          </cell>
          <cell r="E1607">
            <v>8080.33</v>
          </cell>
          <cell r="F1607" t="str">
            <v>successful</v>
          </cell>
        </row>
        <row r="1608">
          <cell r="D1608">
            <v>10000</v>
          </cell>
          <cell r="E1608">
            <v>14511</v>
          </cell>
          <cell r="F1608" t="str">
            <v>successful</v>
          </cell>
        </row>
        <row r="1609">
          <cell r="D1609">
            <v>1200</v>
          </cell>
          <cell r="E1609">
            <v>1215</v>
          </cell>
          <cell r="F1609" t="str">
            <v>successful</v>
          </cell>
        </row>
        <row r="1610">
          <cell r="D1610">
            <v>1500</v>
          </cell>
          <cell r="E1610">
            <v>1775</v>
          </cell>
          <cell r="F1610" t="str">
            <v>successful</v>
          </cell>
        </row>
        <row r="1611">
          <cell r="D1611">
            <v>2000</v>
          </cell>
          <cell r="E1611">
            <v>5437</v>
          </cell>
          <cell r="F1611" t="str">
            <v>successful</v>
          </cell>
        </row>
        <row r="1612">
          <cell r="D1612">
            <v>800</v>
          </cell>
          <cell r="E1612">
            <v>1001</v>
          </cell>
          <cell r="F1612" t="str">
            <v>successful</v>
          </cell>
        </row>
        <row r="1613">
          <cell r="D1613">
            <v>500</v>
          </cell>
          <cell r="E1613">
            <v>550</v>
          </cell>
          <cell r="F1613" t="str">
            <v>successful</v>
          </cell>
        </row>
        <row r="1614">
          <cell r="D1614">
            <v>1000</v>
          </cell>
          <cell r="E1614">
            <v>1015</v>
          </cell>
          <cell r="F1614" t="str">
            <v>successful</v>
          </cell>
        </row>
        <row r="1615">
          <cell r="D1615">
            <v>5000</v>
          </cell>
          <cell r="E1615">
            <v>5135</v>
          </cell>
          <cell r="F1615" t="str">
            <v>successful</v>
          </cell>
        </row>
        <row r="1616">
          <cell r="D1616">
            <v>8000</v>
          </cell>
          <cell r="E1616">
            <v>9130</v>
          </cell>
          <cell r="F1616" t="str">
            <v>successful</v>
          </cell>
        </row>
        <row r="1617">
          <cell r="D1617">
            <v>10000</v>
          </cell>
          <cell r="E1617">
            <v>10420</v>
          </cell>
          <cell r="F1617" t="str">
            <v>successful</v>
          </cell>
        </row>
        <row r="1618">
          <cell r="D1618">
            <v>7000</v>
          </cell>
          <cell r="E1618">
            <v>10210</v>
          </cell>
          <cell r="F1618" t="str">
            <v>successful</v>
          </cell>
        </row>
        <row r="1619">
          <cell r="D1619">
            <v>1500</v>
          </cell>
          <cell r="E1619">
            <v>1576</v>
          </cell>
          <cell r="F1619" t="str">
            <v>successful</v>
          </cell>
        </row>
        <row r="1620">
          <cell r="D1620">
            <v>1500</v>
          </cell>
          <cell r="E1620">
            <v>2000</v>
          </cell>
          <cell r="F1620" t="str">
            <v>successful</v>
          </cell>
        </row>
        <row r="1621">
          <cell r="D1621">
            <v>1000</v>
          </cell>
          <cell r="E1621">
            <v>1130</v>
          </cell>
          <cell r="F1621" t="str">
            <v>successful</v>
          </cell>
        </row>
        <row r="1622">
          <cell r="D1622">
            <v>5000</v>
          </cell>
          <cell r="E1622">
            <v>6060</v>
          </cell>
          <cell r="F1622" t="str">
            <v>successful</v>
          </cell>
        </row>
        <row r="1623">
          <cell r="D1623">
            <v>6900</v>
          </cell>
          <cell r="E1623">
            <v>7019</v>
          </cell>
          <cell r="F1623" t="str">
            <v>successful</v>
          </cell>
        </row>
        <row r="1624">
          <cell r="D1624">
            <v>750</v>
          </cell>
          <cell r="E1624">
            <v>758</v>
          </cell>
          <cell r="F1624" t="str">
            <v>successful</v>
          </cell>
        </row>
        <row r="1625">
          <cell r="D1625">
            <v>1000</v>
          </cell>
          <cell r="E1625">
            <v>1180</v>
          </cell>
          <cell r="F1625" t="str">
            <v>successful</v>
          </cell>
        </row>
        <row r="1626">
          <cell r="D1626">
            <v>7500</v>
          </cell>
          <cell r="E1626">
            <v>11650</v>
          </cell>
          <cell r="F1626" t="str">
            <v>successful</v>
          </cell>
        </row>
        <row r="1627">
          <cell r="D1627">
            <v>8000</v>
          </cell>
          <cell r="E1627">
            <v>8095</v>
          </cell>
          <cell r="F1627" t="str">
            <v>successful</v>
          </cell>
        </row>
        <row r="1628">
          <cell r="D1628">
            <v>2000</v>
          </cell>
          <cell r="E1628">
            <v>2340</v>
          </cell>
          <cell r="F1628" t="str">
            <v>successful</v>
          </cell>
        </row>
        <row r="1629">
          <cell r="D1629">
            <v>4000</v>
          </cell>
          <cell r="E1629">
            <v>4037</v>
          </cell>
          <cell r="F1629" t="str">
            <v>successful</v>
          </cell>
        </row>
        <row r="1630">
          <cell r="D1630">
            <v>6000</v>
          </cell>
          <cell r="E1630">
            <v>6220</v>
          </cell>
          <cell r="F1630" t="str">
            <v>successful</v>
          </cell>
        </row>
        <row r="1631">
          <cell r="D1631">
            <v>4000</v>
          </cell>
          <cell r="E1631">
            <v>10610</v>
          </cell>
          <cell r="F1631" t="str">
            <v>successful</v>
          </cell>
        </row>
        <row r="1632">
          <cell r="D1632">
            <v>10000</v>
          </cell>
          <cell r="E1632">
            <v>15591</v>
          </cell>
          <cell r="F1632" t="str">
            <v>successful</v>
          </cell>
        </row>
        <row r="1633">
          <cell r="D1633">
            <v>4000</v>
          </cell>
          <cell r="E1633">
            <v>4065</v>
          </cell>
          <cell r="F1633" t="str">
            <v>successful</v>
          </cell>
        </row>
        <row r="1634">
          <cell r="D1634">
            <v>10000</v>
          </cell>
          <cell r="E1634">
            <v>10000</v>
          </cell>
          <cell r="F1634" t="str">
            <v>successful</v>
          </cell>
        </row>
        <row r="1635">
          <cell r="D1635">
            <v>2000</v>
          </cell>
          <cell r="E1635">
            <v>2010</v>
          </cell>
          <cell r="F1635" t="str">
            <v>successful</v>
          </cell>
        </row>
        <row r="1636">
          <cell r="D1636">
            <v>2000</v>
          </cell>
          <cell r="E1636">
            <v>2506</v>
          </cell>
          <cell r="F1636" t="str">
            <v>successful</v>
          </cell>
        </row>
        <row r="1637">
          <cell r="D1637">
            <v>4500</v>
          </cell>
          <cell r="E1637">
            <v>4660</v>
          </cell>
          <cell r="F1637" t="str">
            <v>successful</v>
          </cell>
        </row>
        <row r="1638">
          <cell r="D1638">
            <v>500</v>
          </cell>
          <cell r="E1638">
            <v>519</v>
          </cell>
          <cell r="F1638" t="str">
            <v>successful</v>
          </cell>
        </row>
        <row r="1639">
          <cell r="D1639">
            <v>1000</v>
          </cell>
          <cell r="E1639">
            <v>1050</v>
          </cell>
          <cell r="F1639" t="str">
            <v>successful</v>
          </cell>
        </row>
        <row r="1640">
          <cell r="D1640">
            <v>1800</v>
          </cell>
          <cell r="E1640">
            <v>1800</v>
          </cell>
          <cell r="F1640" t="str">
            <v>successful</v>
          </cell>
        </row>
        <row r="1641">
          <cell r="D1641">
            <v>400</v>
          </cell>
          <cell r="E1641">
            <v>679.44</v>
          </cell>
          <cell r="F1641" t="str">
            <v>successful</v>
          </cell>
        </row>
        <row r="1642">
          <cell r="D1642">
            <v>2500</v>
          </cell>
          <cell r="E1642">
            <v>2535</v>
          </cell>
          <cell r="F1642" t="str">
            <v>successful</v>
          </cell>
        </row>
        <row r="1643">
          <cell r="D1643">
            <v>1200</v>
          </cell>
          <cell r="E1643">
            <v>1200</v>
          </cell>
          <cell r="F1643" t="str">
            <v>successful</v>
          </cell>
        </row>
        <row r="1644">
          <cell r="D1644">
            <v>5000</v>
          </cell>
          <cell r="E1644">
            <v>6235</v>
          </cell>
          <cell r="F1644" t="str">
            <v>successful</v>
          </cell>
        </row>
        <row r="1645">
          <cell r="D1645">
            <v>10000</v>
          </cell>
          <cell r="E1645">
            <v>10950</v>
          </cell>
          <cell r="F1645" t="str">
            <v>successful</v>
          </cell>
        </row>
        <row r="1646">
          <cell r="D1646">
            <v>5000</v>
          </cell>
          <cell r="E1646">
            <v>5540</v>
          </cell>
          <cell r="F1646" t="str">
            <v>successful</v>
          </cell>
        </row>
        <row r="1647">
          <cell r="D1647">
            <v>2000</v>
          </cell>
          <cell r="E1647">
            <v>2204</v>
          </cell>
          <cell r="F1647" t="str">
            <v>successful</v>
          </cell>
        </row>
        <row r="1648">
          <cell r="D1648">
            <v>5000</v>
          </cell>
          <cell r="E1648">
            <v>5236</v>
          </cell>
          <cell r="F1648" t="str">
            <v>successful</v>
          </cell>
        </row>
        <row r="1649">
          <cell r="D1649">
            <v>2300</v>
          </cell>
          <cell r="E1649">
            <v>2881</v>
          </cell>
          <cell r="F1649" t="str">
            <v>successful</v>
          </cell>
        </row>
        <row r="1650">
          <cell r="D1650">
            <v>3800</v>
          </cell>
          <cell r="E1650">
            <v>3822.33</v>
          </cell>
          <cell r="F1650" t="str">
            <v>successful</v>
          </cell>
        </row>
        <row r="1651">
          <cell r="D1651">
            <v>2000</v>
          </cell>
          <cell r="E1651">
            <v>2831</v>
          </cell>
          <cell r="F1651" t="str">
            <v>successful</v>
          </cell>
        </row>
        <row r="1652">
          <cell r="D1652">
            <v>2000</v>
          </cell>
          <cell r="E1652">
            <v>2015</v>
          </cell>
          <cell r="F1652" t="str">
            <v>successful</v>
          </cell>
        </row>
        <row r="1653">
          <cell r="D1653">
            <v>4500</v>
          </cell>
          <cell r="E1653">
            <v>4530</v>
          </cell>
          <cell r="F1653" t="str">
            <v>successful</v>
          </cell>
        </row>
        <row r="1654">
          <cell r="D1654">
            <v>5000</v>
          </cell>
          <cell r="E1654">
            <v>8711.52</v>
          </cell>
          <cell r="F1654" t="str">
            <v>successful</v>
          </cell>
        </row>
        <row r="1655">
          <cell r="D1655">
            <v>1100</v>
          </cell>
          <cell r="E1655">
            <v>1319</v>
          </cell>
          <cell r="F1655" t="str">
            <v>successful</v>
          </cell>
        </row>
        <row r="1656">
          <cell r="D1656">
            <v>1500</v>
          </cell>
          <cell r="E1656">
            <v>2143</v>
          </cell>
          <cell r="F1656" t="str">
            <v>successful</v>
          </cell>
        </row>
        <row r="1657">
          <cell r="D1657">
            <v>7500</v>
          </cell>
          <cell r="E1657">
            <v>7525.12</v>
          </cell>
          <cell r="F1657" t="str">
            <v>successful</v>
          </cell>
        </row>
        <row r="1658">
          <cell r="D1658">
            <v>25000</v>
          </cell>
          <cell r="E1658">
            <v>26233.45</v>
          </cell>
          <cell r="F1658" t="str">
            <v>successful</v>
          </cell>
        </row>
        <row r="1659">
          <cell r="D1659">
            <v>6000</v>
          </cell>
          <cell r="E1659">
            <v>7934</v>
          </cell>
          <cell r="F1659" t="str">
            <v>successful</v>
          </cell>
        </row>
        <row r="1660">
          <cell r="D1660">
            <v>500</v>
          </cell>
          <cell r="E1660">
            <v>564</v>
          </cell>
          <cell r="F1660" t="str">
            <v>successful</v>
          </cell>
        </row>
        <row r="1661">
          <cell r="D1661">
            <v>80</v>
          </cell>
          <cell r="E1661">
            <v>1003</v>
          </cell>
          <cell r="F1661" t="str">
            <v>successful</v>
          </cell>
        </row>
        <row r="1662">
          <cell r="D1662">
            <v>7900</v>
          </cell>
          <cell r="E1662">
            <v>8098</v>
          </cell>
          <cell r="F1662" t="str">
            <v>successful</v>
          </cell>
        </row>
        <row r="1663">
          <cell r="D1663">
            <v>8000</v>
          </cell>
          <cell r="E1663">
            <v>8211</v>
          </cell>
          <cell r="F1663" t="str">
            <v>successful</v>
          </cell>
        </row>
        <row r="1664">
          <cell r="D1664">
            <v>1000</v>
          </cell>
          <cell r="E1664">
            <v>1080</v>
          </cell>
          <cell r="F1664" t="str">
            <v>successful</v>
          </cell>
        </row>
        <row r="1665">
          <cell r="D1665">
            <v>2500</v>
          </cell>
          <cell r="E1665">
            <v>3060.22</v>
          </cell>
          <cell r="F1665" t="str">
            <v>successful</v>
          </cell>
        </row>
        <row r="1666">
          <cell r="D1666">
            <v>3500</v>
          </cell>
          <cell r="E1666">
            <v>4181</v>
          </cell>
          <cell r="F1666" t="str">
            <v>successful</v>
          </cell>
        </row>
        <row r="1667">
          <cell r="D1667">
            <v>2500</v>
          </cell>
          <cell r="E1667">
            <v>4022</v>
          </cell>
          <cell r="F1667" t="str">
            <v>successful</v>
          </cell>
        </row>
        <row r="1668">
          <cell r="D1668">
            <v>3400</v>
          </cell>
          <cell r="E1668">
            <v>4313</v>
          </cell>
          <cell r="F1668" t="str">
            <v>successful</v>
          </cell>
        </row>
        <row r="1669">
          <cell r="D1669">
            <v>8000</v>
          </cell>
          <cell r="E1669">
            <v>8211</v>
          </cell>
          <cell r="F1669" t="str">
            <v>successful</v>
          </cell>
        </row>
        <row r="1670">
          <cell r="D1670">
            <v>2000</v>
          </cell>
          <cell r="E1670">
            <v>2795</v>
          </cell>
          <cell r="F1670" t="str">
            <v>successful</v>
          </cell>
        </row>
        <row r="1671">
          <cell r="D1671">
            <v>1000</v>
          </cell>
          <cell r="E1671">
            <v>1026</v>
          </cell>
          <cell r="F1671" t="str">
            <v>successful</v>
          </cell>
        </row>
        <row r="1672">
          <cell r="D1672">
            <v>2000</v>
          </cell>
          <cell r="E1672">
            <v>2013.47</v>
          </cell>
          <cell r="F1672" t="str">
            <v>successful</v>
          </cell>
        </row>
        <row r="1673">
          <cell r="D1673">
            <v>1700</v>
          </cell>
          <cell r="E1673">
            <v>1920</v>
          </cell>
          <cell r="F1673" t="str">
            <v>successful</v>
          </cell>
        </row>
        <row r="1674">
          <cell r="D1674">
            <v>2100</v>
          </cell>
          <cell r="E1674">
            <v>2690</v>
          </cell>
          <cell r="F1674" t="str">
            <v>successful</v>
          </cell>
        </row>
        <row r="1675">
          <cell r="D1675">
            <v>5000</v>
          </cell>
          <cell r="E1675">
            <v>10085</v>
          </cell>
          <cell r="F1675" t="str">
            <v>successful</v>
          </cell>
        </row>
        <row r="1676">
          <cell r="D1676">
            <v>1000</v>
          </cell>
          <cell r="E1676">
            <v>1374.16</v>
          </cell>
          <cell r="F1676" t="str">
            <v>successful</v>
          </cell>
        </row>
        <row r="1677">
          <cell r="D1677">
            <v>3000</v>
          </cell>
          <cell r="E1677">
            <v>3460</v>
          </cell>
          <cell r="F1677" t="str">
            <v>successful</v>
          </cell>
        </row>
        <row r="1678">
          <cell r="D1678">
            <v>6000</v>
          </cell>
          <cell r="E1678">
            <v>6700</v>
          </cell>
          <cell r="F1678" t="str">
            <v>successful</v>
          </cell>
        </row>
        <row r="1679">
          <cell r="D1679">
            <v>1500</v>
          </cell>
          <cell r="E1679">
            <v>1776</v>
          </cell>
          <cell r="F1679" t="str">
            <v>successful</v>
          </cell>
        </row>
        <row r="1680">
          <cell r="D1680">
            <v>2000</v>
          </cell>
          <cell r="E1680">
            <v>3500</v>
          </cell>
          <cell r="F1680" t="str">
            <v>successful</v>
          </cell>
        </row>
        <row r="1681">
          <cell r="D1681">
            <v>1000</v>
          </cell>
          <cell r="E1681">
            <v>1175</v>
          </cell>
          <cell r="F1681" t="str">
            <v>successful</v>
          </cell>
        </row>
        <row r="1682">
          <cell r="D1682">
            <v>65000</v>
          </cell>
          <cell r="E1682">
            <v>65924.38</v>
          </cell>
          <cell r="F1682" t="str">
            <v>live</v>
          </cell>
        </row>
        <row r="1683">
          <cell r="D1683">
            <v>6000</v>
          </cell>
          <cell r="E1683">
            <v>0</v>
          </cell>
          <cell r="F1683" t="str">
            <v>live</v>
          </cell>
        </row>
        <row r="1684">
          <cell r="D1684">
            <v>3500</v>
          </cell>
          <cell r="E1684">
            <v>760</v>
          </cell>
          <cell r="F1684" t="str">
            <v>live</v>
          </cell>
        </row>
        <row r="1685">
          <cell r="D1685">
            <v>8000</v>
          </cell>
          <cell r="E1685">
            <v>8730</v>
          </cell>
          <cell r="F1685" t="str">
            <v>live</v>
          </cell>
        </row>
        <row r="1686">
          <cell r="D1686">
            <v>350</v>
          </cell>
          <cell r="E1686">
            <v>360</v>
          </cell>
          <cell r="F1686" t="str">
            <v>live</v>
          </cell>
        </row>
        <row r="1687">
          <cell r="D1687">
            <v>5000</v>
          </cell>
          <cell r="E1687">
            <v>18</v>
          </cell>
          <cell r="F1687" t="str">
            <v>live</v>
          </cell>
        </row>
        <row r="1688">
          <cell r="D1688">
            <v>10000</v>
          </cell>
          <cell r="E1688">
            <v>3125</v>
          </cell>
          <cell r="F1688" t="str">
            <v>live</v>
          </cell>
        </row>
        <row r="1689">
          <cell r="D1689">
            <v>4000</v>
          </cell>
          <cell r="E1689">
            <v>1772</v>
          </cell>
          <cell r="F1689" t="str">
            <v>live</v>
          </cell>
        </row>
        <row r="1690">
          <cell r="D1690">
            <v>2400</v>
          </cell>
          <cell r="E1690">
            <v>2400</v>
          </cell>
          <cell r="F1690" t="str">
            <v>live</v>
          </cell>
        </row>
        <row r="1691">
          <cell r="D1691">
            <v>2500</v>
          </cell>
          <cell r="E1691">
            <v>635</v>
          </cell>
          <cell r="F1691" t="str">
            <v>live</v>
          </cell>
        </row>
        <row r="1692">
          <cell r="D1692">
            <v>30000</v>
          </cell>
          <cell r="E1692">
            <v>10042</v>
          </cell>
          <cell r="F1692" t="str">
            <v>live</v>
          </cell>
        </row>
        <row r="1693">
          <cell r="D1693">
            <v>5000</v>
          </cell>
          <cell r="E1693">
            <v>2390</v>
          </cell>
          <cell r="F1693" t="str">
            <v>live</v>
          </cell>
        </row>
        <row r="1694">
          <cell r="D1694">
            <v>3000</v>
          </cell>
          <cell r="E1694">
            <v>280</v>
          </cell>
          <cell r="F1694" t="str">
            <v>live</v>
          </cell>
        </row>
        <row r="1695">
          <cell r="D1695">
            <v>10000</v>
          </cell>
          <cell r="E1695">
            <v>5</v>
          </cell>
          <cell r="F1695" t="str">
            <v>live</v>
          </cell>
        </row>
        <row r="1696">
          <cell r="D1696">
            <v>12000</v>
          </cell>
          <cell r="E1696">
            <v>1405</v>
          </cell>
          <cell r="F1696" t="str">
            <v>live</v>
          </cell>
        </row>
        <row r="1697">
          <cell r="D1697">
            <v>300000</v>
          </cell>
          <cell r="E1697">
            <v>0</v>
          </cell>
          <cell r="F1697" t="str">
            <v>live</v>
          </cell>
        </row>
        <row r="1698">
          <cell r="D1698">
            <v>12500</v>
          </cell>
          <cell r="E1698">
            <v>2526</v>
          </cell>
          <cell r="F1698" t="str">
            <v>live</v>
          </cell>
        </row>
        <row r="1699">
          <cell r="D1699">
            <v>125000</v>
          </cell>
          <cell r="E1699">
            <v>0</v>
          </cell>
          <cell r="F1699" t="str">
            <v>live</v>
          </cell>
        </row>
        <row r="1700">
          <cell r="D1700">
            <v>5105</v>
          </cell>
          <cell r="E1700">
            <v>216</v>
          </cell>
          <cell r="F1700" t="str">
            <v>live</v>
          </cell>
        </row>
        <row r="1701">
          <cell r="D1701">
            <v>20000</v>
          </cell>
          <cell r="E1701">
            <v>5212</v>
          </cell>
          <cell r="F1701" t="str">
            <v>live</v>
          </cell>
        </row>
        <row r="1702">
          <cell r="D1702">
            <v>5050</v>
          </cell>
          <cell r="E1702">
            <v>10</v>
          </cell>
          <cell r="F1702" t="str">
            <v>failed</v>
          </cell>
        </row>
        <row r="1703">
          <cell r="D1703">
            <v>16500</v>
          </cell>
          <cell r="E1703">
            <v>1</v>
          </cell>
          <cell r="F1703" t="str">
            <v>failed</v>
          </cell>
        </row>
        <row r="1704">
          <cell r="D1704">
            <v>5000</v>
          </cell>
          <cell r="E1704">
            <v>51</v>
          </cell>
          <cell r="F1704" t="str">
            <v>failed</v>
          </cell>
        </row>
        <row r="1705">
          <cell r="D1705">
            <v>2000</v>
          </cell>
          <cell r="E1705">
            <v>1302</v>
          </cell>
          <cell r="F1705" t="str">
            <v>failed</v>
          </cell>
        </row>
        <row r="1706">
          <cell r="D1706">
            <v>2000</v>
          </cell>
          <cell r="E1706">
            <v>0</v>
          </cell>
          <cell r="F1706" t="str">
            <v>failed</v>
          </cell>
        </row>
        <row r="1707">
          <cell r="D1707">
            <v>5500</v>
          </cell>
          <cell r="E1707">
            <v>0</v>
          </cell>
          <cell r="F1707" t="str">
            <v>failed</v>
          </cell>
        </row>
        <row r="1708">
          <cell r="D1708">
            <v>5000</v>
          </cell>
          <cell r="E1708">
            <v>487</v>
          </cell>
          <cell r="F1708" t="str">
            <v>failed</v>
          </cell>
        </row>
        <row r="1709">
          <cell r="D1709">
            <v>7000</v>
          </cell>
          <cell r="E1709">
            <v>0</v>
          </cell>
          <cell r="F1709" t="str">
            <v>failed</v>
          </cell>
        </row>
        <row r="1710">
          <cell r="D1710">
            <v>1750</v>
          </cell>
          <cell r="E1710">
            <v>85</v>
          </cell>
          <cell r="F1710" t="str">
            <v>failed</v>
          </cell>
        </row>
        <row r="1711">
          <cell r="D1711">
            <v>5000</v>
          </cell>
          <cell r="E1711">
            <v>34</v>
          </cell>
          <cell r="F1711" t="str">
            <v>failed</v>
          </cell>
        </row>
        <row r="1712">
          <cell r="D1712">
            <v>10000</v>
          </cell>
          <cell r="E1712">
            <v>1050</v>
          </cell>
          <cell r="F1712" t="str">
            <v>failed</v>
          </cell>
        </row>
        <row r="1713">
          <cell r="D1713">
            <v>5000</v>
          </cell>
          <cell r="E1713">
            <v>0</v>
          </cell>
          <cell r="F1713" t="str">
            <v>failed</v>
          </cell>
        </row>
        <row r="1714">
          <cell r="D1714">
            <v>3000</v>
          </cell>
          <cell r="E1714">
            <v>50</v>
          </cell>
          <cell r="F1714" t="str">
            <v>failed</v>
          </cell>
        </row>
        <row r="1715">
          <cell r="D1715">
            <v>25000</v>
          </cell>
          <cell r="E1715">
            <v>1967</v>
          </cell>
          <cell r="F1715" t="str">
            <v>failed</v>
          </cell>
        </row>
        <row r="1716">
          <cell r="D1716">
            <v>5000</v>
          </cell>
          <cell r="E1716">
            <v>11</v>
          </cell>
          <cell r="F1716" t="str">
            <v>failed</v>
          </cell>
        </row>
        <row r="1717">
          <cell r="D1717">
            <v>2000</v>
          </cell>
          <cell r="E1717">
            <v>150</v>
          </cell>
          <cell r="F1717" t="str">
            <v>failed</v>
          </cell>
        </row>
        <row r="1718">
          <cell r="D1718">
            <v>3265</v>
          </cell>
          <cell r="E1718">
            <v>1395</v>
          </cell>
          <cell r="F1718" t="str">
            <v>failed</v>
          </cell>
        </row>
        <row r="1719">
          <cell r="D1719">
            <v>35000</v>
          </cell>
          <cell r="E1719">
            <v>75</v>
          </cell>
          <cell r="F1719" t="str">
            <v>failed</v>
          </cell>
        </row>
        <row r="1720">
          <cell r="D1720">
            <v>4000</v>
          </cell>
          <cell r="E1720">
            <v>35</v>
          </cell>
          <cell r="F1720" t="str">
            <v>failed</v>
          </cell>
        </row>
        <row r="1721">
          <cell r="D1721">
            <v>4000</v>
          </cell>
          <cell r="E1721">
            <v>225</v>
          </cell>
          <cell r="F1721" t="str">
            <v>failed</v>
          </cell>
        </row>
        <row r="1722">
          <cell r="D1722">
            <v>5000</v>
          </cell>
          <cell r="E1722">
            <v>0</v>
          </cell>
          <cell r="F1722" t="str">
            <v>failed</v>
          </cell>
        </row>
        <row r="1723">
          <cell r="D1723">
            <v>2880</v>
          </cell>
          <cell r="E1723">
            <v>1</v>
          </cell>
          <cell r="F1723" t="str">
            <v>failed</v>
          </cell>
        </row>
        <row r="1724">
          <cell r="D1724">
            <v>10000</v>
          </cell>
          <cell r="E1724">
            <v>650</v>
          </cell>
          <cell r="F1724" t="str">
            <v>failed</v>
          </cell>
        </row>
        <row r="1725">
          <cell r="D1725">
            <v>6000</v>
          </cell>
          <cell r="E1725">
            <v>35</v>
          </cell>
          <cell r="F1725" t="str">
            <v>failed</v>
          </cell>
        </row>
        <row r="1726">
          <cell r="D1726">
            <v>5500</v>
          </cell>
          <cell r="E1726">
            <v>560</v>
          </cell>
          <cell r="F1726" t="str">
            <v>failed</v>
          </cell>
        </row>
        <row r="1727">
          <cell r="D1727">
            <v>6500</v>
          </cell>
          <cell r="E1727">
            <v>2196</v>
          </cell>
          <cell r="F1727" t="str">
            <v>failed</v>
          </cell>
        </row>
        <row r="1728">
          <cell r="D1728">
            <v>3000</v>
          </cell>
          <cell r="E1728">
            <v>1</v>
          </cell>
          <cell r="F1728" t="str">
            <v>failed</v>
          </cell>
        </row>
        <row r="1729">
          <cell r="D1729">
            <v>1250</v>
          </cell>
          <cell r="E1729">
            <v>855</v>
          </cell>
          <cell r="F1729" t="str">
            <v>failed</v>
          </cell>
        </row>
        <row r="1730">
          <cell r="D1730">
            <v>10000</v>
          </cell>
          <cell r="E1730">
            <v>0</v>
          </cell>
          <cell r="F1730" t="str">
            <v>failed</v>
          </cell>
        </row>
        <row r="1731">
          <cell r="D1731">
            <v>3000</v>
          </cell>
          <cell r="E1731">
            <v>0</v>
          </cell>
          <cell r="F1731" t="str">
            <v>failed</v>
          </cell>
        </row>
        <row r="1732">
          <cell r="D1732">
            <v>1000</v>
          </cell>
          <cell r="E1732">
            <v>0</v>
          </cell>
          <cell r="F1732" t="str">
            <v>failed</v>
          </cell>
        </row>
        <row r="1733">
          <cell r="D1733">
            <v>4000</v>
          </cell>
          <cell r="E1733">
            <v>0</v>
          </cell>
          <cell r="F1733" t="str">
            <v>failed</v>
          </cell>
        </row>
        <row r="1734">
          <cell r="D1734">
            <v>10000</v>
          </cell>
          <cell r="E1734">
            <v>0</v>
          </cell>
          <cell r="F1734" t="str">
            <v>failed</v>
          </cell>
        </row>
        <row r="1735">
          <cell r="D1735">
            <v>4500</v>
          </cell>
          <cell r="E1735">
            <v>1</v>
          </cell>
          <cell r="F1735" t="str">
            <v>failed</v>
          </cell>
        </row>
        <row r="1736">
          <cell r="D1736">
            <v>1000</v>
          </cell>
          <cell r="E1736">
            <v>110</v>
          </cell>
          <cell r="F1736" t="str">
            <v>failed</v>
          </cell>
        </row>
        <row r="1737">
          <cell r="D1737">
            <v>3000</v>
          </cell>
          <cell r="E1737">
            <v>22</v>
          </cell>
          <cell r="F1737" t="str">
            <v>failed</v>
          </cell>
        </row>
        <row r="1738">
          <cell r="D1738">
            <v>4000</v>
          </cell>
          <cell r="E1738">
            <v>850</v>
          </cell>
          <cell r="F1738" t="str">
            <v>failed</v>
          </cell>
        </row>
        <row r="1739">
          <cell r="D1739">
            <v>5000</v>
          </cell>
          <cell r="E1739">
            <v>20</v>
          </cell>
          <cell r="F1739" t="str">
            <v>failed</v>
          </cell>
        </row>
        <row r="1740">
          <cell r="D1740">
            <v>1000</v>
          </cell>
          <cell r="E1740">
            <v>1</v>
          </cell>
          <cell r="F1740" t="str">
            <v>failed</v>
          </cell>
        </row>
        <row r="1741">
          <cell r="D1741">
            <v>3000</v>
          </cell>
          <cell r="E1741">
            <v>0</v>
          </cell>
          <cell r="F1741" t="str">
            <v>failed</v>
          </cell>
        </row>
        <row r="1742">
          <cell r="D1742">
            <v>1200</v>
          </cell>
          <cell r="E1742">
            <v>1330</v>
          </cell>
          <cell r="F1742" t="str">
            <v>successful</v>
          </cell>
        </row>
        <row r="1743">
          <cell r="D1743">
            <v>2000</v>
          </cell>
          <cell r="E1743">
            <v>2175</v>
          </cell>
          <cell r="F1743" t="str">
            <v>successful</v>
          </cell>
        </row>
        <row r="1744">
          <cell r="D1744">
            <v>6000</v>
          </cell>
          <cell r="E1744">
            <v>6025</v>
          </cell>
          <cell r="F1744" t="str">
            <v>successful</v>
          </cell>
        </row>
        <row r="1745">
          <cell r="D1745">
            <v>5500</v>
          </cell>
          <cell r="E1745">
            <v>6515</v>
          </cell>
          <cell r="F1745" t="str">
            <v>successful</v>
          </cell>
        </row>
        <row r="1746">
          <cell r="D1746">
            <v>7000</v>
          </cell>
          <cell r="E1746">
            <v>7981</v>
          </cell>
          <cell r="F1746" t="str">
            <v>successful</v>
          </cell>
        </row>
        <row r="1747">
          <cell r="D1747">
            <v>15000</v>
          </cell>
          <cell r="E1747">
            <v>22215</v>
          </cell>
          <cell r="F1747" t="str">
            <v>successful</v>
          </cell>
        </row>
        <row r="1748">
          <cell r="D1748">
            <v>9000</v>
          </cell>
          <cell r="E1748">
            <v>9446</v>
          </cell>
          <cell r="F1748" t="str">
            <v>successful</v>
          </cell>
        </row>
        <row r="1749">
          <cell r="D1749">
            <v>50000</v>
          </cell>
          <cell r="E1749">
            <v>64974</v>
          </cell>
          <cell r="F1749" t="str">
            <v>successful</v>
          </cell>
        </row>
        <row r="1750">
          <cell r="D1750">
            <v>10050</v>
          </cell>
          <cell r="E1750">
            <v>12410.5</v>
          </cell>
          <cell r="F1750" t="str">
            <v>successful</v>
          </cell>
        </row>
        <row r="1751">
          <cell r="D1751">
            <v>5000</v>
          </cell>
          <cell r="E1751">
            <v>10081</v>
          </cell>
          <cell r="F1751" t="str">
            <v>successful</v>
          </cell>
        </row>
        <row r="1752">
          <cell r="D1752">
            <v>10000</v>
          </cell>
          <cell r="E1752">
            <v>10290</v>
          </cell>
          <cell r="F1752" t="str">
            <v>successful</v>
          </cell>
        </row>
        <row r="1753">
          <cell r="D1753">
            <v>1200</v>
          </cell>
          <cell r="E1753">
            <v>3122</v>
          </cell>
          <cell r="F1753" t="str">
            <v>successful</v>
          </cell>
        </row>
        <row r="1754">
          <cell r="D1754">
            <v>15000</v>
          </cell>
          <cell r="E1754">
            <v>16200</v>
          </cell>
          <cell r="F1754" t="str">
            <v>successful</v>
          </cell>
        </row>
        <row r="1755">
          <cell r="D1755">
            <v>8500</v>
          </cell>
          <cell r="E1755">
            <v>9395</v>
          </cell>
          <cell r="F1755" t="str">
            <v>successful</v>
          </cell>
        </row>
        <row r="1756">
          <cell r="D1756">
            <v>25</v>
          </cell>
          <cell r="E1756">
            <v>30</v>
          </cell>
          <cell r="F1756" t="str">
            <v>successful</v>
          </cell>
        </row>
        <row r="1757">
          <cell r="D1757">
            <v>5500</v>
          </cell>
          <cell r="E1757">
            <v>5655.6</v>
          </cell>
          <cell r="F1757" t="str">
            <v>successful</v>
          </cell>
        </row>
        <row r="1758">
          <cell r="D1758">
            <v>5000</v>
          </cell>
          <cell r="E1758">
            <v>5800</v>
          </cell>
          <cell r="F1758" t="str">
            <v>successful</v>
          </cell>
        </row>
        <row r="1759">
          <cell r="D1759">
            <v>1000</v>
          </cell>
          <cell r="E1759">
            <v>1147</v>
          </cell>
          <cell r="F1759" t="str">
            <v>successful</v>
          </cell>
        </row>
        <row r="1760">
          <cell r="D1760">
            <v>5000</v>
          </cell>
          <cell r="E1760">
            <v>5330</v>
          </cell>
          <cell r="F1760" t="str">
            <v>successful</v>
          </cell>
        </row>
        <row r="1761">
          <cell r="D1761">
            <v>5000</v>
          </cell>
          <cell r="E1761">
            <v>8272</v>
          </cell>
          <cell r="F1761" t="str">
            <v>successful</v>
          </cell>
        </row>
        <row r="1762">
          <cell r="D1762">
            <v>100</v>
          </cell>
          <cell r="E1762">
            <v>155</v>
          </cell>
          <cell r="F1762" t="str">
            <v>successful</v>
          </cell>
        </row>
        <row r="1763">
          <cell r="D1763">
            <v>100</v>
          </cell>
          <cell r="E1763">
            <v>885</v>
          </cell>
          <cell r="F1763" t="str">
            <v>successful</v>
          </cell>
        </row>
        <row r="1764">
          <cell r="D1764">
            <v>12000</v>
          </cell>
          <cell r="E1764">
            <v>12229</v>
          </cell>
          <cell r="F1764" t="str">
            <v>successful</v>
          </cell>
        </row>
        <row r="1765">
          <cell r="D1765">
            <v>11000</v>
          </cell>
          <cell r="E1765">
            <v>2156</v>
          </cell>
          <cell r="F1765" t="str">
            <v>failed</v>
          </cell>
        </row>
        <row r="1766">
          <cell r="D1766">
            <v>12500</v>
          </cell>
          <cell r="E1766">
            <v>7433.48</v>
          </cell>
          <cell r="F1766" t="str">
            <v>failed</v>
          </cell>
        </row>
        <row r="1767">
          <cell r="D1767">
            <v>1500</v>
          </cell>
          <cell r="E1767">
            <v>0</v>
          </cell>
          <cell r="F1767" t="str">
            <v>failed</v>
          </cell>
        </row>
        <row r="1768">
          <cell r="D1768">
            <v>5000</v>
          </cell>
          <cell r="E1768">
            <v>2286</v>
          </cell>
          <cell r="F1768" t="str">
            <v>failed</v>
          </cell>
        </row>
        <row r="1769">
          <cell r="D1769">
            <v>5000</v>
          </cell>
          <cell r="E1769">
            <v>187</v>
          </cell>
          <cell r="F1769" t="str">
            <v>failed</v>
          </cell>
        </row>
        <row r="1770">
          <cell r="D1770">
            <v>40000</v>
          </cell>
          <cell r="E1770">
            <v>1081</v>
          </cell>
          <cell r="F1770" t="str">
            <v>failed</v>
          </cell>
        </row>
        <row r="1771">
          <cell r="D1771">
            <v>24500</v>
          </cell>
          <cell r="E1771">
            <v>13846</v>
          </cell>
          <cell r="F1771" t="str">
            <v>failed</v>
          </cell>
        </row>
        <row r="1772">
          <cell r="D1772">
            <v>4200</v>
          </cell>
          <cell r="E1772">
            <v>895</v>
          </cell>
          <cell r="F1772" t="str">
            <v>failed</v>
          </cell>
        </row>
        <row r="1773">
          <cell r="D1773">
            <v>5500</v>
          </cell>
          <cell r="E1773">
            <v>858</v>
          </cell>
          <cell r="F1773" t="str">
            <v>failed</v>
          </cell>
        </row>
        <row r="1774">
          <cell r="D1774">
            <v>30000</v>
          </cell>
          <cell r="E1774">
            <v>1877</v>
          </cell>
          <cell r="F1774" t="str">
            <v>failed</v>
          </cell>
        </row>
        <row r="1775">
          <cell r="D1775">
            <v>2500</v>
          </cell>
          <cell r="E1775">
            <v>1148</v>
          </cell>
          <cell r="F1775" t="str">
            <v>failed</v>
          </cell>
        </row>
        <row r="1776">
          <cell r="D1776">
            <v>32500</v>
          </cell>
          <cell r="E1776">
            <v>21158</v>
          </cell>
          <cell r="F1776" t="str">
            <v>failed</v>
          </cell>
        </row>
        <row r="1777">
          <cell r="D1777">
            <v>5000</v>
          </cell>
          <cell r="E1777">
            <v>335</v>
          </cell>
          <cell r="F1777" t="str">
            <v>failed</v>
          </cell>
        </row>
        <row r="1778">
          <cell r="D1778">
            <v>4800</v>
          </cell>
          <cell r="E1778">
            <v>651</v>
          </cell>
          <cell r="F1778" t="str">
            <v>failed</v>
          </cell>
        </row>
        <row r="1779">
          <cell r="D1779">
            <v>50000</v>
          </cell>
          <cell r="E1779">
            <v>995</v>
          </cell>
          <cell r="F1779" t="str">
            <v>failed</v>
          </cell>
        </row>
        <row r="1780">
          <cell r="D1780">
            <v>11000</v>
          </cell>
          <cell r="E1780">
            <v>3986</v>
          </cell>
          <cell r="F1780" t="str">
            <v>failed</v>
          </cell>
        </row>
        <row r="1781">
          <cell r="D1781">
            <v>30000</v>
          </cell>
          <cell r="E1781">
            <v>11923</v>
          </cell>
          <cell r="F1781" t="str">
            <v>failed</v>
          </cell>
        </row>
        <row r="1782">
          <cell r="D1782">
            <v>5500</v>
          </cell>
          <cell r="E1782">
            <v>1417</v>
          </cell>
          <cell r="F1782" t="str">
            <v>failed</v>
          </cell>
        </row>
        <row r="1783">
          <cell r="D1783">
            <v>35000</v>
          </cell>
          <cell r="E1783">
            <v>5422</v>
          </cell>
          <cell r="F1783" t="str">
            <v>failed</v>
          </cell>
        </row>
        <row r="1784">
          <cell r="D1784">
            <v>40000</v>
          </cell>
          <cell r="E1784">
            <v>9477</v>
          </cell>
          <cell r="F1784" t="str">
            <v>failed</v>
          </cell>
        </row>
        <row r="1785">
          <cell r="D1785">
            <v>5000</v>
          </cell>
          <cell r="E1785">
            <v>1988</v>
          </cell>
          <cell r="F1785" t="str">
            <v>failed</v>
          </cell>
        </row>
        <row r="1786">
          <cell r="D1786">
            <v>24000</v>
          </cell>
          <cell r="E1786">
            <v>4853</v>
          </cell>
          <cell r="F1786" t="str">
            <v>failed</v>
          </cell>
        </row>
        <row r="1787">
          <cell r="D1787">
            <v>1900</v>
          </cell>
          <cell r="E1787">
            <v>905</v>
          </cell>
          <cell r="F1787" t="str">
            <v>failed</v>
          </cell>
        </row>
        <row r="1788">
          <cell r="D1788">
            <v>10000</v>
          </cell>
          <cell r="E1788">
            <v>1533</v>
          </cell>
          <cell r="F1788" t="str">
            <v>failed</v>
          </cell>
        </row>
        <row r="1789">
          <cell r="D1789">
            <v>5500</v>
          </cell>
          <cell r="E1789">
            <v>76</v>
          </cell>
          <cell r="F1789" t="str">
            <v>failed</v>
          </cell>
        </row>
        <row r="1790">
          <cell r="D1790">
            <v>8000</v>
          </cell>
          <cell r="E1790">
            <v>40</v>
          </cell>
          <cell r="F1790" t="str">
            <v>failed</v>
          </cell>
        </row>
        <row r="1791">
          <cell r="D1791">
            <v>33000</v>
          </cell>
          <cell r="E1791">
            <v>1636</v>
          </cell>
          <cell r="F1791" t="str">
            <v>failed</v>
          </cell>
        </row>
        <row r="1792">
          <cell r="D1792">
            <v>3000</v>
          </cell>
          <cell r="E1792">
            <v>107</v>
          </cell>
          <cell r="F1792" t="str">
            <v>failed</v>
          </cell>
        </row>
        <row r="1793">
          <cell r="D1793">
            <v>25000</v>
          </cell>
          <cell r="E1793">
            <v>15281</v>
          </cell>
          <cell r="F1793" t="str">
            <v>failed</v>
          </cell>
        </row>
        <row r="1794">
          <cell r="D1794">
            <v>3000</v>
          </cell>
          <cell r="E1794">
            <v>40</v>
          </cell>
          <cell r="F1794" t="str">
            <v>failed</v>
          </cell>
        </row>
        <row r="1795">
          <cell r="D1795">
            <v>9000</v>
          </cell>
          <cell r="E1795">
            <v>997</v>
          </cell>
          <cell r="F1795" t="str">
            <v>failed</v>
          </cell>
        </row>
        <row r="1796">
          <cell r="D1796">
            <v>28000</v>
          </cell>
          <cell r="E1796">
            <v>10846</v>
          </cell>
          <cell r="F1796" t="str">
            <v>failed</v>
          </cell>
        </row>
        <row r="1797">
          <cell r="D1797">
            <v>19000</v>
          </cell>
          <cell r="E1797">
            <v>4190</v>
          </cell>
          <cell r="F1797" t="str">
            <v>failed</v>
          </cell>
        </row>
        <row r="1798">
          <cell r="D1798">
            <v>10000</v>
          </cell>
          <cell r="E1798">
            <v>6755</v>
          </cell>
          <cell r="F1798" t="str">
            <v>failed</v>
          </cell>
        </row>
        <row r="1799">
          <cell r="D1799">
            <v>16000</v>
          </cell>
          <cell r="E1799">
            <v>2182</v>
          </cell>
          <cell r="F1799" t="str">
            <v>failed</v>
          </cell>
        </row>
        <row r="1800">
          <cell r="D1800">
            <v>4000</v>
          </cell>
          <cell r="E1800">
            <v>69.83</v>
          </cell>
          <cell r="F1800" t="str">
            <v>failed</v>
          </cell>
        </row>
        <row r="1801">
          <cell r="D1801">
            <v>46260</v>
          </cell>
          <cell r="E1801">
            <v>9460</v>
          </cell>
          <cell r="F1801" t="str">
            <v>failed</v>
          </cell>
        </row>
        <row r="1802">
          <cell r="D1802">
            <v>17000</v>
          </cell>
          <cell r="E1802">
            <v>2355</v>
          </cell>
          <cell r="F1802" t="str">
            <v>failed</v>
          </cell>
        </row>
        <row r="1803">
          <cell r="D1803">
            <v>3500</v>
          </cell>
          <cell r="E1803">
            <v>1697</v>
          </cell>
          <cell r="F1803" t="str">
            <v>failed</v>
          </cell>
        </row>
        <row r="1804">
          <cell r="D1804">
            <v>17500</v>
          </cell>
          <cell r="E1804">
            <v>5390</v>
          </cell>
          <cell r="F1804" t="str">
            <v>failed</v>
          </cell>
        </row>
        <row r="1805">
          <cell r="D1805">
            <v>15500</v>
          </cell>
          <cell r="E1805">
            <v>5452</v>
          </cell>
          <cell r="F1805" t="str">
            <v>failed</v>
          </cell>
        </row>
        <row r="1806">
          <cell r="D1806">
            <v>22500</v>
          </cell>
          <cell r="E1806">
            <v>8191</v>
          </cell>
          <cell r="F1806" t="str">
            <v>failed</v>
          </cell>
        </row>
        <row r="1807">
          <cell r="D1807">
            <v>20000</v>
          </cell>
          <cell r="E1807">
            <v>591</v>
          </cell>
          <cell r="F1807" t="str">
            <v>failed</v>
          </cell>
        </row>
        <row r="1808">
          <cell r="D1808">
            <v>5000</v>
          </cell>
          <cell r="E1808">
            <v>553</v>
          </cell>
          <cell r="F1808" t="str">
            <v>failed</v>
          </cell>
        </row>
        <row r="1809">
          <cell r="D1809">
            <v>28000</v>
          </cell>
          <cell r="E1809">
            <v>11594</v>
          </cell>
          <cell r="F1809" t="str">
            <v>failed</v>
          </cell>
        </row>
        <row r="1810">
          <cell r="D1810">
            <v>3500</v>
          </cell>
          <cell r="E1810">
            <v>380</v>
          </cell>
          <cell r="F1810" t="str">
            <v>failed</v>
          </cell>
        </row>
        <row r="1811">
          <cell r="D1811">
            <v>450</v>
          </cell>
          <cell r="E1811">
            <v>15</v>
          </cell>
          <cell r="F1811" t="str">
            <v>failed</v>
          </cell>
        </row>
        <row r="1812">
          <cell r="D1812">
            <v>54000</v>
          </cell>
          <cell r="E1812">
            <v>40</v>
          </cell>
          <cell r="F1812" t="str">
            <v>failed</v>
          </cell>
        </row>
        <row r="1813">
          <cell r="D1813">
            <v>6500</v>
          </cell>
          <cell r="E1813">
            <v>865</v>
          </cell>
          <cell r="F1813" t="str">
            <v>failed</v>
          </cell>
        </row>
        <row r="1814">
          <cell r="D1814">
            <v>8750</v>
          </cell>
          <cell r="E1814">
            <v>0</v>
          </cell>
          <cell r="F1814" t="str">
            <v>failed</v>
          </cell>
        </row>
        <row r="1815">
          <cell r="D1815">
            <v>12000</v>
          </cell>
          <cell r="E1815">
            <v>5902</v>
          </cell>
          <cell r="F1815" t="str">
            <v>failed</v>
          </cell>
        </row>
        <row r="1816">
          <cell r="D1816">
            <v>3000</v>
          </cell>
          <cell r="E1816">
            <v>0</v>
          </cell>
          <cell r="F1816" t="str">
            <v>failed</v>
          </cell>
        </row>
        <row r="1817">
          <cell r="D1817">
            <v>25000</v>
          </cell>
          <cell r="E1817">
            <v>509</v>
          </cell>
          <cell r="F1817" t="str">
            <v>failed</v>
          </cell>
        </row>
        <row r="1818">
          <cell r="D1818">
            <v>18000</v>
          </cell>
          <cell r="E1818">
            <v>9419</v>
          </cell>
          <cell r="F1818" t="str">
            <v>failed</v>
          </cell>
        </row>
        <row r="1819">
          <cell r="D1819">
            <v>15000</v>
          </cell>
          <cell r="E1819">
            <v>0</v>
          </cell>
          <cell r="F1819" t="str">
            <v>failed</v>
          </cell>
        </row>
        <row r="1820">
          <cell r="D1820">
            <v>1200</v>
          </cell>
          <cell r="E1820">
            <v>25</v>
          </cell>
          <cell r="F1820" t="str">
            <v>failed</v>
          </cell>
        </row>
        <row r="1821">
          <cell r="D1821">
            <v>26000</v>
          </cell>
          <cell r="E1821">
            <v>1707</v>
          </cell>
          <cell r="F1821" t="str">
            <v>failed</v>
          </cell>
        </row>
        <row r="1822">
          <cell r="D1822">
            <v>2500</v>
          </cell>
          <cell r="E1822">
            <v>3372.25</v>
          </cell>
          <cell r="F1822" t="str">
            <v>successful</v>
          </cell>
        </row>
        <row r="1823">
          <cell r="D1823">
            <v>300</v>
          </cell>
          <cell r="E1823">
            <v>300</v>
          </cell>
          <cell r="F1823" t="str">
            <v>successful</v>
          </cell>
        </row>
        <row r="1824">
          <cell r="D1824">
            <v>700</v>
          </cell>
          <cell r="E1824">
            <v>811</v>
          </cell>
          <cell r="F1824" t="str">
            <v>successful</v>
          </cell>
        </row>
        <row r="1825">
          <cell r="D1825">
            <v>3000</v>
          </cell>
          <cell r="E1825">
            <v>3002</v>
          </cell>
          <cell r="F1825" t="str">
            <v>successful</v>
          </cell>
        </row>
        <row r="1826">
          <cell r="D1826">
            <v>2000</v>
          </cell>
          <cell r="E1826">
            <v>2101</v>
          </cell>
          <cell r="F1826" t="str">
            <v>successful</v>
          </cell>
        </row>
        <row r="1827">
          <cell r="D1827">
            <v>2000</v>
          </cell>
          <cell r="E1827">
            <v>2020</v>
          </cell>
          <cell r="F1827" t="str">
            <v>successful</v>
          </cell>
        </row>
        <row r="1828">
          <cell r="D1828">
            <v>8000</v>
          </cell>
          <cell r="E1828">
            <v>8053</v>
          </cell>
          <cell r="F1828" t="str">
            <v>successful</v>
          </cell>
        </row>
        <row r="1829">
          <cell r="D1829">
            <v>20000</v>
          </cell>
          <cell r="E1829">
            <v>20032</v>
          </cell>
          <cell r="F1829" t="str">
            <v>successful</v>
          </cell>
        </row>
        <row r="1830">
          <cell r="D1830">
            <v>1500</v>
          </cell>
          <cell r="E1830">
            <v>2500.25</v>
          </cell>
          <cell r="F1830" t="str">
            <v>successful</v>
          </cell>
        </row>
        <row r="1831">
          <cell r="D1831">
            <v>15000</v>
          </cell>
          <cell r="E1831">
            <v>15230</v>
          </cell>
          <cell r="F1831" t="str">
            <v>successful</v>
          </cell>
        </row>
        <row r="1832">
          <cell r="D1832">
            <v>1000</v>
          </cell>
          <cell r="E1832">
            <v>1030</v>
          </cell>
          <cell r="F1832" t="str">
            <v>successful</v>
          </cell>
        </row>
        <row r="1833">
          <cell r="D1833">
            <v>350</v>
          </cell>
          <cell r="E1833">
            <v>500</v>
          </cell>
          <cell r="F1833" t="str">
            <v>successful</v>
          </cell>
        </row>
        <row r="1834">
          <cell r="D1834">
            <v>400</v>
          </cell>
          <cell r="E1834">
            <v>1050</v>
          </cell>
          <cell r="F1834" t="str">
            <v>successful</v>
          </cell>
        </row>
        <row r="1835">
          <cell r="D1835">
            <v>10000</v>
          </cell>
          <cell r="E1835">
            <v>11805</v>
          </cell>
          <cell r="F1835" t="str">
            <v>successful</v>
          </cell>
        </row>
        <row r="1836">
          <cell r="D1836">
            <v>500</v>
          </cell>
          <cell r="E1836">
            <v>520</v>
          </cell>
          <cell r="F1836" t="str">
            <v>successful</v>
          </cell>
        </row>
        <row r="1837">
          <cell r="D1837">
            <v>5000</v>
          </cell>
          <cell r="E1837">
            <v>10017</v>
          </cell>
          <cell r="F1837" t="str">
            <v>successful</v>
          </cell>
        </row>
        <row r="1838">
          <cell r="D1838">
            <v>600</v>
          </cell>
          <cell r="E1838">
            <v>1841</v>
          </cell>
          <cell r="F1838" t="str">
            <v>successful</v>
          </cell>
        </row>
        <row r="1839">
          <cell r="D1839">
            <v>1000</v>
          </cell>
          <cell r="E1839">
            <v>1001.49</v>
          </cell>
          <cell r="F1839" t="str">
            <v>successful</v>
          </cell>
        </row>
        <row r="1840">
          <cell r="D1840">
            <v>1000</v>
          </cell>
          <cell r="E1840">
            <v>2053</v>
          </cell>
          <cell r="F1840" t="str">
            <v>successful</v>
          </cell>
        </row>
        <row r="1841">
          <cell r="D1841">
            <v>900</v>
          </cell>
          <cell r="E1841">
            <v>980</v>
          </cell>
          <cell r="F1841" t="str">
            <v>successful</v>
          </cell>
        </row>
        <row r="1842">
          <cell r="D1842">
            <v>2000</v>
          </cell>
          <cell r="E1842">
            <v>2035</v>
          </cell>
          <cell r="F1842" t="str">
            <v>successful</v>
          </cell>
        </row>
        <row r="1843">
          <cell r="D1843">
            <v>2000</v>
          </cell>
          <cell r="E1843">
            <v>2505</v>
          </cell>
          <cell r="F1843" t="str">
            <v>successful</v>
          </cell>
        </row>
        <row r="1844">
          <cell r="D1844">
            <v>10000</v>
          </cell>
          <cell r="E1844">
            <v>12400.61</v>
          </cell>
          <cell r="F1844" t="str">
            <v>successful</v>
          </cell>
        </row>
        <row r="1845">
          <cell r="D1845">
            <v>1500</v>
          </cell>
          <cell r="E1845">
            <v>1521</v>
          </cell>
          <cell r="F1845" t="str">
            <v>successful</v>
          </cell>
        </row>
        <row r="1846">
          <cell r="D1846">
            <v>1000</v>
          </cell>
          <cell r="E1846">
            <v>1000</v>
          </cell>
          <cell r="F1846" t="str">
            <v>successful</v>
          </cell>
        </row>
        <row r="1847">
          <cell r="D1847">
            <v>15000</v>
          </cell>
          <cell r="E1847">
            <v>20689</v>
          </cell>
          <cell r="F1847" t="str">
            <v>successful</v>
          </cell>
        </row>
        <row r="1848">
          <cell r="D1848">
            <v>2500</v>
          </cell>
          <cell r="E1848">
            <v>3022</v>
          </cell>
          <cell r="F1848" t="str">
            <v>successful</v>
          </cell>
        </row>
        <row r="1849">
          <cell r="D1849">
            <v>3000</v>
          </cell>
          <cell r="E1849">
            <v>3221</v>
          </cell>
          <cell r="F1849" t="str">
            <v>successful</v>
          </cell>
        </row>
        <row r="1850">
          <cell r="D1850">
            <v>300</v>
          </cell>
          <cell r="E1850">
            <v>301</v>
          </cell>
          <cell r="F1850" t="str">
            <v>successful</v>
          </cell>
        </row>
        <row r="1851">
          <cell r="D1851">
            <v>9000</v>
          </cell>
          <cell r="E1851">
            <v>9137</v>
          </cell>
          <cell r="F1851" t="str">
            <v>successful</v>
          </cell>
        </row>
        <row r="1852">
          <cell r="D1852">
            <v>1300</v>
          </cell>
          <cell r="E1852">
            <v>1301</v>
          </cell>
          <cell r="F1852" t="str">
            <v>successful</v>
          </cell>
        </row>
        <row r="1853">
          <cell r="D1853">
            <v>15000</v>
          </cell>
          <cell r="E1853">
            <v>17545</v>
          </cell>
          <cell r="F1853" t="str">
            <v>successful</v>
          </cell>
        </row>
        <row r="1854">
          <cell r="D1854">
            <v>800</v>
          </cell>
          <cell r="E1854">
            <v>815</v>
          </cell>
          <cell r="F1854" t="str">
            <v>successful</v>
          </cell>
        </row>
        <row r="1855">
          <cell r="D1855">
            <v>15000</v>
          </cell>
          <cell r="E1855">
            <v>15318.55</v>
          </cell>
          <cell r="F1855" t="str">
            <v>successful</v>
          </cell>
        </row>
        <row r="1856">
          <cell r="D1856">
            <v>8750</v>
          </cell>
          <cell r="E1856">
            <v>13480.16</v>
          </cell>
          <cell r="F1856" t="str">
            <v>successful</v>
          </cell>
        </row>
        <row r="1857">
          <cell r="D1857">
            <v>2000</v>
          </cell>
          <cell r="E1857">
            <v>2025</v>
          </cell>
          <cell r="F1857" t="str">
            <v>successful</v>
          </cell>
        </row>
        <row r="1858">
          <cell r="D1858">
            <v>3000</v>
          </cell>
          <cell r="E1858">
            <v>3000</v>
          </cell>
          <cell r="F1858" t="str">
            <v>successful</v>
          </cell>
        </row>
        <row r="1859">
          <cell r="D1859">
            <v>5555.55</v>
          </cell>
          <cell r="E1859">
            <v>6041.55</v>
          </cell>
          <cell r="F1859" t="str">
            <v>successful</v>
          </cell>
        </row>
        <row r="1860">
          <cell r="D1860">
            <v>3000</v>
          </cell>
          <cell r="E1860">
            <v>3955</v>
          </cell>
          <cell r="F1860" t="str">
            <v>successful</v>
          </cell>
        </row>
        <row r="1861">
          <cell r="D1861">
            <v>750</v>
          </cell>
          <cell r="E1861">
            <v>1001</v>
          </cell>
          <cell r="F1861" t="str">
            <v>successful</v>
          </cell>
        </row>
        <row r="1862">
          <cell r="D1862">
            <v>250000</v>
          </cell>
          <cell r="E1862">
            <v>0</v>
          </cell>
          <cell r="F1862" t="str">
            <v>failed</v>
          </cell>
        </row>
        <row r="1863">
          <cell r="D1863">
            <v>18000</v>
          </cell>
          <cell r="E1863">
            <v>1455</v>
          </cell>
          <cell r="F1863" t="str">
            <v>failed</v>
          </cell>
        </row>
        <row r="1864">
          <cell r="D1864">
            <v>2500</v>
          </cell>
          <cell r="E1864">
            <v>10</v>
          </cell>
          <cell r="F1864" t="str">
            <v>failed</v>
          </cell>
        </row>
        <row r="1865">
          <cell r="D1865">
            <v>6500</v>
          </cell>
          <cell r="E1865">
            <v>2788</v>
          </cell>
          <cell r="F1865" t="str">
            <v>failed</v>
          </cell>
        </row>
        <row r="1866">
          <cell r="D1866">
            <v>110000</v>
          </cell>
          <cell r="E1866">
            <v>4</v>
          </cell>
          <cell r="F1866" t="str">
            <v>failed</v>
          </cell>
        </row>
        <row r="1867">
          <cell r="D1867">
            <v>25000</v>
          </cell>
          <cell r="E1867">
            <v>125</v>
          </cell>
          <cell r="F1867" t="str">
            <v>failed</v>
          </cell>
        </row>
        <row r="1868">
          <cell r="D1868">
            <v>20000</v>
          </cell>
          <cell r="E1868">
            <v>10</v>
          </cell>
          <cell r="F1868" t="str">
            <v>failed</v>
          </cell>
        </row>
        <row r="1869">
          <cell r="D1869">
            <v>25000</v>
          </cell>
          <cell r="E1869">
            <v>1217</v>
          </cell>
          <cell r="F1869" t="str">
            <v>failed</v>
          </cell>
        </row>
        <row r="1870">
          <cell r="D1870">
            <v>10000</v>
          </cell>
          <cell r="E1870">
            <v>0</v>
          </cell>
          <cell r="F1870" t="str">
            <v>failed</v>
          </cell>
        </row>
        <row r="1871">
          <cell r="D1871">
            <v>3500</v>
          </cell>
          <cell r="E1871">
            <v>361</v>
          </cell>
          <cell r="F1871" t="str">
            <v>failed</v>
          </cell>
        </row>
        <row r="1872">
          <cell r="D1872">
            <v>6500</v>
          </cell>
          <cell r="E1872">
            <v>4666</v>
          </cell>
          <cell r="F1872" t="str">
            <v>failed</v>
          </cell>
        </row>
        <row r="1873">
          <cell r="D1873">
            <v>20000</v>
          </cell>
          <cell r="E1873">
            <v>212</v>
          </cell>
          <cell r="F1873" t="str">
            <v>failed</v>
          </cell>
        </row>
        <row r="1874">
          <cell r="D1874">
            <v>8000</v>
          </cell>
          <cell r="E1874">
            <v>36</v>
          </cell>
          <cell r="F1874" t="str">
            <v>failed</v>
          </cell>
        </row>
        <row r="1875">
          <cell r="D1875">
            <v>160000</v>
          </cell>
          <cell r="E1875">
            <v>26</v>
          </cell>
          <cell r="F1875" t="str">
            <v>failed</v>
          </cell>
        </row>
        <row r="1876">
          <cell r="D1876">
            <v>10000</v>
          </cell>
          <cell r="E1876">
            <v>51</v>
          </cell>
          <cell r="F1876" t="str">
            <v>failed</v>
          </cell>
        </row>
        <row r="1877">
          <cell r="D1877">
            <v>280</v>
          </cell>
          <cell r="E1877">
            <v>0</v>
          </cell>
          <cell r="F1877" t="str">
            <v>failed</v>
          </cell>
        </row>
        <row r="1878">
          <cell r="D1878">
            <v>60</v>
          </cell>
          <cell r="E1878">
            <v>0</v>
          </cell>
          <cell r="F1878" t="str">
            <v>failed</v>
          </cell>
        </row>
        <row r="1879">
          <cell r="D1879">
            <v>8000</v>
          </cell>
          <cell r="E1879">
            <v>0</v>
          </cell>
          <cell r="F1879" t="str">
            <v>failed</v>
          </cell>
        </row>
        <row r="1880">
          <cell r="D1880">
            <v>5000</v>
          </cell>
          <cell r="E1880">
            <v>6</v>
          </cell>
          <cell r="F1880" t="str">
            <v>failed</v>
          </cell>
        </row>
        <row r="1881">
          <cell r="D1881">
            <v>5000</v>
          </cell>
          <cell r="E1881">
            <v>1004</v>
          </cell>
          <cell r="F1881" t="str">
            <v>failed</v>
          </cell>
        </row>
        <row r="1882">
          <cell r="D1882">
            <v>2000</v>
          </cell>
          <cell r="E1882">
            <v>3453.69</v>
          </cell>
          <cell r="F1882" t="str">
            <v>successful</v>
          </cell>
        </row>
        <row r="1883">
          <cell r="D1883">
            <v>3350</v>
          </cell>
          <cell r="E1883">
            <v>3380</v>
          </cell>
          <cell r="F1883" t="str">
            <v>successful</v>
          </cell>
        </row>
        <row r="1884">
          <cell r="D1884">
            <v>999</v>
          </cell>
          <cell r="E1884">
            <v>1047</v>
          </cell>
          <cell r="F1884" t="str">
            <v>successful</v>
          </cell>
        </row>
        <row r="1885">
          <cell r="D1885">
            <v>1000</v>
          </cell>
          <cell r="E1885">
            <v>1351</v>
          </cell>
          <cell r="F1885" t="str">
            <v>successful</v>
          </cell>
        </row>
        <row r="1886">
          <cell r="D1886">
            <v>4575</v>
          </cell>
          <cell r="E1886">
            <v>5322</v>
          </cell>
          <cell r="F1886" t="str">
            <v>successful</v>
          </cell>
        </row>
        <row r="1887">
          <cell r="D1887">
            <v>1200</v>
          </cell>
          <cell r="E1887">
            <v>1225</v>
          </cell>
          <cell r="F1887" t="str">
            <v>successful</v>
          </cell>
        </row>
        <row r="1888">
          <cell r="D1888">
            <v>3000</v>
          </cell>
          <cell r="E1888">
            <v>3335</v>
          </cell>
          <cell r="F1888" t="str">
            <v>successful</v>
          </cell>
        </row>
        <row r="1889">
          <cell r="D1889">
            <v>2500</v>
          </cell>
          <cell r="E1889">
            <v>4152</v>
          </cell>
          <cell r="F1889" t="str">
            <v>successful</v>
          </cell>
        </row>
        <row r="1890">
          <cell r="D1890">
            <v>2000</v>
          </cell>
          <cell r="E1890">
            <v>2132</v>
          </cell>
          <cell r="F1890" t="str">
            <v>successful</v>
          </cell>
        </row>
        <row r="1891">
          <cell r="D1891">
            <v>12000</v>
          </cell>
          <cell r="E1891">
            <v>17350.13</v>
          </cell>
          <cell r="F1891" t="str">
            <v>successful</v>
          </cell>
        </row>
        <row r="1892">
          <cell r="D1892">
            <v>10000</v>
          </cell>
          <cell r="E1892">
            <v>10555</v>
          </cell>
          <cell r="F1892" t="str">
            <v>successful</v>
          </cell>
        </row>
        <row r="1893">
          <cell r="D1893">
            <v>500</v>
          </cell>
          <cell r="E1893">
            <v>683</v>
          </cell>
          <cell r="F1893" t="str">
            <v>successful</v>
          </cell>
        </row>
        <row r="1894">
          <cell r="D1894">
            <v>2500</v>
          </cell>
          <cell r="E1894">
            <v>2600</v>
          </cell>
          <cell r="F1894" t="str">
            <v>successful</v>
          </cell>
        </row>
        <row r="1895">
          <cell r="D1895">
            <v>1000</v>
          </cell>
          <cell r="E1895">
            <v>1145</v>
          </cell>
          <cell r="F1895" t="str">
            <v>successful</v>
          </cell>
        </row>
        <row r="1896">
          <cell r="D1896">
            <v>9072</v>
          </cell>
          <cell r="E1896">
            <v>9228</v>
          </cell>
          <cell r="F1896" t="str">
            <v>successful</v>
          </cell>
        </row>
        <row r="1897">
          <cell r="D1897">
            <v>451</v>
          </cell>
          <cell r="E1897">
            <v>559</v>
          </cell>
          <cell r="F1897" t="str">
            <v>successful</v>
          </cell>
        </row>
        <row r="1898">
          <cell r="D1898">
            <v>6350</v>
          </cell>
          <cell r="E1898">
            <v>6506</v>
          </cell>
          <cell r="F1898" t="str">
            <v>successful</v>
          </cell>
        </row>
        <row r="1899">
          <cell r="D1899">
            <v>1000</v>
          </cell>
          <cell r="E1899">
            <v>1445</v>
          </cell>
          <cell r="F1899" t="str">
            <v>successful</v>
          </cell>
        </row>
        <row r="1900">
          <cell r="D1900">
            <v>900</v>
          </cell>
          <cell r="E1900">
            <v>1200</v>
          </cell>
          <cell r="F1900" t="str">
            <v>successful</v>
          </cell>
        </row>
        <row r="1901">
          <cell r="D1901">
            <v>2500</v>
          </cell>
          <cell r="E1901">
            <v>2734.11</v>
          </cell>
          <cell r="F1901" t="str">
            <v>successful</v>
          </cell>
        </row>
        <row r="1902">
          <cell r="D1902">
            <v>99000</v>
          </cell>
          <cell r="E1902">
            <v>2670</v>
          </cell>
          <cell r="F1902" t="str">
            <v>failed</v>
          </cell>
        </row>
        <row r="1903">
          <cell r="D1903">
            <v>1000</v>
          </cell>
          <cell r="E1903">
            <v>12</v>
          </cell>
          <cell r="F1903" t="str">
            <v>failed</v>
          </cell>
        </row>
        <row r="1904">
          <cell r="D1904">
            <v>3000</v>
          </cell>
          <cell r="E1904">
            <v>1398</v>
          </cell>
          <cell r="F1904" t="str">
            <v>failed</v>
          </cell>
        </row>
        <row r="1905">
          <cell r="D1905">
            <v>50000</v>
          </cell>
          <cell r="E1905">
            <v>50</v>
          </cell>
          <cell r="F1905" t="str">
            <v>failed</v>
          </cell>
        </row>
        <row r="1906">
          <cell r="D1906">
            <v>25000</v>
          </cell>
          <cell r="E1906">
            <v>42</v>
          </cell>
          <cell r="F1906" t="str">
            <v>failed</v>
          </cell>
        </row>
        <row r="1907">
          <cell r="D1907">
            <v>50000</v>
          </cell>
          <cell r="E1907">
            <v>21380</v>
          </cell>
          <cell r="F1907" t="str">
            <v>failed</v>
          </cell>
        </row>
        <row r="1908">
          <cell r="D1908">
            <v>30000</v>
          </cell>
          <cell r="E1908">
            <v>85</v>
          </cell>
          <cell r="F1908" t="str">
            <v>failed</v>
          </cell>
        </row>
        <row r="1909">
          <cell r="D1909">
            <v>25000</v>
          </cell>
          <cell r="E1909">
            <v>433</v>
          </cell>
          <cell r="F1909" t="str">
            <v>failed</v>
          </cell>
        </row>
        <row r="1910">
          <cell r="D1910">
            <v>35000</v>
          </cell>
          <cell r="E1910">
            <v>4939</v>
          </cell>
          <cell r="F1910" t="str">
            <v>failed</v>
          </cell>
        </row>
        <row r="1911">
          <cell r="D1911">
            <v>85000</v>
          </cell>
          <cell r="E1911">
            <v>33486</v>
          </cell>
          <cell r="F1911" t="str">
            <v>failed</v>
          </cell>
        </row>
        <row r="1912">
          <cell r="D1912">
            <v>42500</v>
          </cell>
          <cell r="E1912">
            <v>10</v>
          </cell>
          <cell r="F1912" t="str">
            <v>failed</v>
          </cell>
        </row>
        <row r="1913">
          <cell r="D1913">
            <v>5000</v>
          </cell>
          <cell r="E1913">
            <v>2965</v>
          </cell>
          <cell r="F1913" t="str">
            <v>failed</v>
          </cell>
        </row>
        <row r="1914">
          <cell r="D1914">
            <v>48000</v>
          </cell>
          <cell r="E1914">
            <v>637</v>
          </cell>
          <cell r="F1914" t="str">
            <v>failed</v>
          </cell>
        </row>
        <row r="1915">
          <cell r="D1915">
            <v>666</v>
          </cell>
          <cell r="E1915">
            <v>60</v>
          </cell>
          <cell r="F1915" t="str">
            <v>failed</v>
          </cell>
        </row>
        <row r="1916">
          <cell r="D1916">
            <v>500</v>
          </cell>
          <cell r="E1916">
            <v>8</v>
          </cell>
          <cell r="F1916" t="str">
            <v>failed</v>
          </cell>
        </row>
        <row r="1917">
          <cell r="D1917">
            <v>20000</v>
          </cell>
          <cell r="E1917">
            <v>102</v>
          </cell>
          <cell r="F1917" t="str">
            <v>failed</v>
          </cell>
        </row>
        <row r="1918">
          <cell r="D1918">
            <v>390000</v>
          </cell>
          <cell r="E1918">
            <v>205025</v>
          </cell>
          <cell r="F1918" t="str">
            <v>failed</v>
          </cell>
        </row>
        <row r="1919">
          <cell r="D1919">
            <v>25000</v>
          </cell>
          <cell r="E1919">
            <v>260</v>
          </cell>
          <cell r="F1919" t="str">
            <v>failed</v>
          </cell>
        </row>
        <row r="1920">
          <cell r="D1920">
            <v>500</v>
          </cell>
          <cell r="E1920">
            <v>237</v>
          </cell>
          <cell r="F1920" t="str">
            <v>failed</v>
          </cell>
        </row>
        <row r="1921">
          <cell r="D1921">
            <v>10000</v>
          </cell>
          <cell r="E1921">
            <v>4303</v>
          </cell>
          <cell r="F1921" t="str">
            <v>failed</v>
          </cell>
        </row>
        <row r="1922">
          <cell r="D1922">
            <v>1500</v>
          </cell>
          <cell r="E1922">
            <v>2052</v>
          </cell>
          <cell r="F1922" t="str">
            <v>successful</v>
          </cell>
        </row>
        <row r="1923">
          <cell r="D1923">
            <v>2000</v>
          </cell>
          <cell r="E1923">
            <v>2311</v>
          </cell>
          <cell r="F1923" t="str">
            <v>successful</v>
          </cell>
        </row>
        <row r="1924">
          <cell r="D1924">
            <v>125</v>
          </cell>
          <cell r="E1924">
            <v>301</v>
          </cell>
          <cell r="F1924" t="str">
            <v>successful</v>
          </cell>
        </row>
        <row r="1925">
          <cell r="D1925">
            <v>3000</v>
          </cell>
          <cell r="E1925">
            <v>3432</v>
          </cell>
          <cell r="F1925" t="str">
            <v>successful</v>
          </cell>
        </row>
        <row r="1926">
          <cell r="D1926">
            <v>1500</v>
          </cell>
          <cell r="E1926">
            <v>1655</v>
          </cell>
          <cell r="F1926" t="str">
            <v>successful</v>
          </cell>
        </row>
        <row r="1927">
          <cell r="D1927">
            <v>1500</v>
          </cell>
          <cell r="E1927">
            <v>2930.69</v>
          </cell>
          <cell r="F1927" t="str">
            <v>successful</v>
          </cell>
        </row>
        <row r="1928">
          <cell r="D1928">
            <v>600</v>
          </cell>
          <cell r="E1928">
            <v>620</v>
          </cell>
          <cell r="F1928" t="str">
            <v>successful</v>
          </cell>
        </row>
        <row r="1929">
          <cell r="D1929">
            <v>2550</v>
          </cell>
          <cell r="E1929">
            <v>2630</v>
          </cell>
          <cell r="F1929" t="str">
            <v>successful</v>
          </cell>
        </row>
        <row r="1930">
          <cell r="D1930">
            <v>3200</v>
          </cell>
          <cell r="E1930">
            <v>3210</v>
          </cell>
          <cell r="F1930" t="str">
            <v>successful</v>
          </cell>
        </row>
        <row r="1931">
          <cell r="D1931">
            <v>1000</v>
          </cell>
          <cell r="E1931">
            <v>1270</v>
          </cell>
          <cell r="F1931" t="str">
            <v>successful</v>
          </cell>
        </row>
        <row r="1932">
          <cell r="D1932">
            <v>2000</v>
          </cell>
          <cell r="E1932">
            <v>2412.02</v>
          </cell>
          <cell r="F1932" t="str">
            <v>successful</v>
          </cell>
        </row>
        <row r="1933">
          <cell r="D1933">
            <v>5250</v>
          </cell>
          <cell r="E1933">
            <v>5617</v>
          </cell>
          <cell r="F1933" t="str">
            <v>successful</v>
          </cell>
        </row>
        <row r="1934">
          <cell r="D1934">
            <v>6000</v>
          </cell>
          <cell r="E1934">
            <v>10346</v>
          </cell>
          <cell r="F1934" t="str">
            <v>successful</v>
          </cell>
        </row>
        <row r="1935">
          <cell r="D1935">
            <v>5000</v>
          </cell>
          <cell r="E1935">
            <v>6181</v>
          </cell>
          <cell r="F1935" t="str">
            <v>successful</v>
          </cell>
        </row>
        <row r="1936">
          <cell r="D1936">
            <v>2500</v>
          </cell>
          <cell r="E1936">
            <v>2710</v>
          </cell>
          <cell r="F1936" t="str">
            <v>successful</v>
          </cell>
        </row>
        <row r="1937">
          <cell r="D1937">
            <v>7500</v>
          </cell>
          <cell r="E1937">
            <v>8739.01</v>
          </cell>
          <cell r="F1937" t="str">
            <v>successful</v>
          </cell>
        </row>
        <row r="1938">
          <cell r="D1938">
            <v>600</v>
          </cell>
          <cell r="E1938">
            <v>1123.47</v>
          </cell>
          <cell r="F1938" t="str">
            <v>successful</v>
          </cell>
        </row>
        <row r="1939">
          <cell r="D1939">
            <v>15000</v>
          </cell>
          <cell r="E1939">
            <v>17390</v>
          </cell>
          <cell r="F1939" t="str">
            <v>successful</v>
          </cell>
        </row>
        <row r="1940">
          <cell r="D1940">
            <v>10000</v>
          </cell>
          <cell r="E1940">
            <v>11070</v>
          </cell>
          <cell r="F1940" t="str">
            <v>successful</v>
          </cell>
        </row>
        <row r="1941">
          <cell r="D1941">
            <v>650</v>
          </cell>
          <cell r="E1941">
            <v>1111</v>
          </cell>
          <cell r="F1941" t="str">
            <v>successful</v>
          </cell>
        </row>
        <row r="1942">
          <cell r="D1942">
            <v>250000</v>
          </cell>
          <cell r="E1942">
            <v>315295.89</v>
          </cell>
          <cell r="F1942" t="str">
            <v>successful</v>
          </cell>
        </row>
        <row r="1943">
          <cell r="D1943">
            <v>6000</v>
          </cell>
          <cell r="E1943">
            <v>8306.42</v>
          </cell>
          <cell r="F1943" t="str">
            <v>successful</v>
          </cell>
        </row>
        <row r="1944">
          <cell r="D1944">
            <v>10000</v>
          </cell>
          <cell r="E1944">
            <v>170525</v>
          </cell>
          <cell r="F1944" t="str">
            <v>successful</v>
          </cell>
        </row>
        <row r="1945">
          <cell r="D1945">
            <v>40000</v>
          </cell>
          <cell r="E1945">
            <v>315222.2</v>
          </cell>
          <cell r="F1945" t="str">
            <v>successful</v>
          </cell>
        </row>
        <row r="1946">
          <cell r="D1946">
            <v>100000</v>
          </cell>
          <cell r="E1946">
            <v>348018</v>
          </cell>
          <cell r="F1946" t="str">
            <v>successful</v>
          </cell>
        </row>
        <row r="1947">
          <cell r="D1947">
            <v>7500</v>
          </cell>
          <cell r="E1947">
            <v>11231</v>
          </cell>
          <cell r="F1947" t="str">
            <v>successful</v>
          </cell>
        </row>
        <row r="1948">
          <cell r="D1948">
            <v>800</v>
          </cell>
          <cell r="E1948">
            <v>805.07</v>
          </cell>
          <cell r="F1948" t="str">
            <v>successful</v>
          </cell>
        </row>
        <row r="1949">
          <cell r="D1949">
            <v>100000</v>
          </cell>
          <cell r="E1949">
            <v>800211</v>
          </cell>
          <cell r="F1949" t="str">
            <v>successful</v>
          </cell>
        </row>
        <row r="1950">
          <cell r="D1950">
            <v>50000</v>
          </cell>
          <cell r="E1950">
            <v>53001.3</v>
          </cell>
          <cell r="F1950" t="str">
            <v>successful</v>
          </cell>
        </row>
        <row r="1951">
          <cell r="D1951">
            <v>48000</v>
          </cell>
          <cell r="E1951">
            <v>96248.960000000006</v>
          </cell>
          <cell r="F1951" t="str">
            <v>successful</v>
          </cell>
        </row>
        <row r="1952">
          <cell r="D1952">
            <v>50000</v>
          </cell>
          <cell r="E1952">
            <v>106222</v>
          </cell>
          <cell r="F1952" t="str">
            <v>successful</v>
          </cell>
        </row>
        <row r="1953">
          <cell r="D1953">
            <v>35000</v>
          </cell>
          <cell r="E1953">
            <v>69465.33</v>
          </cell>
          <cell r="F1953" t="str">
            <v>successful</v>
          </cell>
        </row>
        <row r="1954">
          <cell r="D1954">
            <v>15000</v>
          </cell>
          <cell r="E1954">
            <v>33892</v>
          </cell>
          <cell r="F1954" t="str">
            <v>successful</v>
          </cell>
        </row>
        <row r="1955">
          <cell r="D1955">
            <v>50000</v>
          </cell>
          <cell r="E1955">
            <v>349474</v>
          </cell>
          <cell r="F1955" t="str">
            <v>successful</v>
          </cell>
        </row>
        <row r="1956">
          <cell r="D1956">
            <v>42000</v>
          </cell>
          <cell r="E1956">
            <v>167410.01999999999</v>
          </cell>
          <cell r="F1956" t="str">
            <v>successful</v>
          </cell>
        </row>
        <row r="1957">
          <cell r="D1957">
            <v>60000</v>
          </cell>
          <cell r="E1957">
            <v>176420</v>
          </cell>
          <cell r="F1957" t="str">
            <v>successful</v>
          </cell>
        </row>
        <row r="1958">
          <cell r="D1958">
            <v>30000</v>
          </cell>
          <cell r="E1958">
            <v>50251.41</v>
          </cell>
          <cell r="F1958" t="str">
            <v>successful</v>
          </cell>
        </row>
        <row r="1959">
          <cell r="D1959">
            <v>7000</v>
          </cell>
          <cell r="E1959">
            <v>100490.02</v>
          </cell>
          <cell r="F1959" t="str">
            <v>successful</v>
          </cell>
        </row>
        <row r="1960">
          <cell r="D1960">
            <v>10000</v>
          </cell>
          <cell r="E1960">
            <v>15673.44</v>
          </cell>
          <cell r="F1960" t="str">
            <v>successful</v>
          </cell>
        </row>
        <row r="1961">
          <cell r="D1961">
            <v>70000</v>
          </cell>
          <cell r="E1961">
            <v>82532</v>
          </cell>
          <cell r="F1961" t="str">
            <v>successful</v>
          </cell>
        </row>
        <row r="1962">
          <cell r="D1962">
            <v>10000</v>
          </cell>
          <cell r="E1962">
            <v>110538.12</v>
          </cell>
          <cell r="F1962" t="str">
            <v>successful</v>
          </cell>
        </row>
        <row r="1963">
          <cell r="D1963">
            <v>10000</v>
          </cell>
          <cell r="E1963">
            <v>19292.5</v>
          </cell>
          <cell r="F1963" t="str">
            <v>successful</v>
          </cell>
        </row>
        <row r="1964">
          <cell r="D1964">
            <v>19000</v>
          </cell>
          <cell r="E1964">
            <v>24108</v>
          </cell>
          <cell r="F1964" t="str">
            <v>successful</v>
          </cell>
        </row>
        <row r="1965">
          <cell r="D1965">
            <v>89200</v>
          </cell>
          <cell r="E1965">
            <v>231543.12</v>
          </cell>
          <cell r="F1965" t="str">
            <v>successful</v>
          </cell>
        </row>
        <row r="1966">
          <cell r="D1966">
            <v>5000</v>
          </cell>
          <cell r="E1966">
            <v>13114</v>
          </cell>
          <cell r="F1966" t="str">
            <v>successful</v>
          </cell>
        </row>
        <row r="1967">
          <cell r="D1967">
            <v>100000</v>
          </cell>
          <cell r="E1967">
            <v>206743.09</v>
          </cell>
          <cell r="F1967" t="str">
            <v>successful</v>
          </cell>
        </row>
        <row r="1968">
          <cell r="D1968">
            <v>20000</v>
          </cell>
          <cell r="E1968">
            <v>74026</v>
          </cell>
          <cell r="F1968" t="str">
            <v>successful</v>
          </cell>
        </row>
        <row r="1969">
          <cell r="D1969">
            <v>50000</v>
          </cell>
          <cell r="E1969">
            <v>142483</v>
          </cell>
          <cell r="F1969" t="str">
            <v>successful</v>
          </cell>
        </row>
        <row r="1970">
          <cell r="D1970">
            <v>20000</v>
          </cell>
          <cell r="E1970">
            <v>115816</v>
          </cell>
          <cell r="F1970" t="str">
            <v>successful</v>
          </cell>
        </row>
        <row r="1971">
          <cell r="D1971">
            <v>5000</v>
          </cell>
          <cell r="E1971">
            <v>56590</v>
          </cell>
          <cell r="F1971" t="str">
            <v>successful</v>
          </cell>
        </row>
        <row r="1972">
          <cell r="D1972">
            <v>400000</v>
          </cell>
          <cell r="E1972">
            <v>1052110.8700000001</v>
          </cell>
          <cell r="F1972" t="str">
            <v>successful</v>
          </cell>
        </row>
        <row r="1973">
          <cell r="D1973">
            <v>2500</v>
          </cell>
          <cell r="E1973">
            <v>16862</v>
          </cell>
          <cell r="F1973" t="str">
            <v>successful</v>
          </cell>
        </row>
        <row r="1974">
          <cell r="D1974">
            <v>198000</v>
          </cell>
          <cell r="E1974">
            <v>508525.01</v>
          </cell>
          <cell r="F1974" t="str">
            <v>successful</v>
          </cell>
        </row>
        <row r="1975">
          <cell r="D1975">
            <v>20000</v>
          </cell>
          <cell r="E1975">
            <v>75099.199999999997</v>
          </cell>
          <cell r="F1975" t="str">
            <v>successful</v>
          </cell>
        </row>
        <row r="1976">
          <cell r="D1976">
            <v>16000</v>
          </cell>
          <cell r="E1976">
            <v>33393.339999999997</v>
          </cell>
          <cell r="F1976" t="str">
            <v>successful</v>
          </cell>
        </row>
        <row r="1977">
          <cell r="D1977">
            <v>4000</v>
          </cell>
          <cell r="E1977">
            <v>13864</v>
          </cell>
          <cell r="F1977" t="str">
            <v>successful</v>
          </cell>
        </row>
        <row r="1978">
          <cell r="D1978">
            <v>50000</v>
          </cell>
          <cell r="E1978">
            <v>201165</v>
          </cell>
          <cell r="F1978" t="str">
            <v>successful</v>
          </cell>
        </row>
        <row r="1979">
          <cell r="D1979">
            <v>50000</v>
          </cell>
          <cell r="E1979">
            <v>513422.57</v>
          </cell>
          <cell r="F1979" t="str">
            <v>successful</v>
          </cell>
        </row>
        <row r="1980">
          <cell r="D1980">
            <v>200000</v>
          </cell>
          <cell r="E1980">
            <v>229802.31</v>
          </cell>
          <cell r="F1980" t="str">
            <v>successful</v>
          </cell>
        </row>
        <row r="1981">
          <cell r="D1981">
            <v>50000</v>
          </cell>
          <cell r="E1981">
            <v>177412.01</v>
          </cell>
          <cell r="F1981" t="str">
            <v>successful</v>
          </cell>
        </row>
        <row r="1982">
          <cell r="D1982">
            <v>7500</v>
          </cell>
          <cell r="E1982">
            <v>381</v>
          </cell>
          <cell r="F1982" t="str">
            <v>failed</v>
          </cell>
        </row>
        <row r="1983">
          <cell r="D1983">
            <v>180000</v>
          </cell>
          <cell r="E1983">
            <v>0</v>
          </cell>
          <cell r="F1983" t="str">
            <v>failed</v>
          </cell>
        </row>
        <row r="1984">
          <cell r="D1984">
            <v>33000</v>
          </cell>
          <cell r="E1984">
            <v>1419</v>
          </cell>
          <cell r="F1984" t="str">
            <v>failed</v>
          </cell>
        </row>
        <row r="1985">
          <cell r="D1985">
            <v>15000</v>
          </cell>
          <cell r="E1985">
            <v>3172</v>
          </cell>
          <cell r="F1985" t="str">
            <v>failed</v>
          </cell>
        </row>
        <row r="1986">
          <cell r="D1986">
            <v>1600</v>
          </cell>
          <cell r="E1986">
            <v>51</v>
          </cell>
          <cell r="F1986" t="str">
            <v>failed</v>
          </cell>
        </row>
        <row r="1987">
          <cell r="D1987">
            <v>2000</v>
          </cell>
          <cell r="E1987">
            <v>1</v>
          </cell>
          <cell r="F1987" t="str">
            <v>failed</v>
          </cell>
        </row>
        <row r="1988">
          <cell r="D1988">
            <v>5500</v>
          </cell>
          <cell r="E1988">
            <v>2336</v>
          </cell>
          <cell r="F1988" t="str">
            <v>failed</v>
          </cell>
        </row>
        <row r="1989">
          <cell r="D1989">
            <v>6000</v>
          </cell>
          <cell r="E1989">
            <v>25</v>
          </cell>
          <cell r="F1989" t="str">
            <v>failed</v>
          </cell>
        </row>
        <row r="1990">
          <cell r="D1990">
            <v>5000</v>
          </cell>
          <cell r="E1990">
            <v>50</v>
          </cell>
          <cell r="F1990" t="str">
            <v>failed</v>
          </cell>
        </row>
        <row r="1991">
          <cell r="D1991">
            <v>3000</v>
          </cell>
          <cell r="E1991">
            <v>509</v>
          </cell>
          <cell r="F1991" t="str">
            <v>failed</v>
          </cell>
        </row>
        <row r="1992">
          <cell r="D1992">
            <v>2000</v>
          </cell>
          <cell r="E1992">
            <v>140</v>
          </cell>
          <cell r="F1992" t="str">
            <v>failed</v>
          </cell>
        </row>
        <row r="1993">
          <cell r="D1993">
            <v>1500</v>
          </cell>
          <cell r="E1993">
            <v>2</v>
          </cell>
          <cell r="F1993" t="str">
            <v>failed</v>
          </cell>
        </row>
        <row r="1994">
          <cell r="D1994">
            <v>2000</v>
          </cell>
          <cell r="E1994">
            <v>0</v>
          </cell>
          <cell r="F1994" t="str">
            <v>failed</v>
          </cell>
        </row>
        <row r="1995">
          <cell r="D1995">
            <v>3200</v>
          </cell>
          <cell r="E1995">
            <v>0</v>
          </cell>
          <cell r="F1995" t="str">
            <v>failed</v>
          </cell>
        </row>
        <row r="1996">
          <cell r="D1996">
            <v>1000</v>
          </cell>
          <cell r="E1996">
            <v>78</v>
          </cell>
          <cell r="F1996" t="str">
            <v>failed</v>
          </cell>
        </row>
        <row r="1997">
          <cell r="D1997">
            <v>133800</v>
          </cell>
          <cell r="E1997">
            <v>0</v>
          </cell>
          <cell r="F1997" t="str">
            <v>failed</v>
          </cell>
        </row>
        <row r="1998">
          <cell r="D1998">
            <v>6500</v>
          </cell>
          <cell r="E1998">
            <v>0</v>
          </cell>
          <cell r="F1998" t="str">
            <v>failed</v>
          </cell>
        </row>
        <row r="1999">
          <cell r="D1999">
            <v>2500</v>
          </cell>
          <cell r="E1999">
            <v>655</v>
          </cell>
          <cell r="F1999" t="str">
            <v>failed</v>
          </cell>
        </row>
        <row r="2000">
          <cell r="D2000">
            <v>31000</v>
          </cell>
          <cell r="E2000">
            <v>236</v>
          </cell>
          <cell r="F2000" t="str">
            <v>failed</v>
          </cell>
        </row>
        <row r="2001">
          <cell r="D2001">
            <v>5000</v>
          </cell>
          <cell r="E2001">
            <v>625</v>
          </cell>
          <cell r="F2001" t="str">
            <v>failed</v>
          </cell>
        </row>
        <row r="2002">
          <cell r="D2002">
            <v>55000</v>
          </cell>
          <cell r="E2002">
            <v>210171</v>
          </cell>
          <cell r="F2002" t="str">
            <v>successful</v>
          </cell>
        </row>
        <row r="2003">
          <cell r="D2003">
            <v>50000</v>
          </cell>
          <cell r="E2003">
            <v>108397.11</v>
          </cell>
          <cell r="F2003" t="str">
            <v>successful</v>
          </cell>
        </row>
        <row r="2004">
          <cell r="D2004">
            <v>500</v>
          </cell>
          <cell r="E2004">
            <v>1560</v>
          </cell>
          <cell r="F2004" t="str">
            <v>successful</v>
          </cell>
        </row>
        <row r="2005">
          <cell r="D2005">
            <v>50000</v>
          </cell>
          <cell r="E2005">
            <v>117210.24000000001</v>
          </cell>
          <cell r="F2005" t="str">
            <v>successful</v>
          </cell>
        </row>
        <row r="2006">
          <cell r="D2006">
            <v>30000</v>
          </cell>
          <cell r="E2006">
            <v>37104.03</v>
          </cell>
          <cell r="F2006" t="str">
            <v>successful</v>
          </cell>
        </row>
        <row r="2007">
          <cell r="D2007">
            <v>50000</v>
          </cell>
          <cell r="E2007">
            <v>123920</v>
          </cell>
          <cell r="F2007" t="str">
            <v>successful</v>
          </cell>
        </row>
        <row r="2008">
          <cell r="D2008">
            <v>10000</v>
          </cell>
          <cell r="E2008">
            <v>11570.92</v>
          </cell>
          <cell r="F2008" t="str">
            <v>successful</v>
          </cell>
        </row>
        <row r="2009">
          <cell r="D2009">
            <v>1570.79</v>
          </cell>
          <cell r="E2009">
            <v>1839</v>
          </cell>
          <cell r="F2009" t="str">
            <v>successful</v>
          </cell>
        </row>
        <row r="2010">
          <cell r="D2010">
            <v>50000</v>
          </cell>
          <cell r="E2010">
            <v>152579</v>
          </cell>
          <cell r="F2010" t="str">
            <v>successful</v>
          </cell>
        </row>
        <row r="2011">
          <cell r="D2011">
            <v>30000</v>
          </cell>
          <cell r="E2011">
            <v>96015.9</v>
          </cell>
          <cell r="F2011" t="str">
            <v>successful</v>
          </cell>
        </row>
        <row r="2012">
          <cell r="D2012">
            <v>50000</v>
          </cell>
          <cell r="E2012">
            <v>409782</v>
          </cell>
          <cell r="F2012" t="str">
            <v>successful</v>
          </cell>
        </row>
        <row r="2013">
          <cell r="D2013">
            <v>5000</v>
          </cell>
          <cell r="E2013">
            <v>11745</v>
          </cell>
          <cell r="F2013" t="str">
            <v>successful</v>
          </cell>
        </row>
        <row r="2014">
          <cell r="D2014">
            <v>160000</v>
          </cell>
          <cell r="E2014">
            <v>791862</v>
          </cell>
          <cell r="F2014" t="str">
            <v>successful</v>
          </cell>
        </row>
        <row r="2015">
          <cell r="D2015">
            <v>30000</v>
          </cell>
          <cell r="E2015">
            <v>2344134.67</v>
          </cell>
          <cell r="F2015" t="str">
            <v>successful</v>
          </cell>
        </row>
        <row r="2016">
          <cell r="D2016">
            <v>7200</v>
          </cell>
          <cell r="E2016">
            <v>8136.01</v>
          </cell>
          <cell r="F2016" t="str">
            <v>successful</v>
          </cell>
        </row>
        <row r="2017">
          <cell r="D2017">
            <v>10000</v>
          </cell>
          <cell r="E2017">
            <v>92154.22</v>
          </cell>
          <cell r="F2017" t="str">
            <v>successful</v>
          </cell>
        </row>
        <row r="2018">
          <cell r="D2018">
            <v>25000</v>
          </cell>
          <cell r="E2018">
            <v>31275.599999999999</v>
          </cell>
          <cell r="F2018" t="str">
            <v>successful</v>
          </cell>
        </row>
        <row r="2019">
          <cell r="D2019">
            <v>65000</v>
          </cell>
          <cell r="E2019">
            <v>66458.23</v>
          </cell>
          <cell r="F2019" t="str">
            <v>successful</v>
          </cell>
        </row>
        <row r="2020">
          <cell r="D2020">
            <v>40000</v>
          </cell>
          <cell r="E2020">
            <v>193963.9</v>
          </cell>
          <cell r="F2020" t="str">
            <v>successful</v>
          </cell>
        </row>
        <row r="2021">
          <cell r="D2021">
            <v>1500</v>
          </cell>
          <cell r="E2021">
            <v>2885</v>
          </cell>
          <cell r="F2021" t="str">
            <v>successful</v>
          </cell>
        </row>
        <row r="2022">
          <cell r="D2022">
            <v>5000</v>
          </cell>
          <cell r="E2022">
            <v>14055</v>
          </cell>
          <cell r="F2022" t="str">
            <v>successful</v>
          </cell>
        </row>
        <row r="2023">
          <cell r="D2023">
            <v>100000</v>
          </cell>
          <cell r="E2023">
            <v>125137</v>
          </cell>
          <cell r="F2023" t="str">
            <v>successful</v>
          </cell>
        </row>
        <row r="2024">
          <cell r="D2024">
            <v>100000</v>
          </cell>
          <cell r="E2024">
            <v>161459</v>
          </cell>
          <cell r="F2024" t="str">
            <v>successful</v>
          </cell>
        </row>
        <row r="2025">
          <cell r="D2025">
            <v>4000</v>
          </cell>
          <cell r="E2025">
            <v>23414</v>
          </cell>
          <cell r="F2025" t="str">
            <v>successful</v>
          </cell>
        </row>
        <row r="2026">
          <cell r="D2026">
            <v>80000</v>
          </cell>
          <cell r="E2026">
            <v>160920</v>
          </cell>
          <cell r="F2026" t="str">
            <v>successful</v>
          </cell>
        </row>
        <row r="2027">
          <cell r="D2027">
            <v>25000</v>
          </cell>
          <cell r="E2027">
            <v>33370.769999999997</v>
          </cell>
          <cell r="F2027" t="str">
            <v>successful</v>
          </cell>
        </row>
        <row r="2028">
          <cell r="D2028">
            <v>100000</v>
          </cell>
          <cell r="E2028">
            <v>120249</v>
          </cell>
          <cell r="F2028" t="str">
            <v>successful</v>
          </cell>
        </row>
        <row r="2029">
          <cell r="D2029">
            <v>3000</v>
          </cell>
          <cell r="E2029">
            <v>3785</v>
          </cell>
          <cell r="F2029" t="str">
            <v>successful</v>
          </cell>
        </row>
        <row r="2030">
          <cell r="D2030">
            <v>2500</v>
          </cell>
          <cell r="E2030">
            <v>9030</v>
          </cell>
          <cell r="F2030" t="str">
            <v>successful</v>
          </cell>
        </row>
        <row r="2031">
          <cell r="D2031">
            <v>32768</v>
          </cell>
          <cell r="E2031">
            <v>74134</v>
          </cell>
          <cell r="F2031" t="str">
            <v>successful</v>
          </cell>
        </row>
        <row r="2032">
          <cell r="D2032">
            <v>50000</v>
          </cell>
          <cell r="E2032">
            <v>60175</v>
          </cell>
          <cell r="F2032" t="str">
            <v>successful</v>
          </cell>
        </row>
        <row r="2033">
          <cell r="D2033">
            <v>25000</v>
          </cell>
          <cell r="E2033">
            <v>76047</v>
          </cell>
          <cell r="F2033" t="str">
            <v>successful</v>
          </cell>
        </row>
        <row r="2034">
          <cell r="D2034">
            <v>25000</v>
          </cell>
          <cell r="E2034">
            <v>44669</v>
          </cell>
          <cell r="F2034" t="str">
            <v>successful</v>
          </cell>
        </row>
        <row r="2035">
          <cell r="D2035">
            <v>78000</v>
          </cell>
          <cell r="E2035">
            <v>301719.59000000003</v>
          </cell>
          <cell r="F2035" t="str">
            <v>successful</v>
          </cell>
        </row>
        <row r="2036">
          <cell r="D2036">
            <v>80000</v>
          </cell>
          <cell r="E2036">
            <v>168829.14</v>
          </cell>
          <cell r="F2036" t="str">
            <v>successful</v>
          </cell>
        </row>
        <row r="2037">
          <cell r="D2037">
            <v>30000</v>
          </cell>
          <cell r="E2037">
            <v>39500.5</v>
          </cell>
          <cell r="F2037" t="str">
            <v>successful</v>
          </cell>
        </row>
        <row r="2038">
          <cell r="D2038">
            <v>10000</v>
          </cell>
          <cell r="E2038">
            <v>30047.64</v>
          </cell>
          <cell r="F2038" t="str">
            <v>successful</v>
          </cell>
        </row>
        <row r="2039">
          <cell r="D2039">
            <v>8000</v>
          </cell>
          <cell r="E2039">
            <v>33641</v>
          </cell>
          <cell r="F2039" t="str">
            <v>successful</v>
          </cell>
        </row>
        <row r="2040">
          <cell r="D2040">
            <v>125000</v>
          </cell>
          <cell r="E2040">
            <v>170271</v>
          </cell>
          <cell r="F2040" t="str">
            <v>successful</v>
          </cell>
        </row>
        <row r="2041">
          <cell r="D2041">
            <v>3000</v>
          </cell>
          <cell r="E2041">
            <v>7445.14</v>
          </cell>
          <cell r="F2041" t="str">
            <v>successful</v>
          </cell>
        </row>
        <row r="2042">
          <cell r="D2042">
            <v>9500</v>
          </cell>
          <cell r="E2042">
            <v>17277</v>
          </cell>
          <cell r="F2042" t="str">
            <v>successful</v>
          </cell>
        </row>
        <row r="2043">
          <cell r="D2043">
            <v>10000</v>
          </cell>
          <cell r="E2043">
            <v>12353</v>
          </cell>
          <cell r="F2043" t="str">
            <v>successful</v>
          </cell>
        </row>
        <row r="2044">
          <cell r="D2044">
            <v>1385</v>
          </cell>
          <cell r="E2044">
            <v>7011</v>
          </cell>
          <cell r="F2044" t="str">
            <v>successful</v>
          </cell>
        </row>
        <row r="2045">
          <cell r="D2045">
            <v>15000</v>
          </cell>
          <cell r="E2045">
            <v>16232</v>
          </cell>
          <cell r="F2045" t="str">
            <v>successful</v>
          </cell>
        </row>
        <row r="2046">
          <cell r="D2046">
            <v>4900</v>
          </cell>
          <cell r="E2046">
            <v>40140.01</v>
          </cell>
          <cell r="F2046" t="str">
            <v>successful</v>
          </cell>
        </row>
        <row r="2047">
          <cell r="D2047">
            <v>10000</v>
          </cell>
          <cell r="E2047">
            <v>12110</v>
          </cell>
          <cell r="F2047" t="str">
            <v>successful</v>
          </cell>
        </row>
        <row r="2048">
          <cell r="D2048">
            <v>98000</v>
          </cell>
          <cell r="E2048">
            <v>100939</v>
          </cell>
          <cell r="F2048" t="str">
            <v>successful</v>
          </cell>
        </row>
        <row r="2049">
          <cell r="D2049">
            <v>85000</v>
          </cell>
          <cell r="E2049">
            <v>126082.45</v>
          </cell>
          <cell r="F2049" t="str">
            <v>successful</v>
          </cell>
        </row>
        <row r="2050">
          <cell r="D2050">
            <v>50000</v>
          </cell>
          <cell r="E2050">
            <v>60095.35</v>
          </cell>
          <cell r="F2050" t="str">
            <v>successful</v>
          </cell>
        </row>
        <row r="2051">
          <cell r="D2051">
            <v>10000</v>
          </cell>
          <cell r="E2051">
            <v>47327</v>
          </cell>
          <cell r="F2051" t="str">
            <v>successful</v>
          </cell>
        </row>
        <row r="2052">
          <cell r="D2052">
            <v>8000</v>
          </cell>
          <cell r="E2052">
            <v>10429</v>
          </cell>
          <cell r="F2052" t="str">
            <v>successful</v>
          </cell>
        </row>
        <row r="2053">
          <cell r="D2053">
            <v>50000</v>
          </cell>
          <cell r="E2053">
            <v>176524</v>
          </cell>
          <cell r="F2053" t="str">
            <v>successful</v>
          </cell>
        </row>
        <row r="2054">
          <cell r="D2054">
            <v>5000</v>
          </cell>
          <cell r="E2054">
            <v>5051</v>
          </cell>
          <cell r="F2054" t="str">
            <v>successful</v>
          </cell>
        </row>
        <row r="2055">
          <cell r="D2055">
            <v>35000</v>
          </cell>
          <cell r="E2055">
            <v>39757</v>
          </cell>
          <cell r="F2055" t="str">
            <v>successful</v>
          </cell>
        </row>
        <row r="2056">
          <cell r="D2056">
            <v>6000</v>
          </cell>
          <cell r="E2056">
            <v>10045</v>
          </cell>
          <cell r="F2056" t="str">
            <v>successful</v>
          </cell>
        </row>
        <row r="2057">
          <cell r="D2057">
            <v>50000</v>
          </cell>
          <cell r="E2057">
            <v>76726</v>
          </cell>
          <cell r="F2057" t="str">
            <v>successful</v>
          </cell>
        </row>
        <row r="2058">
          <cell r="D2058">
            <v>15000</v>
          </cell>
          <cell r="E2058">
            <v>30334.83</v>
          </cell>
          <cell r="F2058" t="str">
            <v>successful</v>
          </cell>
        </row>
        <row r="2059">
          <cell r="D2059">
            <v>2560</v>
          </cell>
          <cell r="E2059">
            <v>4308</v>
          </cell>
          <cell r="F2059" t="str">
            <v>successful</v>
          </cell>
        </row>
        <row r="2060">
          <cell r="D2060">
            <v>30000</v>
          </cell>
          <cell r="E2060">
            <v>43037</v>
          </cell>
          <cell r="F2060" t="str">
            <v>successful</v>
          </cell>
        </row>
        <row r="2061">
          <cell r="D2061">
            <v>25000</v>
          </cell>
          <cell r="E2061">
            <v>49100</v>
          </cell>
          <cell r="F2061" t="str">
            <v>successful</v>
          </cell>
        </row>
        <row r="2062">
          <cell r="D2062">
            <v>5000</v>
          </cell>
          <cell r="E2062">
            <v>5396</v>
          </cell>
          <cell r="F2062" t="str">
            <v>successful</v>
          </cell>
        </row>
        <row r="2063">
          <cell r="D2063">
            <v>100000</v>
          </cell>
          <cell r="E2063">
            <v>114977</v>
          </cell>
          <cell r="F2063" t="str">
            <v>successful</v>
          </cell>
        </row>
        <row r="2064">
          <cell r="D2064">
            <v>4000</v>
          </cell>
          <cell r="E2064">
            <v>5922</v>
          </cell>
          <cell r="F2064" t="str">
            <v>successful</v>
          </cell>
        </row>
        <row r="2065">
          <cell r="D2065">
            <v>261962</v>
          </cell>
          <cell r="E2065">
            <v>500784.27</v>
          </cell>
          <cell r="F2065" t="str">
            <v>successful</v>
          </cell>
        </row>
        <row r="2066">
          <cell r="D2066">
            <v>40000</v>
          </cell>
          <cell r="E2066">
            <v>79686.05</v>
          </cell>
          <cell r="F2066" t="str">
            <v>successful</v>
          </cell>
        </row>
        <row r="2067">
          <cell r="D2067">
            <v>2000</v>
          </cell>
          <cell r="E2067">
            <v>4372</v>
          </cell>
          <cell r="F2067" t="str">
            <v>successful</v>
          </cell>
        </row>
        <row r="2068">
          <cell r="D2068">
            <v>495</v>
          </cell>
          <cell r="E2068">
            <v>628</v>
          </cell>
          <cell r="F2068" t="str">
            <v>successful</v>
          </cell>
        </row>
        <row r="2069">
          <cell r="D2069">
            <v>25000</v>
          </cell>
          <cell r="E2069">
            <v>26305.97</v>
          </cell>
          <cell r="F2069" t="str">
            <v>successful</v>
          </cell>
        </row>
        <row r="2070">
          <cell r="D2070">
            <v>50000</v>
          </cell>
          <cell r="E2070">
            <v>64203.33</v>
          </cell>
          <cell r="F2070" t="str">
            <v>successful</v>
          </cell>
        </row>
        <row r="2071">
          <cell r="D2071">
            <v>125000</v>
          </cell>
          <cell r="E2071">
            <v>396659</v>
          </cell>
          <cell r="F2071" t="str">
            <v>successful</v>
          </cell>
        </row>
        <row r="2072">
          <cell r="D2072">
            <v>20000</v>
          </cell>
          <cell r="E2072">
            <v>56146</v>
          </cell>
          <cell r="F2072" t="str">
            <v>successful</v>
          </cell>
        </row>
        <row r="2073">
          <cell r="D2073">
            <v>71500</v>
          </cell>
          <cell r="E2073">
            <v>79173</v>
          </cell>
          <cell r="F2073" t="str">
            <v>successful</v>
          </cell>
        </row>
        <row r="2074">
          <cell r="D2074">
            <v>100000</v>
          </cell>
          <cell r="E2074">
            <v>152604.29999999999</v>
          </cell>
          <cell r="F2074" t="str">
            <v>successful</v>
          </cell>
        </row>
        <row r="2075">
          <cell r="D2075">
            <v>600</v>
          </cell>
          <cell r="E2075">
            <v>615</v>
          </cell>
          <cell r="F2075" t="str">
            <v>successful</v>
          </cell>
        </row>
        <row r="2076">
          <cell r="D2076">
            <v>9999</v>
          </cell>
          <cell r="E2076">
            <v>167820.6</v>
          </cell>
          <cell r="F2076" t="str">
            <v>successful</v>
          </cell>
        </row>
        <row r="2077">
          <cell r="D2077">
            <v>179000</v>
          </cell>
          <cell r="E2077">
            <v>972594.99</v>
          </cell>
          <cell r="F2077" t="str">
            <v>successful</v>
          </cell>
        </row>
        <row r="2078">
          <cell r="D2078">
            <v>50000</v>
          </cell>
          <cell r="E2078">
            <v>57754</v>
          </cell>
          <cell r="F2078" t="str">
            <v>successful</v>
          </cell>
        </row>
        <row r="2079">
          <cell r="D2079">
            <v>20000</v>
          </cell>
          <cell r="E2079">
            <v>26241</v>
          </cell>
          <cell r="F2079" t="str">
            <v>successful</v>
          </cell>
        </row>
        <row r="2080">
          <cell r="D2080">
            <v>10000</v>
          </cell>
          <cell r="E2080">
            <v>28817</v>
          </cell>
          <cell r="F2080" t="str">
            <v>successful</v>
          </cell>
        </row>
        <row r="2081">
          <cell r="D2081">
            <v>1000</v>
          </cell>
          <cell r="E2081">
            <v>5078</v>
          </cell>
          <cell r="F2081" t="str">
            <v>successful</v>
          </cell>
        </row>
        <row r="2082">
          <cell r="D2082">
            <v>3500</v>
          </cell>
          <cell r="E2082">
            <v>4010</v>
          </cell>
          <cell r="F2082" t="str">
            <v>successful</v>
          </cell>
        </row>
        <row r="2083">
          <cell r="D2083">
            <v>1500</v>
          </cell>
          <cell r="E2083">
            <v>1661</v>
          </cell>
          <cell r="F2083" t="str">
            <v>successful</v>
          </cell>
        </row>
        <row r="2084">
          <cell r="D2084">
            <v>750</v>
          </cell>
          <cell r="E2084">
            <v>850</v>
          </cell>
          <cell r="F2084" t="str">
            <v>successful</v>
          </cell>
        </row>
        <row r="2085">
          <cell r="D2085">
            <v>3000</v>
          </cell>
          <cell r="E2085">
            <v>3250</v>
          </cell>
          <cell r="F2085" t="str">
            <v>successful</v>
          </cell>
        </row>
        <row r="2086">
          <cell r="D2086">
            <v>6000</v>
          </cell>
          <cell r="E2086">
            <v>7412</v>
          </cell>
          <cell r="F2086" t="str">
            <v>successful</v>
          </cell>
        </row>
        <row r="2087">
          <cell r="D2087">
            <v>4000</v>
          </cell>
          <cell r="E2087">
            <v>4028</v>
          </cell>
          <cell r="F2087" t="str">
            <v>successful</v>
          </cell>
        </row>
        <row r="2088">
          <cell r="D2088">
            <v>1500</v>
          </cell>
          <cell r="E2088">
            <v>1553</v>
          </cell>
          <cell r="F2088" t="str">
            <v>successful</v>
          </cell>
        </row>
        <row r="2089">
          <cell r="D2089">
            <v>3000</v>
          </cell>
          <cell r="E2089">
            <v>3465.32</v>
          </cell>
          <cell r="F2089" t="str">
            <v>successful</v>
          </cell>
        </row>
        <row r="2090">
          <cell r="D2090">
            <v>2500</v>
          </cell>
          <cell r="E2090">
            <v>3010.01</v>
          </cell>
          <cell r="F2090" t="str">
            <v>successful</v>
          </cell>
        </row>
        <row r="2091">
          <cell r="D2091">
            <v>8000</v>
          </cell>
          <cell r="E2091">
            <v>9203.23</v>
          </cell>
          <cell r="F2091" t="str">
            <v>successful</v>
          </cell>
        </row>
        <row r="2092">
          <cell r="D2092">
            <v>18000</v>
          </cell>
          <cell r="E2092">
            <v>21684.2</v>
          </cell>
          <cell r="F2092" t="str">
            <v>successful</v>
          </cell>
        </row>
        <row r="2093">
          <cell r="D2093">
            <v>6000</v>
          </cell>
          <cell r="E2093">
            <v>6077</v>
          </cell>
          <cell r="F2093" t="str">
            <v>successful</v>
          </cell>
        </row>
        <row r="2094">
          <cell r="D2094">
            <v>1500</v>
          </cell>
          <cell r="E2094">
            <v>1537</v>
          </cell>
          <cell r="F2094" t="str">
            <v>successful</v>
          </cell>
        </row>
        <row r="2095">
          <cell r="D2095">
            <v>3500</v>
          </cell>
          <cell r="E2095">
            <v>4219</v>
          </cell>
          <cell r="F2095" t="str">
            <v>successful</v>
          </cell>
        </row>
        <row r="2096">
          <cell r="D2096">
            <v>2500</v>
          </cell>
          <cell r="E2096">
            <v>2500</v>
          </cell>
          <cell r="F2096" t="str">
            <v>successful</v>
          </cell>
        </row>
        <row r="2097">
          <cell r="D2097">
            <v>600</v>
          </cell>
          <cell r="E2097">
            <v>610</v>
          </cell>
          <cell r="F2097" t="str">
            <v>successful</v>
          </cell>
        </row>
        <row r="2098">
          <cell r="D2098">
            <v>3000</v>
          </cell>
          <cell r="E2098">
            <v>3000</v>
          </cell>
          <cell r="F2098" t="str">
            <v>successful</v>
          </cell>
        </row>
        <row r="2099">
          <cell r="D2099">
            <v>6000</v>
          </cell>
          <cell r="E2099">
            <v>6020</v>
          </cell>
          <cell r="F2099" t="str">
            <v>successful</v>
          </cell>
        </row>
        <row r="2100">
          <cell r="D2100">
            <v>3000</v>
          </cell>
          <cell r="E2100">
            <v>3971</v>
          </cell>
          <cell r="F2100" t="str">
            <v>successful</v>
          </cell>
        </row>
        <row r="2101">
          <cell r="D2101">
            <v>600</v>
          </cell>
          <cell r="E2101">
            <v>820</v>
          </cell>
          <cell r="F2101" t="str">
            <v>successful</v>
          </cell>
        </row>
        <row r="2102">
          <cell r="D2102">
            <v>2000</v>
          </cell>
          <cell r="E2102">
            <v>2265</v>
          </cell>
          <cell r="F2102" t="str">
            <v>successful</v>
          </cell>
        </row>
        <row r="2103">
          <cell r="D2103">
            <v>1000</v>
          </cell>
          <cell r="E2103">
            <v>1360</v>
          </cell>
          <cell r="F2103" t="str">
            <v>successful</v>
          </cell>
        </row>
        <row r="2104">
          <cell r="D2104">
            <v>7777</v>
          </cell>
          <cell r="E2104">
            <v>11364</v>
          </cell>
          <cell r="F2104" t="str">
            <v>successful</v>
          </cell>
        </row>
        <row r="2105">
          <cell r="D2105">
            <v>800</v>
          </cell>
          <cell r="E2105">
            <v>1036</v>
          </cell>
          <cell r="F2105" t="str">
            <v>successful</v>
          </cell>
        </row>
        <row r="2106">
          <cell r="D2106">
            <v>2000</v>
          </cell>
          <cell r="E2106">
            <v>5080</v>
          </cell>
          <cell r="F2106" t="str">
            <v>successful</v>
          </cell>
        </row>
        <row r="2107">
          <cell r="D2107">
            <v>2200</v>
          </cell>
          <cell r="E2107">
            <v>2355</v>
          </cell>
          <cell r="F2107" t="str">
            <v>successful</v>
          </cell>
        </row>
        <row r="2108">
          <cell r="D2108">
            <v>2000</v>
          </cell>
          <cell r="E2108">
            <v>2154.66</v>
          </cell>
          <cell r="F2108" t="str">
            <v>successful</v>
          </cell>
        </row>
        <row r="2109">
          <cell r="D2109">
            <v>16000</v>
          </cell>
          <cell r="E2109">
            <v>17170</v>
          </cell>
          <cell r="F2109" t="str">
            <v>successful</v>
          </cell>
        </row>
        <row r="2110">
          <cell r="D2110">
            <v>4000</v>
          </cell>
          <cell r="E2110">
            <v>4261</v>
          </cell>
          <cell r="F2110" t="str">
            <v>successful</v>
          </cell>
        </row>
        <row r="2111">
          <cell r="D2111">
            <v>2000</v>
          </cell>
          <cell r="E2111">
            <v>2007</v>
          </cell>
          <cell r="F2111" t="str">
            <v>successful</v>
          </cell>
        </row>
        <row r="2112">
          <cell r="D2112">
            <v>2000</v>
          </cell>
          <cell r="E2112">
            <v>2130</v>
          </cell>
          <cell r="F2112" t="str">
            <v>successful</v>
          </cell>
        </row>
        <row r="2113">
          <cell r="D2113">
            <v>300</v>
          </cell>
          <cell r="E2113">
            <v>300</v>
          </cell>
          <cell r="F2113" t="str">
            <v>successful</v>
          </cell>
        </row>
        <row r="2114">
          <cell r="D2114">
            <v>7000</v>
          </cell>
          <cell r="E2114">
            <v>7340</v>
          </cell>
          <cell r="F2114" t="str">
            <v>successful</v>
          </cell>
        </row>
        <row r="2115">
          <cell r="D2115">
            <v>5000</v>
          </cell>
          <cell r="E2115">
            <v>5235</v>
          </cell>
          <cell r="F2115" t="str">
            <v>successful</v>
          </cell>
        </row>
        <row r="2116">
          <cell r="D2116">
            <v>1500</v>
          </cell>
          <cell r="E2116">
            <v>3385</v>
          </cell>
          <cell r="F2116" t="str">
            <v>successful</v>
          </cell>
        </row>
        <row r="2117">
          <cell r="D2117">
            <v>48000</v>
          </cell>
          <cell r="E2117">
            <v>48434</v>
          </cell>
          <cell r="F2117" t="str">
            <v>successful</v>
          </cell>
        </row>
        <row r="2118">
          <cell r="D2118">
            <v>1200</v>
          </cell>
          <cell r="E2118">
            <v>1773</v>
          </cell>
          <cell r="F2118" t="str">
            <v>successful</v>
          </cell>
        </row>
        <row r="2119">
          <cell r="D2119">
            <v>1000</v>
          </cell>
          <cell r="E2119">
            <v>1346.11</v>
          </cell>
          <cell r="F2119" t="str">
            <v>successful</v>
          </cell>
        </row>
        <row r="2120">
          <cell r="D2120">
            <v>2000</v>
          </cell>
          <cell r="E2120">
            <v>2015</v>
          </cell>
          <cell r="F2120" t="str">
            <v>successful</v>
          </cell>
        </row>
        <row r="2121">
          <cell r="D2121">
            <v>8000</v>
          </cell>
          <cell r="E2121">
            <v>8070.43</v>
          </cell>
          <cell r="F2121" t="str">
            <v>successful</v>
          </cell>
        </row>
        <row r="2122">
          <cell r="D2122">
            <v>50000</v>
          </cell>
          <cell r="E2122">
            <v>284</v>
          </cell>
          <cell r="F2122" t="str">
            <v>failed</v>
          </cell>
        </row>
        <row r="2123">
          <cell r="D2123">
            <v>80000</v>
          </cell>
          <cell r="E2123">
            <v>310</v>
          </cell>
          <cell r="F2123" t="str">
            <v>failed</v>
          </cell>
        </row>
        <row r="2124">
          <cell r="D2124">
            <v>500</v>
          </cell>
          <cell r="E2124">
            <v>50</v>
          </cell>
          <cell r="F2124" t="str">
            <v>failed</v>
          </cell>
        </row>
        <row r="2125">
          <cell r="D2125">
            <v>1100</v>
          </cell>
          <cell r="E2125">
            <v>115</v>
          </cell>
          <cell r="F2125" t="str">
            <v>failed</v>
          </cell>
        </row>
        <row r="2126">
          <cell r="D2126">
            <v>60000</v>
          </cell>
          <cell r="E2126">
            <v>852</v>
          </cell>
          <cell r="F2126" t="str">
            <v>failed</v>
          </cell>
        </row>
        <row r="2127">
          <cell r="D2127">
            <v>20000</v>
          </cell>
          <cell r="E2127">
            <v>10</v>
          </cell>
          <cell r="F2127" t="str">
            <v>failed</v>
          </cell>
        </row>
        <row r="2128">
          <cell r="D2128">
            <v>28000</v>
          </cell>
          <cell r="E2128">
            <v>8076</v>
          </cell>
          <cell r="F2128" t="str">
            <v>failed</v>
          </cell>
        </row>
        <row r="2129">
          <cell r="D2129">
            <v>15000</v>
          </cell>
          <cell r="E2129">
            <v>25</v>
          </cell>
          <cell r="F2129" t="str">
            <v>failed</v>
          </cell>
        </row>
        <row r="2130">
          <cell r="D2130">
            <v>2000</v>
          </cell>
          <cell r="E2130">
            <v>236</v>
          </cell>
          <cell r="F2130" t="str">
            <v>failed</v>
          </cell>
        </row>
        <row r="2131">
          <cell r="D2131">
            <v>42000</v>
          </cell>
          <cell r="E2131">
            <v>85</v>
          </cell>
          <cell r="F2131" t="str">
            <v>failed</v>
          </cell>
        </row>
        <row r="2132">
          <cell r="D2132">
            <v>500</v>
          </cell>
          <cell r="E2132">
            <v>25</v>
          </cell>
          <cell r="F2132" t="str">
            <v>failed</v>
          </cell>
        </row>
        <row r="2133">
          <cell r="D2133">
            <v>100000</v>
          </cell>
          <cell r="E2133">
            <v>2112.9899999999998</v>
          </cell>
          <cell r="F2133" t="str">
            <v>failed</v>
          </cell>
        </row>
        <row r="2134">
          <cell r="D2134">
            <v>1000</v>
          </cell>
          <cell r="E2134">
            <v>16</v>
          </cell>
          <cell r="F2134" t="str">
            <v>failed</v>
          </cell>
        </row>
        <row r="2135">
          <cell r="D2135">
            <v>6000</v>
          </cell>
          <cell r="E2135">
            <v>104</v>
          </cell>
          <cell r="F2135" t="str">
            <v>failed</v>
          </cell>
        </row>
        <row r="2136">
          <cell r="D2136">
            <v>5000</v>
          </cell>
          <cell r="E2136">
            <v>478</v>
          </cell>
          <cell r="F2136" t="str">
            <v>failed</v>
          </cell>
        </row>
        <row r="2137">
          <cell r="D2137">
            <v>80000</v>
          </cell>
          <cell r="E2137">
            <v>47.69</v>
          </cell>
          <cell r="F2137" t="str">
            <v>failed</v>
          </cell>
        </row>
        <row r="2138">
          <cell r="D2138">
            <v>50000</v>
          </cell>
          <cell r="E2138">
            <v>14203</v>
          </cell>
          <cell r="F2138" t="str">
            <v>failed</v>
          </cell>
        </row>
        <row r="2139">
          <cell r="D2139">
            <v>1000</v>
          </cell>
          <cell r="E2139">
            <v>128</v>
          </cell>
          <cell r="F2139" t="str">
            <v>failed</v>
          </cell>
        </row>
        <row r="2140">
          <cell r="D2140">
            <v>30000</v>
          </cell>
          <cell r="E2140">
            <v>1626</v>
          </cell>
          <cell r="F2140" t="str">
            <v>failed</v>
          </cell>
        </row>
        <row r="2141">
          <cell r="D2141">
            <v>500000</v>
          </cell>
          <cell r="E2141">
            <v>560</v>
          </cell>
          <cell r="F2141" t="str">
            <v>failed</v>
          </cell>
        </row>
        <row r="2142">
          <cell r="D2142">
            <v>15000</v>
          </cell>
          <cell r="E2142">
            <v>0</v>
          </cell>
          <cell r="F2142" t="str">
            <v>failed</v>
          </cell>
        </row>
        <row r="2143">
          <cell r="D2143">
            <v>10500</v>
          </cell>
          <cell r="E2143">
            <v>601</v>
          </cell>
          <cell r="F2143" t="str">
            <v>failed</v>
          </cell>
        </row>
        <row r="2144">
          <cell r="D2144">
            <v>2000</v>
          </cell>
          <cell r="E2144">
            <v>225</v>
          </cell>
          <cell r="F2144" t="str">
            <v>failed</v>
          </cell>
        </row>
        <row r="2145">
          <cell r="D2145">
            <v>35500</v>
          </cell>
          <cell r="E2145">
            <v>607</v>
          </cell>
          <cell r="F2145" t="str">
            <v>failed</v>
          </cell>
        </row>
        <row r="2146">
          <cell r="D2146">
            <v>15000</v>
          </cell>
          <cell r="E2146">
            <v>4565</v>
          </cell>
          <cell r="F2146" t="str">
            <v>failed</v>
          </cell>
        </row>
        <row r="2147">
          <cell r="D2147">
            <v>5000</v>
          </cell>
          <cell r="E2147">
            <v>1</v>
          </cell>
          <cell r="F2147" t="str">
            <v>failed</v>
          </cell>
        </row>
        <row r="2148">
          <cell r="D2148">
            <v>390000</v>
          </cell>
          <cell r="E2148">
            <v>2716</v>
          </cell>
          <cell r="F2148" t="str">
            <v>failed</v>
          </cell>
        </row>
        <row r="2149">
          <cell r="D2149">
            <v>100</v>
          </cell>
          <cell r="E2149">
            <v>2</v>
          </cell>
          <cell r="F2149" t="str">
            <v>failed</v>
          </cell>
        </row>
        <row r="2150">
          <cell r="D2150">
            <v>2000</v>
          </cell>
          <cell r="E2150">
            <v>0</v>
          </cell>
          <cell r="F2150" t="str">
            <v>failed</v>
          </cell>
        </row>
        <row r="2151">
          <cell r="D2151">
            <v>50000</v>
          </cell>
          <cell r="E2151">
            <v>405</v>
          </cell>
          <cell r="F2151" t="str">
            <v>failed</v>
          </cell>
        </row>
        <row r="2152">
          <cell r="D2152">
            <v>45000</v>
          </cell>
          <cell r="E2152">
            <v>118</v>
          </cell>
          <cell r="F2152" t="str">
            <v>failed</v>
          </cell>
        </row>
        <row r="2153">
          <cell r="D2153">
            <v>30000</v>
          </cell>
          <cell r="E2153">
            <v>50</v>
          </cell>
          <cell r="F2153" t="str">
            <v>failed</v>
          </cell>
        </row>
        <row r="2154">
          <cell r="D2154">
            <v>372625</v>
          </cell>
          <cell r="E2154">
            <v>34</v>
          </cell>
          <cell r="F2154" t="str">
            <v>failed</v>
          </cell>
        </row>
        <row r="2155">
          <cell r="D2155">
            <v>250</v>
          </cell>
          <cell r="E2155">
            <v>2</v>
          </cell>
          <cell r="F2155" t="str">
            <v>failed</v>
          </cell>
        </row>
        <row r="2156">
          <cell r="D2156">
            <v>5000</v>
          </cell>
          <cell r="E2156">
            <v>115</v>
          </cell>
          <cell r="F2156" t="str">
            <v>failed</v>
          </cell>
        </row>
        <row r="2157">
          <cell r="D2157">
            <v>56000</v>
          </cell>
          <cell r="E2157">
            <v>1493</v>
          </cell>
          <cell r="F2157" t="str">
            <v>failed</v>
          </cell>
        </row>
        <row r="2158">
          <cell r="D2158">
            <v>75000</v>
          </cell>
          <cell r="E2158">
            <v>21144</v>
          </cell>
          <cell r="F2158" t="str">
            <v>failed</v>
          </cell>
        </row>
        <row r="2159">
          <cell r="D2159">
            <v>300000</v>
          </cell>
          <cell r="E2159">
            <v>19770.11</v>
          </cell>
          <cell r="F2159" t="str">
            <v>failed</v>
          </cell>
        </row>
        <row r="2160">
          <cell r="D2160">
            <v>3600</v>
          </cell>
          <cell r="E2160">
            <v>26</v>
          </cell>
          <cell r="F2160" t="str">
            <v>failed</v>
          </cell>
        </row>
        <row r="2161">
          <cell r="D2161">
            <v>10000</v>
          </cell>
          <cell r="E2161">
            <v>85</v>
          </cell>
          <cell r="F2161" t="str">
            <v>failed</v>
          </cell>
        </row>
        <row r="2162">
          <cell r="D2162">
            <v>400</v>
          </cell>
          <cell r="E2162">
            <v>463</v>
          </cell>
          <cell r="F2162" t="str">
            <v>successful</v>
          </cell>
        </row>
        <row r="2163">
          <cell r="D2163">
            <v>4500</v>
          </cell>
          <cell r="E2163">
            <v>5052</v>
          </cell>
          <cell r="F2163" t="str">
            <v>successful</v>
          </cell>
        </row>
        <row r="2164">
          <cell r="D2164">
            <v>2500</v>
          </cell>
          <cell r="E2164">
            <v>3305</v>
          </cell>
          <cell r="F2164" t="str">
            <v>successful</v>
          </cell>
        </row>
        <row r="2165">
          <cell r="D2165">
            <v>5500</v>
          </cell>
          <cell r="E2165">
            <v>5645</v>
          </cell>
          <cell r="F2165" t="str">
            <v>successful</v>
          </cell>
        </row>
        <row r="2166">
          <cell r="D2166">
            <v>2500</v>
          </cell>
          <cell r="E2166">
            <v>3466</v>
          </cell>
          <cell r="F2166" t="str">
            <v>successful</v>
          </cell>
        </row>
        <row r="2167">
          <cell r="D2167">
            <v>2000</v>
          </cell>
          <cell r="E2167">
            <v>2932</v>
          </cell>
          <cell r="F2167" t="str">
            <v>successful</v>
          </cell>
        </row>
        <row r="2168">
          <cell r="D2168">
            <v>150</v>
          </cell>
          <cell r="E2168">
            <v>180</v>
          </cell>
          <cell r="F2168" t="str">
            <v>successful</v>
          </cell>
        </row>
        <row r="2169">
          <cell r="D2169">
            <v>18000</v>
          </cell>
          <cell r="E2169">
            <v>21884.69</v>
          </cell>
          <cell r="F2169" t="str">
            <v>successful</v>
          </cell>
        </row>
        <row r="2170">
          <cell r="D2170">
            <v>153</v>
          </cell>
          <cell r="E2170">
            <v>153</v>
          </cell>
          <cell r="F2170" t="str">
            <v>successful</v>
          </cell>
        </row>
        <row r="2171">
          <cell r="D2171">
            <v>350</v>
          </cell>
          <cell r="E2171">
            <v>633</v>
          </cell>
          <cell r="F2171" t="str">
            <v>successful</v>
          </cell>
        </row>
        <row r="2172">
          <cell r="D2172">
            <v>4000</v>
          </cell>
          <cell r="E2172">
            <v>4243</v>
          </cell>
          <cell r="F2172" t="str">
            <v>successful</v>
          </cell>
        </row>
        <row r="2173">
          <cell r="D2173">
            <v>1000</v>
          </cell>
          <cell r="E2173">
            <v>1000</v>
          </cell>
          <cell r="F2173" t="str">
            <v>successful</v>
          </cell>
        </row>
        <row r="2174">
          <cell r="D2174">
            <v>4200</v>
          </cell>
          <cell r="E2174">
            <v>5331</v>
          </cell>
          <cell r="F2174" t="str">
            <v>successful</v>
          </cell>
        </row>
        <row r="2175">
          <cell r="D2175">
            <v>4000</v>
          </cell>
          <cell r="E2175">
            <v>4119</v>
          </cell>
          <cell r="F2175" t="str">
            <v>successful</v>
          </cell>
        </row>
        <row r="2176">
          <cell r="D2176">
            <v>700</v>
          </cell>
          <cell r="E2176">
            <v>1750</v>
          </cell>
          <cell r="F2176" t="str">
            <v>successful</v>
          </cell>
        </row>
        <row r="2177">
          <cell r="D2177">
            <v>5000</v>
          </cell>
          <cell r="E2177">
            <v>6301</v>
          </cell>
          <cell r="F2177" t="str">
            <v>successful</v>
          </cell>
        </row>
        <row r="2178">
          <cell r="D2178">
            <v>2500</v>
          </cell>
          <cell r="E2178">
            <v>2503</v>
          </cell>
          <cell r="F2178" t="str">
            <v>successful</v>
          </cell>
        </row>
        <row r="2179">
          <cell r="D2179">
            <v>25000</v>
          </cell>
          <cell r="E2179">
            <v>34660</v>
          </cell>
          <cell r="F2179" t="str">
            <v>successful</v>
          </cell>
        </row>
        <row r="2180">
          <cell r="D2180">
            <v>1000</v>
          </cell>
          <cell r="E2180">
            <v>1614</v>
          </cell>
          <cell r="F2180" t="str">
            <v>successful</v>
          </cell>
        </row>
        <row r="2181">
          <cell r="D2181">
            <v>5000</v>
          </cell>
          <cell r="E2181">
            <v>5359.21</v>
          </cell>
          <cell r="F2181" t="str">
            <v>successful</v>
          </cell>
        </row>
        <row r="2182">
          <cell r="D2182">
            <v>2000</v>
          </cell>
          <cell r="E2182">
            <v>3062</v>
          </cell>
          <cell r="F2182" t="str">
            <v>successful</v>
          </cell>
        </row>
        <row r="2183">
          <cell r="D2183">
            <v>3000</v>
          </cell>
          <cell r="E2183">
            <v>15725</v>
          </cell>
          <cell r="F2183" t="str">
            <v>successful</v>
          </cell>
        </row>
        <row r="2184">
          <cell r="D2184">
            <v>1800</v>
          </cell>
          <cell r="E2184">
            <v>8807</v>
          </cell>
          <cell r="F2184" t="str">
            <v>successful</v>
          </cell>
        </row>
        <row r="2185">
          <cell r="D2185">
            <v>10000</v>
          </cell>
          <cell r="E2185">
            <v>28474</v>
          </cell>
          <cell r="F2185" t="str">
            <v>successful</v>
          </cell>
        </row>
        <row r="2186">
          <cell r="D2186">
            <v>5000</v>
          </cell>
          <cell r="E2186">
            <v>92848.5</v>
          </cell>
          <cell r="F2186" t="str">
            <v>successful</v>
          </cell>
        </row>
        <row r="2187">
          <cell r="D2187">
            <v>20000</v>
          </cell>
          <cell r="E2187">
            <v>21935</v>
          </cell>
          <cell r="F2187" t="str">
            <v>successful</v>
          </cell>
        </row>
        <row r="2188">
          <cell r="D2188">
            <v>20000</v>
          </cell>
          <cell r="E2188">
            <v>202928.5</v>
          </cell>
          <cell r="F2188" t="str">
            <v>successful</v>
          </cell>
        </row>
        <row r="2189">
          <cell r="D2189">
            <v>5494</v>
          </cell>
          <cell r="E2189">
            <v>22645</v>
          </cell>
          <cell r="F2189" t="str">
            <v>successful</v>
          </cell>
        </row>
        <row r="2190">
          <cell r="D2190">
            <v>1200</v>
          </cell>
          <cell r="E2190">
            <v>6039</v>
          </cell>
          <cell r="F2190" t="str">
            <v>successful</v>
          </cell>
        </row>
        <row r="2191">
          <cell r="D2191">
            <v>19000</v>
          </cell>
          <cell r="E2191">
            <v>35076</v>
          </cell>
          <cell r="F2191" t="str">
            <v>successful</v>
          </cell>
        </row>
        <row r="2192">
          <cell r="D2192">
            <v>750</v>
          </cell>
          <cell r="E2192">
            <v>898</v>
          </cell>
          <cell r="F2192" t="str">
            <v>successful</v>
          </cell>
        </row>
        <row r="2193">
          <cell r="D2193">
            <v>12000</v>
          </cell>
          <cell r="E2193">
            <v>129748.82</v>
          </cell>
          <cell r="F2193" t="str">
            <v>successful</v>
          </cell>
        </row>
        <row r="2194">
          <cell r="D2194">
            <v>15000</v>
          </cell>
          <cell r="E2194">
            <v>67856</v>
          </cell>
          <cell r="F2194" t="str">
            <v>successful</v>
          </cell>
        </row>
        <row r="2195">
          <cell r="D2195">
            <v>10000</v>
          </cell>
          <cell r="E2195">
            <v>53737</v>
          </cell>
          <cell r="F2195" t="str">
            <v>successful</v>
          </cell>
        </row>
        <row r="2196">
          <cell r="D2196">
            <v>4600</v>
          </cell>
          <cell r="E2196">
            <v>5535</v>
          </cell>
          <cell r="F2196" t="str">
            <v>successful</v>
          </cell>
        </row>
        <row r="2197">
          <cell r="D2197">
            <v>14000</v>
          </cell>
          <cell r="E2197">
            <v>15937</v>
          </cell>
          <cell r="F2197" t="str">
            <v>successful</v>
          </cell>
        </row>
        <row r="2198">
          <cell r="D2198">
            <v>30000</v>
          </cell>
          <cell r="E2198">
            <v>285309.33</v>
          </cell>
          <cell r="F2198" t="str">
            <v>successful</v>
          </cell>
        </row>
        <row r="2199">
          <cell r="D2199">
            <v>40000</v>
          </cell>
          <cell r="E2199">
            <v>53157</v>
          </cell>
          <cell r="F2199" t="str">
            <v>successful</v>
          </cell>
        </row>
        <row r="2200">
          <cell r="D2200">
            <v>9000</v>
          </cell>
          <cell r="E2200">
            <v>13228</v>
          </cell>
          <cell r="F2200" t="str">
            <v>successful</v>
          </cell>
        </row>
        <row r="2201">
          <cell r="D2201">
            <v>2000</v>
          </cell>
          <cell r="E2201">
            <v>10843</v>
          </cell>
          <cell r="F2201" t="str">
            <v>successful</v>
          </cell>
        </row>
        <row r="2202">
          <cell r="D2202">
            <v>110</v>
          </cell>
          <cell r="E2202">
            <v>420.99</v>
          </cell>
          <cell r="F2202" t="str">
            <v>successful</v>
          </cell>
        </row>
        <row r="2203">
          <cell r="D2203">
            <v>4000</v>
          </cell>
          <cell r="E2203">
            <v>28167.25</v>
          </cell>
          <cell r="F2203" t="str">
            <v>successful</v>
          </cell>
        </row>
        <row r="2204">
          <cell r="D2204">
            <v>2000</v>
          </cell>
          <cell r="E2204">
            <v>2191</v>
          </cell>
          <cell r="F2204" t="str">
            <v>successful</v>
          </cell>
        </row>
        <row r="2205">
          <cell r="D2205">
            <v>1500</v>
          </cell>
          <cell r="E2205">
            <v>1993</v>
          </cell>
          <cell r="F2205" t="str">
            <v>successful</v>
          </cell>
        </row>
        <row r="2206">
          <cell r="D2206">
            <v>750</v>
          </cell>
          <cell r="E2206">
            <v>1140</v>
          </cell>
          <cell r="F2206" t="str">
            <v>successful</v>
          </cell>
        </row>
        <row r="2207">
          <cell r="D2207">
            <v>1100</v>
          </cell>
          <cell r="E2207">
            <v>1130</v>
          </cell>
          <cell r="F2207" t="str">
            <v>successful</v>
          </cell>
        </row>
        <row r="2208">
          <cell r="D2208">
            <v>2000</v>
          </cell>
          <cell r="E2208">
            <v>2000</v>
          </cell>
          <cell r="F2208" t="str">
            <v>successful</v>
          </cell>
        </row>
        <row r="2209">
          <cell r="D2209">
            <v>1000</v>
          </cell>
          <cell r="E2209">
            <v>1016</v>
          </cell>
          <cell r="F2209" t="str">
            <v>successful</v>
          </cell>
        </row>
        <row r="2210">
          <cell r="D2210">
            <v>500</v>
          </cell>
          <cell r="E2210">
            <v>754</v>
          </cell>
          <cell r="F2210" t="str">
            <v>successful</v>
          </cell>
        </row>
        <row r="2211">
          <cell r="D2211">
            <v>4000</v>
          </cell>
          <cell r="E2211">
            <v>4457</v>
          </cell>
          <cell r="F2211" t="str">
            <v>successful</v>
          </cell>
        </row>
        <row r="2212">
          <cell r="D2212">
            <v>2500</v>
          </cell>
          <cell r="E2212">
            <v>4890</v>
          </cell>
          <cell r="F2212" t="str">
            <v>successful</v>
          </cell>
        </row>
        <row r="2213">
          <cell r="D2213">
            <v>6000</v>
          </cell>
          <cell r="E2213">
            <v>6863</v>
          </cell>
          <cell r="F2213" t="str">
            <v>successful</v>
          </cell>
        </row>
        <row r="2214">
          <cell r="D2214">
            <v>5</v>
          </cell>
          <cell r="E2214">
            <v>10</v>
          </cell>
          <cell r="F2214" t="str">
            <v>successful</v>
          </cell>
        </row>
        <row r="2215">
          <cell r="D2215">
            <v>600</v>
          </cell>
          <cell r="E2215">
            <v>1755.01</v>
          </cell>
          <cell r="F2215" t="str">
            <v>successful</v>
          </cell>
        </row>
        <row r="2216">
          <cell r="D2216">
            <v>550</v>
          </cell>
          <cell r="E2216">
            <v>860</v>
          </cell>
          <cell r="F2216" t="str">
            <v>successful</v>
          </cell>
        </row>
        <row r="2217">
          <cell r="D2217">
            <v>300</v>
          </cell>
          <cell r="E2217">
            <v>317</v>
          </cell>
          <cell r="F2217" t="str">
            <v>successful</v>
          </cell>
        </row>
        <row r="2218">
          <cell r="D2218">
            <v>420</v>
          </cell>
          <cell r="E2218">
            <v>425</v>
          </cell>
          <cell r="F2218" t="str">
            <v>successful</v>
          </cell>
        </row>
        <row r="2219">
          <cell r="D2219">
            <v>2000</v>
          </cell>
          <cell r="E2219">
            <v>2456.66</v>
          </cell>
          <cell r="F2219" t="str">
            <v>successful</v>
          </cell>
        </row>
        <row r="2220">
          <cell r="D2220">
            <v>1000</v>
          </cell>
          <cell r="E2220">
            <v>1015</v>
          </cell>
          <cell r="F2220" t="str">
            <v>successful</v>
          </cell>
        </row>
        <row r="2221">
          <cell r="D2221">
            <v>3500</v>
          </cell>
          <cell r="E2221">
            <v>3540</v>
          </cell>
          <cell r="F2221" t="str">
            <v>successful</v>
          </cell>
        </row>
        <row r="2222">
          <cell r="D2222">
            <v>7500</v>
          </cell>
          <cell r="E2222">
            <v>8109</v>
          </cell>
          <cell r="F2222" t="str">
            <v>successful</v>
          </cell>
        </row>
        <row r="2223">
          <cell r="D2223">
            <v>500</v>
          </cell>
          <cell r="E2223">
            <v>813</v>
          </cell>
          <cell r="F2223" t="str">
            <v>successful</v>
          </cell>
        </row>
        <row r="2224">
          <cell r="D2224">
            <v>19500</v>
          </cell>
          <cell r="E2224">
            <v>20631</v>
          </cell>
          <cell r="F2224" t="str">
            <v>successful</v>
          </cell>
        </row>
        <row r="2225">
          <cell r="D2225">
            <v>10000</v>
          </cell>
          <cell r="E2225">
            <v>24315</v>
          </cell>
          <cell r="F2225" t="str">
            <v>successful</v>
          </cell>
        </row>
        <row r="2226">
          <cell r="D2226">
            <v>21000</v>
          </cell>
          <cell r="E2226">
            <v>198415.01</v>
          </cell>
          <cell r="F2226" t="str">
            <v>successful</v>
          </cell>
        </row>
        <row r="2227">
          <cell r="D2227">
            <v>18000</v>
          </cell>
          <cell r="E2227">
            <v>19523.310000000001</v>
          </cell>
          <cell r="F2227" t="str">
            <v>successful</v>
          </cell>
        </row>
        <row r="2228">
          <cell r="D2228">
            <v>13000</v>
          </cell>
          <cell r="E2228">
            <v>20459</v>
          </cell>
          <cell r="F2228" t="str">
            <v>successful</v>
          </cell>
        </row>
        <row r="2229">
          <cell r="D2229">
            <v>1000</v>
          </cell>
          <cell r="E2229">
            <v>11744.9</v>
          </cell>
          <cell r="F2229" t="str">
            <v>successful</v>
          </cell>
        </row>
        <row r="2230">
          <cell r="D2230">
            <v>8012</v>
          </cell>
          <cell r="E2230">
            <v>13704.33</v>
          </cell>
          <cell r="F2230" t="str">
            <v>successful</v>
          </cell>
        </row>
        <row r="2231">
          <cell r="D2231">
            <v>8500</v>
          </cell>
          <cell r="E2231">
            <v>10706</v>
          </cell>
          <cell r="F2231" t="str">
            <v>successful</v>
          </cell>
        </row>
        <row r="2232">
          <cell r="D2232">
            <v>2500</v>
          </cell>
          <cell r="E2232">
            <v>30303.24</v>
          </cell>
          <cell r="F2232" t="str">
            <v>successful</v>
          </cell>
        </row>
        <row r="2233">
          <cell r="D2233">
            <v>5000</v>
          </cell>
          <cell r="E2233">
            <v>24790</v>
          </cell>
          <cell r="F2233" t="str">
            <v>successful</v>
          </cell>
        </row>
        <row r="2234">
          <cell r="D2234">
            <v>2500</v>
          </cell>
          <cell r="E2234">
            <v>8301</v>
          </cell>
          <cell r="F2234" t="str">
            <v>successful</v>
          </cell>
        </row>
        <row r="2235">
          <cell r="D2235">
            <v>100</v>
          </cell>
          <cell r="E2235">
            <v>1165</v>
          </cell>
          <cell r="F2235" t="str">
            <v>successful</v>
          </cell>
        </row>
        <row r="2236">
          <cell r="D2236">
            <v>13000</v>
          </cell>
          <cell r="E2236">
            <v>19931</v>
          </cell>
          <cell r="F2236" t="str">
            <v>successful</v>
          </cell>
        </row>
        <row r="2237">
          <cell r="D2237">
            <v>2800</v>
          </cell>
          <cell r="E2237">
            <v>15039</v>
          </cell>
          <cell r="F2237" t="str">
            <v>successful</v>
          </cell>
        </row>
        <row r="2238">
          <cell r="D2238">
            <v>18000</v>
          </cell>
          <cell r="E2238">
            <v>63527</v>
          </cell>
          <cell r="F2238" t="str">
            <v>successful</v>
          </cell>
        </row>
        <row r="2239">
          <cell r="D2239">
            <v>4000</v>
          </cell>
          <cell r="E2239">
            <v>5496</v>
          </cell>
          <cell r="F2239" t="str">
            <v>successful</v>
          </cell>
        </row>
        <row r="2240">
          <cell r="D2240">
            <v>25000</v>
          </cell>
          <cell r="E2240">
            <v>32006.67</v>
          </cell>
          <cell r="F2240" t="str">
            <v>successful</v>
          </cell>
        </row>
        <row r="2241">
          <cell r="D2241">
            <v>5000</v>
          </cell>
          <cell r="E2241">
            <v>13534</v>
          </cell>
          <cell r="F2241" t="str">
            <v>successful</v>
          </cell>
        </row>
        <row r="2242">
          <cell r="D2242">
            <v>1000</v>
          </cell>
          <cell r="E2242">
            <v>8064</v>
          </cell>
          <cell r="F2242" t="str">
            <v>successful</v>
          </cell>
        </row>
        <row r="2243">
          <cell r="D2243">
            <v>10000</v>
          </cell>
          <cell r="E2243">
            <v>136009.76</v>
          </cell>
          <cell r="F2243" t="str">
            <v>successful</v>
          </cell>
        </row>
        <row r="2244">
          <cell r="D2244">
            <v>1</v>
          </cell>
          <cell r="E2244">
            <v>9302.5</v>
          </cell>
          <cell r="F2244" t="str">
            <v>successful</v>
          </cell>
        </row>
        <row r="2245">
          <cell r="D2245">
            <v>5000</v>
          </cell>
          <cell r="E2245">
            <v>18851</v>
          </cell>
          <cell r="F2245" t="str">
            <v>successful</v>
          </cell>
        </row>
        <row r="2246">
          <cell r="D2246">
            <v>4000</v>
          </cell>
          <cell r="E2246">
            <v>105881</v>
          </cell>
          <cell r="F2246" t="str">
            <v>successful</v>
          </cell>
        </row>
        <row r="2247">
          <cell r="D2247">
            <v>2500</v>
          </cell>
          <cell r="E2247">
            <v>2503</v>
          </cell>
          <cell r="F2247" t="str">
            <v>successful</v>
          </cell>
        </row>
        <row r="2248">
          <cell r="D2248">
            <v>18500</v>
          </cell>
          <cell r="E2248">
            <v>19324</v>
          </cell>
          <cell r="F2248" t="str">
            <v>successful</v>
          </cell>
        </row>
        <row r="2249">
          <cell r="D2249">
            <v>7000</v>
          </cell>
          <cell r="E2249">
            <v>7505</v>
          </cell>
          <cell r="F2249" t="str">
            <v>successful</v>
          </cell>
        </row>
        <row r="2250">
          <cell r="D2250">
            <v>3500</v>
          </cell>
          <cell r="E2250">
            <v>5907</v>
          </cell>
          <cell r="F2250" t="str">
            <v>successful</v>
          </cell>
        </row>
        <row r="2251">
          <cell r="D2251">
            <v>25000</v>
          </cell>
          <cell r="E2251">
            <v>243778</v>
          </cell>
          <cell r="F2251" t="str">
            <v>successful</v>
          </cell>
        </row>
        <row r="2252">
          <cell r="D2252">
            <v>8500</v>
          </cell>
          <cell r="E2252">
            <v>11428.19</v>
          </cell>
          <cell r="F2252" t="str">
            <v>successful</v>
          </cell>
        </row>
        <row r="2253">
          <cell r="D2253">
            <v>9000</v>
          </cell>
          <cell r="E2253">
            <v>24505</v>
          </cell>
          <cell r="F2253" t="str">
            <v>successful</v>
          </cell>
        </row>
        <row r="2254">
          <cell r="D2254">
            <v>8000</v>
          </cell>
          <cell r="E2254">
            <v>9015</v>
          </cell>
          <cell r="F2254" t="str">
            <v>successful</v>
          </cell>
        </row>
        <row r="2255">
          <cell r="D2255">
            <v>500</v>
          </cell>
          <cell r="E2255">
            <v>2299</v>
          </cell>
          <cell r="F2255" t="str">
            <v>successful</v>
          </cell>
        </row>
        <row r="2256">
          <cell r="D2256">
            <v>3950</v>
          </cell>
          <cell r="E2256">
            <v>11323</v>
          </cell>
          <cell r="F2256" t="str">
            <v>successful</v>
          </cell>
        </row>
        <row r="2257">
          <cell r="D2257">
            <v>480</v>
          </cell>
          <cell r="E2257">
            <v>1069</v>
          </cell>
          <cell r="F2257" t="str">
            <v>successful</v>
          </cell>
        </row>
        <row r="2258">
          <cell r="D2258">
            <v>2500</v>
          </cell>
          <cell r="E2258">
            <v>15903.5</v>
          </cell>
          <cell r="F2258" t="str">
            <v>successful</v>
          </cell>
        </row>
        <row r="2259">
          <cell r="D2259">
            <v>2200</v>
          </cell>
          <cell r="E2259">
            <v>3223</v>
          </cell>
          <cell r="F2259" t="str">
            <v>successful</v>
          </cell>
        </row>
        <row r="2260">
          <cell r="D2260">
            <v>1000</v>
          </cell>
          <cell r="E2260">
            <v>18671</v>
          </cell>
          <cell r="F2260" t="str">
            <v>successful</v>
          </cell>
        </row>
        <row r="2261">
          <cell r="D2261">
            <v>2500</v>
          </cell>
          <cell r="E2261">
            <v>8173</v>
          </cell>
          <cell r="F2261" t="str">
            <v>successful</v>
          </cell>
        </row>
        <row r="2262">
          <cell r="D2262">
            <v>1000</v>
          </cell>
          <cell r="E2262">
            <v>7795</v>
          </cell>
          <cell r="F2262" t="str">
            <v>successful</v>
          </cell>
        </row>
        <row r="2263">
          <cell r="D2263">
            <v>3300</v>
          </cell>
          <cell r="E2263">
            <v>5087</v>
          </cell>
          <cell r="F2263" t="str">
            <v>successful</v>
          </cell>
        </row>
        <row r="2264">
          <cell r="D2264">
            <v>7500</v>
          </cell>
          <cell r="E2264">
            <v>8666</v>
          </cell>
          <cell r="F2264" t="str">
            <v>successful</v>
          </cell>
        </row>
        <row r="2265">
          <cell r="D2265">
            <v>6000</v>
          </cell>
          <cell r="E2265">
            <v>10802</v>
          </cell>
          <cell r="F2265" t="str">
            <v>successful</v>
          </cell>
        </row>
        <row r="2266">
          <cell r="D2266">
            <v>200</v>
          </cell>
          <cell r="E2266">
            <v>597</v>
          </cell>
          <cell r="F2266" t="str">
            <v>successful</v>
          </cell>
        </row>
        <row r="2267">
          <cell r="D2267">
            <v>1500</v>
          </cell>
          <cell r="E2267">
            <v>4804</v>
          </cell>
          <cell r="F2267" t="str">
            <v>successful</v>
          </cell>
        </row>
        <row r="2268">
          <cell r="D2268">
            <v>20000</v>
          </cell>
          <cell r="E2268">
            <v>76105</v>
          </cell>
          <cell r="F2268" t="str">
            <v>successful</v>
          </cell>
        </row>
        <row r="2269">
          <cell r="D2269">
            <v>28000</v>
          </cell>
          <cell r="E2269">
            <v>28728</v>
          </cell>
          <cell r="F2269" t="str">
            <v>successful</v>
          </cell>
        </row>
        <row r="2270">
          <cell r="D2270">
            <v>2500</v>
          </cell>
          <cell r="E2270">
            <v>45041</v>
          </cell>
          <cell r="F2270" t="str">
            <v>successful</v>
          </cell>
        </row>
        <row r="2271">
          <cell r="D2271">
            <v>25000</v>
          </cell>
          <cell r="E2271">
            <v>180062</v>
          </cell>
          <cell r="F2271" t="str">
            <v>successful</v>
          </cell>
        </row>
        <row r="2272">
          <cell r="D2272">
            <v>20000</v>
          </cell>
          <cell r="E2272">
            <v>56618</v>
          </cell>
          <cell r="F2272" t="str">
            <v>successful</v>
          </cell>
        </row>
        <row r="2273">
          <cell r="D2273">
            <v>1000</v>
          </cell>
          <cell r="E2273">
            <v>13566</v>
          </cell>
          <cell r="F2273" t="str">
            <v>successful</v>
          </cell>
        </row>
        <row r="2274">
          <cell r="D2274">
            <v>2500</v>
          </cell>
          <cell r="E2274">
            <v>5509</v>
          </cell>
          <cell r="F2274" t="str">
            <v>successful</v>
          </cell>
        </row>
        <row r="2275">
          <cell r="D2275">
            <v>2500</v>
          </cell>
          <cell r="E2275">
            <v>2990</v>
          </cell>
          <cell r="F2275" t="str">
            <v>successful</v>
          </cell>
        </row>
        <row r="2276">
          <cell r="D2276">
            <v>650</v>
          </cell>
          <cell r="E2276">
            <v>2650.5</v>
          </cell>
          <cell r="F2276" t="str">
            <v>successful</v>
          </cell>
        </row>
        <row r="2277">
          <cell r="D2277">
            <v>4589</v>
          </cell>
          <cell r="E2277">
            <v>4856</v>
          </cell>
          <cell r="F2277" t="str">
            <v>successful</v>
          </cell>
        </row>
        <row r="2278">
          <cell r="D2278">
            <v>8500</v>
          </cell>
          <cell r="E2278">
            <v>11992</v>
          </cell>
          <cell r="F2278" t="str">
            <v>successful</v>
          </cell>
        </row>
        <row r="2279">
          <cell r="D2279">
            <v>2000</v>
          </cell>
          <cell r="E2279">
            <v>5414</v>
          </cell>
          <cell r="F2279" t="str">
            <v>successful</v>
          </cell>
        </row>
        <row r="2280">
          <cell r="D2280">
            <v>1000</v>
          </cell>
          <cell r="E2280">
            <v>1538</v>
          </cell>
          <cell r="F2280" t="str">
            <v>successful</v>
          </cell>
        </row>
        <row r="2281">
          <cell r="D2281">
            <v>9800</v>
          </cell>
          <cell r="E2281">
            <v>39550.5</v>
          </cell>
          <cell r="F2281" t="str">
            <v>successful</v>
          </cell>
        </row>
        <row r="2282">
          <cell r="D2282">
            <v>300</v>
          </cell>
          <cell r="E2282">
            <v>555</v>
          </cell>
          <cell r="F2282" t="str">
            <v>successful</v>
          </cell>
        </row>
        <row r="2283">
          <cell r="D2283">
            <v>750</v>
          </cell>
          <cell r="E2283">
            <v>1390</v>
          </cell>
          <cell r="F2283" t="str">
            <v>successful</v>
          </cell>
        </row>
        <row r="2284">
          <cell r="D2284">
            <v>3000</v>
          </cell>
          <cell r="E2284">
            <v>3025.66</v>
          </cell>
          <cell r="F2284" t="str">
            <v>successful</v>
          </cell>
        </row>
        <row r="2285">
          <cell r="D2285">
            <v>6000</v>
          </cell>
          <cell r="E2285">
            <v>6373.27</v>
          </cell>
          <cell r="F2285" t="str">
            <v>successful</v>
          </cell>
        </row>
        <row r="2286">
          <cell r="D2286">
            <v>3000</v>
          </cell>
          <cell r="E2286">
            <v>3641</v>
          </cell>
          <cell r="F2286" t="str">
            <v>successful</v>
          </cell>
        </row>
        <row r="2287">
          <cell r="D2287">
            <v>1500</v>
          </cell>
          <cell r="E2287">
            <v>1501</v>
          </cell>
          <cell r="F2287" t="str">
            <v>successful</v>
          </cell>
        </row>
        <row r="2288">
          <cell r="D2288">
            <v>4500</v>
          </cell>
          <cell r="E2288">
            <v>5398.99</v>
          </cell>
          <cell r="F2288" t="str">
            <v>successful</v>
          </cell>
        </row>
        <row r="2289">
          <cell r="D2289">
            <v>1000</v>
          </cell>
          <cell r="E2289">
            <v>1001</v>
          </cell>
          <cell r="F2289" t="str">
            <v>successful</v>
          </cell>
        </row>
        <row r="2290">
          <cell r="D2290">
            <v>1500</v>
          </cell>
          <cell r="E2290">
            <v>1611</v>
          </cell>
          <cell r="F2290" t="str">
            <v>successful</v>
          </cell>
        </row>
        <row r="2291">
          <cell r="D2291">
            <v>1500</v>
          </cell>
          <cell r="E2291">
            <v>1561</v>
          </cell>
          <cell r="F2291" t="str">
            <v>successful</v>
          </cell>
        </row>
        <row r="2292">
          <cell r="D2292">
            <v>2500</v>
          </cell>
          <cell r="E2292">
            <v>4320</v>
          </cell>
          <cell r="F2292" t="str">
            <v>successful</v>
          </cell>
        </row>
        <row r="2293">
          <cell r="D2293">
            <v>2000</v>
          </cell>
          <cell r="E2293">
            <v>2145.0100000000002</v>
          </cell>
          <cell r="F2293" t="str">
            <v>successful</v>
          </cell>
        </row>
        <row r="2294">
          <cell r="D2294">
            <v>850</v>
          </cell>
          <cell r="E2294">
            <v>920</v>
          </cell>
          <cell r="F2294" t="str">
            <v>successful</v>
          </cell>
        </row>
        <row r="2295">
          <cell r="D2295">
            <v>5000</v>
          </cell>
          <cell r="E2295">
            <v>7304.04</v>
          </cell>
          <cell r="F2295" t="str">
            <v>successful</v>
          </cell>
        </row>
        <row r="2296">
          <cell r="D2296">
            <v>1200</v>
          </cell>
          <cell r="E2296">
            <v>1503</v>
          </cell>
          <cell r="F2296" t="str">
            <v>successful</v>
          </cell>
        </row>
        <row r="2297">
          <cell r="D2297">
            <v>7000</v>
          </cell>
          <cell r="E2297">
            <v>10435</v>
          </cell>
          <cell r="F2297" t="str">
            <v>successful</v>
          </cell>
        </row>
        <row r="2298">
          <cell r="D2298">
            <v>1000</v>
          </cell>
          <cell r="E2298">
            <v>1006</v>
          </cell>
          <cell r="F2298" t="str">
            <v>successful</v>
          </cell>
        </row>
        <row r="2299">
          <cell r="D2299">
            <v>30000</v>
          </cell>
          <cell r="E2299">
            <v>31522</v>
          </cell>
          <cell r="F2299" t="str">
            <v>successful</v>
          </cell>
        </row>
        <row r="2300">
          <cell r="D2300">
            <v>300</v>
          </cell>
          <cell r="E2300">
            <v>1050.5</v>
          </cell>
          <cell r="F2300" t="str">
            <v>successful</v>
          </cell>
        </row>
        <row r="2301">
          <cell r="D2301">
            <v>800</v>
          </cell>
          <cell r="E2301">
            <v>810</v>
          </cell>
          <cell r="F2301" t="str">
            <v>successful</v>
          </cell>
        </row>
        <row r="2302">
          <cell r="D2302">
            <v>5000</v>
          </cell>
          <cell r="E2302">
            <v>6680.22</v>
          </cell>
          <cell r="F2302" t="str">
            <v>successful</v>
          </cell>
        </row>
        <row r="2303">
          <cell r="D2303">
            <v>2300</v>
          </cell>
          <cell r="E2303">
            <v>3925</v>
          </cell>
          <cell r="F2303" t="str">
            <v>successful</v>
          </cell>
        </row>
        <row r="2304">
          <cell r="D2304">
            <v>6450</v>
          </cell>
          <cell r="E2304">
            <v>7053.61</v>
          </cell>
          <cell r="F2304" t="str">
            <v>successful</v>
          </cell>
        </row>
        <row r="2305">
          <cell r="D2305">
            <v>6000</v>
          </cell>
          <cell r="E2305">
            <v>6042.02</v>
          </cell>
          <cell r="F2305" t="str">
            <v>successful</v>
          </cell>
        </row>
        <row r="2306">
          <cell r="D2306">
            <v>18000</v>
          </cell>
          <cell r="E2306">
            <v>18221</v>
          </cell>
          <cell r="F2306" t="str">
            <v>successful</v>
          </cell>
        </row>
        <row r="2307">
          <cell r="D2307">
            <v>3500</v>
          </cell>
          <cell r="E2307">
            <v>3736.55</v>
          </cell>
          <cell r="F2307" t="str">
            <v>successful</v>
          </cell>
        </row>
        <row r="2308">
          <cell r="D2308">
            <v>1964.47</v>
          </cell>
          <cell r="E2308">
            <v>2095.2600000000002</v>
          </cell>
          <cell r="F2308" t="str">
            <v>successful</v>
          </cell>
        </row>
        <row r="2309">
          <cell r="D2309">
            <v>50000</v>
          </cell>
          <cell r="E2309">
            <v>50653.11</v>
          </cell>
          <cell r="F2309" t="str">
            <v>successful</v>
          </cell>
        </row>
        <row r="2310">
          <cell r="D2310">
            <v>6000</v>
          </cell>
          <cell r="E2310">
            <v>6400.47</v>
          </cell>
          <cell r="F2310" t="str">
            <v>successful</v>
          </cell>
        </row>
        <row r="2311">
          <cell r="D2311">
            <v>18500</v>
          </cell>
          <cell r="E2311">
            <v>79335.360000000001</v>
          </cell>
          <cell r="F2311" t="str">
            <v>successful</v>
          </cell>
        </row>
        <row r="2312">
          <cell r="D2312">
            <v>9000</v>
          </cell>
          <cell r="E2312">
            <v>9370</v>
          </cell>
          <cell r="F2312" t="str">
            <v>successful</v>
          </cell>
        </row>
        <row r="2313">
          <cell r="D2313">
            <v>3000</v>
          </cell>
          <cell r="E2313">
            <v>3236</v>
          </cell>
          <cell r="F2313" t="str">
            <v>successful</v>
          </cell>
        </row>
        <row r="2314">
          <cell r="D2314">
            <v>5000</v>
          </cell>
          <cell r="E2314">
            <v>8792.02</v>
          </cell>
          <cell r="F2314" t="str">
            <v>successful</v>
          </cell>
        </row>
        <row r="2315">
          <cell r="D2315">
            <v>1200</v>
          </cell>
          <cell r="E2315">
            <v>1883.64</v>
          </cell>
          <cell r="F2315" t="str">
            <v>successful</v>
          </cell>
        </row>
        <row r="2316">
          <cell r="D2316">
            <v>2500</v>
          </cell>
          <cell r="E2316">
            <v>2565</v>
          </cell>
          <cell r="F2316" t="str">
            <v>successful</v>
          </cell>
        </row>
        <row r="2317">
          <cell r="D2317">
            <v>15000</v>
          </cell>
          <cell r="E2317">
            <v>15606.4</v>
          </cell>
          <cell r="F2317" t="str">
            <v>successful</v>
          </cell>
        </row>
        <row r="2318">
          <cell r="D2318">
            <v>400</v>
          </cell>
          <cell r="E2318">
            <v>416</v>
          </cell>
          <cell r="F2318" t="str">
            <v>successful</v>
          </cell>
        </row>
        <row r="2319">
          <cell r="D2319">
            <v>5000</v>
          </cell>
          <cell r="E2319">
            <v>6053</v>
          </cell>
          <cell r="F2319" t="str">
            <v>successful</v>
          </cell>
        </row>
        <row r="2320">
          <cell r="D2320">
            <v>3000</v>
          </cell>
          <cell r="E2320">
            <v>3231</v>
          </cell>
          <cell r="F2320" t="str">
            <v>successful</v>
          </cell>
        </row>
        <row r="2321">
          <cell r="D2321">
            <v>5000</v>
          </cell>
          <cell r="E2321">
            <v>5433</v>
          </cell>
          <cell r="F2321" t="str">
            <v>successful</v>
          </cell>
        </row>
        <row r="2322">
          <cell r="D2322">
            <v>10557</v>
          </cell>
          <cell r="E2322">
            <v>4130</v>
          </cell>
          <cell r="F2322" t="str">
            <v>live</v>
          </cell>
        </row>
        <row r="2323">
          <cell r="D2323">
            <v>2700</v>
          </cell>
          <cell r="E2323">
            <v>85</v>
          </cell>
          <cell r="F2323" t="str">
            <v>live</v>
          </cell>
        </row>
        <row r="2324">
          <cell r="D2324">
            <v>250</v>
          </cell>
          <cell r="E2324">
            <v>120</v>
          </cell>
          <cell r="F2324" t="str">
            <v>live</v>
          </cell>
        </row>
        <row r="2325">
          <cell r="D2325">
            <v>7500</v>
          </cell>
          <cell r="E2325">
            <v>1555</v>
          </cell>
          <cell r="F2325" t="str">
            <v>live</v>
          </cell>
        </row>
        <row r="2326">
          <cell r="D2326">
            <v>1000</v>
          </cell>
          <cell r="E2326">
            <v>80</v>
          </cell>
          <cell r="F2326" t="str">
            <v>live</v>
          </cell>
        </row>
        <row r="2327">
          <cell r="D2327">
            <v>15000</v>
          </cell>
          <cell r="E2327">
            <v>108</v>
          </cell>
          <cell r="F2327" t="str">
            <v>live</v>
          </cell>
        </row>
        <row r="2328">
          <cell r="D2328">
            <v>35000</v>
          </cell>
          <cell r="E2328">
            <v>184133.01</v>
          </cell>
          <cell r="F2328" t="str">
            <v>successful</v>
          </cell>
        </row>
        <row r="2329">
          <cell r="D2329">
            <v>10000</v>
          </cell>
          <cell r="E2329">
            <v>25445</v>
          </cell>
          <cell r="F2329" t="str">
            <v>successful</v>
          </cell>
        </row>
        <row r="2330">
          <cell r="D2330">
            <v>25000</v>
          </cell>
          <cell r="E2330">
            <v>26480</v>
          </cell>
          <cell r="F2330" t="str">
            <v>successful</v>
          </cell>
        </row>
        <row r="2331">
          <cell r="D2331">
            <v>35000</v>
          </cell>
          <cell r="E2331">
            <v>35848</v>
          </cell>
          <cell r="F2331" t="str">
            <v>successful</v>
          </cell>
        </row>
        <row r="2332">
          <cell r="D2332">
            <v>8000</v>
          </cell>
          <cell r="E2332">
            <v>11545.1</v>
          </cell>
          <cell r="F2332" t="str">
            <v>successful</v>
          </cell>
        </row>
        <row r="2333">
          <cell r="D2333">
            <v>25000</v>
          </cell>
          <cell r="E2333">
            <v>26577</v>
          </cell>
          <cell r="F2333" t="str">
            <v>successful</v>
          </cell>
        </row>
        <row r="2334">
          <cell r="D2334">
            <v>600</v>
          </cell>
          <cell r="E2334">
            <v>1273</v>
          </cell>
          <cell r="F2334" t="str">
            <v>successful</v>
          </cell>
        </row>
        <row r="2335">
          <cell r="D2335">
            <v>4000</v>
          </cell>
          <cell r="E2335">
            <v>4078</v>
          </cell>
          <cell r="F2335" t="str">
            <v>successful</v>
          </cell>
        </row>
        <row r="2336">
          <cell r="D2336">
            <v>25000</v>
          </cell>
          <cell r="E2336">
            <v>25568</v>
          </cell>
          <cell r="F2336" t="str">
            <v>successful</v>
          </cell>
        </row>
        <row r="2337">
          <cell r="D2337">
            <v>20000</v>
          </cell>
          <cell r="E2337">
            <v>104146.51</v>
          </cell>
          <cell r="F2337" t="str">
            <v>successful</v>
          </cell>
        </row>
        <row r="2338">
          <cell r="D2338">
            <v>12000</v>
          </cell>
          <cell r="E2338">
            <v>13279</v>
          </cell>
          <cell r="F2338" t="str">
            <v>successful</v>
          </cell>
        </row>
        <row r="2339">
          <cell r="D2339">
            <v>15000</v>
          </cell>
          <cell r="E2339">
            <v>15171.5</v>
          </cell>
          <cell r="F2339" t="str">
            <v>successful</v>
          </cell>
        </row>
        <row r="2340">
          <cell r="D2340">
            <v>25000</v>
          </cell>
          <cell r="E2340">
            <v>73552</v>
          </cell>
          <cell r="F2340" t="str">
            <v>successful</v>
          </cell>
        </row>
        <row r="2341">
          <cell r="D2341">
            <v>40000</v>
          </cell>
          <cell r="E2341">
            <v>42311</v>
          </cell>
          <cell r="F2341" t="str">
            <v>successful</v>
          </cell>
        </row>
        <row r="2342">
          <cell r="D2342">
            <v>5000</v>
          </cell>
          <cell r="E2342">
            <v>0</v>
          </cell>
          <cell r="F2342" t="str">
            <v>canceled</v>
          </cell>
        </row>
        <row r="2343">
          <cell r="D2343">
            <v>5500</v>
          </cell>
          <cell r="E2343">
            <v>0</v>
          </cell>
          <cell r="F2343" t="str">
            <v>canceled</v>
          </cell>
        </row>
        <row r="2344">
          <cell r="D2344">
            <v>10000</v>
          </cell>
          <cell r="E2344">
            <v>300</v>
          </cell>
          <cell r="F2344" t="str">
            <v>canceled</v>
          </cell>
        </row>
        <row r="2345">
          <cell r="D2345">
            <v>1000</v>
          </cell>
          <cell r="E2345">
            <v>1</v>
          </cell>
          <cell r="F2345" t="str">
            <v>canceled</v>
          </cell>
        </row>
        <row r="2346">
          <cell r="D2346">
            <v>3000</v>
          </cell>
          <cell r="E2346">
            <v>0</v>
          </cell>
          <cell r="F2346" t="str">
            <v>canceled</v>
          </cell>
        </row>
        <row r="2347">
          <cell r="D2347">
            <v>60000</v>
          </cell>
          <cell r="E2347">
            <v>39</v>
          </cell>
          <cell r="F2347" t="str">
            <v>canceled</v>
          </cell>
        </row>
        <row r="2348">
          <cell r="D2348">
            <v>1000</v>
          </cell>
          <cell r="E2348">
            <v>15</v>
          </cell>
          <cell r="F2348" t="str">
            <v>canceled</v>
          </cell>
        </row>
        <row r="2349">
          <cell r="D2349">
            <v>70000</v>
          </cell>
          <cell r="E2349">
            <v>270</v>
          </cell>
          <cell r="F2349" t="str">
            <v>canceled</v>
          </cell>
        </row>
        <row r="2350">
          <cell r="D2350">
            <v>474900</v>
          </cell>
          <cell r="E2350">
            <v>0</v>
          </cell>
          <cell r="F2350" t="str">
            <v>canceled</v>
          </cell>
        </row>
        <row r="2351">
          <cell r="D2351">
            <v>50000</v>
          </cell>
          <cell r="E2351">
            <v>0</v>
          </cell>
          <cell r="F2351" t="str">
            <v>canceled</v>
          </cell>
        </row>
        <row r="2352">
          <cell r="D2352">
            <v>18900</v>
          </cell>
          <cell r="E2352">
            <v>108</v>
          </cell>
          <cell r="F2352" t="str">
            <v>canceled</v>
          </cell>
        </row>
        <row r="2353">
          <cell r="D2353">
            <v>2000</v>
          </cell>
          <cell r="E2353">
            <v>0</v>
          </cell>
          <cell r="F2353" t="str">
            <v>canceled</v>
          </cell>
        </row>
        <row r="2354">
          <cell r="D2354">
            <v>1000</v>
          </cell>
          <cell r="E2354">
            <v>0</v>
          </cell>
          <cell r="F2354" t="str">
            <v>canceled</v>
          </cell>
        </row>
        <row r="2355">
          <cell r="D2355">
            <v>35000</v>
          </cell>
          <cell r="E2355">
            <v>25</v>
          </cell>
          <cell r="F2355" t="str">
            <v>canceled</v>
          </cell>
        </row>
        <row r="2356">
          <cell r="D2356">
            <v>8000</v>
          </cell>
          <cell r="E2356">
            <v>55</v>
          </cell>
          <cell r="F2356" t="str">
            <v>canceled</v>
          </cell>
        </row>
        <row r="2357">
          <cell r="D2357">
            <v>10000</v>
          </cell>
          <cell r="E2357">
            <v>0</v>
          </cell>
          <cell r="F2357" t="str">
            <v>canceled</v>
          </cell>
        </row>
        <row r="2358">
          <cell r="D2358">
            <v>27000</v>
          </cell>
          <cell r="E2358">
            <v>0</v>
          </cell>
          <cell r="F2358" t="str">
            <v>canceled</v>
          </cell>
        </row>
        <row r="2359">
          <cell r="D2359">
            <v>1500</v>
          </cell>
          <cell r="E2359">
            <v>0</v>
          </cell>
          <cell r="F2359" t="str">
            <v>canceled</v>
          </cell>
        </row>
        <row r="2360">
          <cell r="D2360">
            <v>7500</v>
          </cell>
          <cell r="E2360">
            <v>1101</v>
          </cell>
          <cell r="F2360" t="str">
            <v>canceled</v>
          </cell>
        </row>
        <row r="2361">
          <cell r="D2361">
            <v>5000</v>
          </cell>
          <cell r="E2361">
            <v>2</v>
          </cell>
          <cell r="F2361" t="str">
            <v>canceled</v>
          </cell>
        </row>
        <row r="2362">
          <cell r="D2362">
            <v>200</v>
          </cell>
          <cell r="E2362">
            <v>0</v>
          </cell>
          <cell r="F2362" t="str">
            <v>canceled</v>
          </cell>
        </row>
        <row r="2363">
          <cell r="D2363">
            <v>420</v>
          </cell>
          <cell r="E2363">
            <v>120</v>
          </cell>
          <cell r="F2363" t="str">
            <v>canceled</v>
          </cell>
        </row>
        <row r="2364">
          <cell r="D2364">
            <v>175000</v>
          </cell>
          <cell r="E2364">
            <v>0</v>
          </cell>
          <cell r="F2364" t="str">
            <v>canceled</v>
          </cell>
        </row>
        <row r="2365">
          <cell r="D2365">
            <v>128</v>
          </cell>
          <cell r="E2365">
            <v>0</v>
          </cell>
          <cell r="F2365" t="str">
            <v>canceled</v>
          </cell>
        </row>
        <row r="2366">
          <cell r="D2366">
            <v>1000</v>
          </cell>
          <cell r="E2366">
            <v>0</v>
          </cell>
          <cell r="F2366" t="str">
            <v>canceled</v>
          </cell>
        </row>
        <row r="2367">
          <cell r="D2367">
            <v>25000</v>
          </cell>
          <cell r="E2367">
            <v>2630</v>
          </cell>
          <cell r="F2367" t="str">
            <v>canceled</v>
          </cell>
        </row>
        <row r="2368">
          <cell r="D2368">
            <v>50000</v>
          </cell>
          <cell r="E2368">
            <v>670</v>
          </cell>
          <cell r="F2368" t="str">
            <v>canceled</v>
          </cell>
        </row>
        <row r="2369">
          <cell r="D2369">
            <v>40000</v>
          </cell>
          <cell r="E2369">
            <v>100</v>
          </cell>
          <cell r="F2369" t="str">
            <v>canceled</v>
          </cell>
        </row>
        <row r="2370">
          <cell r="D2370">
            <v>25000</v>
          </cell>
          <cell r="E2370">
            <v>0</v>
          </cell>
          <cell r="F2370" t="str">
            <v>canceled</v>
          </cell>
        </row>
        <row r="2371">
          <cell r="D2371">
            <v>25000</v>
          </cell>
          <cell r="E2371">
            <v>82</v>
          </cell>
          <cell r="F2371" t="str">
            <v>canceled</v>
          </cell>
        </row>
        <row r="2372">
          <cell r="D2372">
            <v>2000</v>
          </cell>
          <cell r="E2372">
            <v>0</v>
          </cell>
          <cell r="F2372" t="str">
            <v>canceled</v>
          </cell>
        </row>
        <row r="2373">
          <cell r="D2373">
            <v>5500</v>
          </cell>
          <cell r="E2373">
            <v>180</v>
          </cell>
          <cell r="F2373" t="str">
            <v>canceled</v>
          </cell>
        </row>
        <row r="2374">
          <cell r="D2374">
            <v>850000</v>
          </cell>
          <cell r="E2374">
            <v>50</v>
          </cell>
          <cell r="F2374" t="str">
            <v>canceled</v>
          </cell>
        </row>
        <row r="2375">
          <cell r="D2375">
            <v>22000</v>
          </cell>
          <cell r="E2375">
            <v>10</v>
          </cell>
          <cell r="F2375" t="str">
            <v>canceled</v>
          </cell>
        </row>
        <row r="2376">
          <cell r="D2376">
            <v>10000</v>
          </cell>
          <cell r="E2376">
            <v>0</v>
          </cell>
          <cell r="F2376" t="str">
            <v>canceled</v>
          </cell>
        </row>
        <row r="2377">
          <cell r="D2377">
            <v>3000</v>
          </cell>
          <cell r="E2377">
            <v>326.33</v>
          </cell>
          <cell r="F2377" t="str">
            <v>canceled</v>
          </cell>
        </row>
        <row r="2378">
          <cell r="D2378">
            <v>2500</v>
          </cell>
          <cell r="E2378">
            <v>0</v>
          </cell>
          <cell r="F2378" t="str">
            <v>canceled</v>
          </cell>
        </row>
        <row r="2379">
          <cell r="D2379">
            <v>110000</v>
          </cell>
          <cell r="E2379">
            <v>0</v>
          </cell>
          <cell r="F2379" t="str">
            <v>canceled</v>
          </cell>
        </row>
        <row r="2380">
          <cell r="D2380">
            <v>30000</v>
          </cell>
          <cell r="E2380">
            <v>0</v>
          </cell>
          <cell r="F2380" t="str">
            <v>canceled</v>
          </cell>
        </row>
        <row r="2381">
          <cell r="D2381">
            <v>15000</v>
          </cell>
          <cell r="E2381">
            <v>55</v>
          </cell>
          <cell r="F2381" t="str">
            <v>canceled</v>
          </cell>
        </row>
        <row r="2382">
          <cell r="D2382">
            <v>86350</v>
          </cell>
          <cell r="E2382">
            <v>1571</v>
          </cell>
          <cell r="F2382" t="str">
            <v>canceled</v>
          </cell>
        </row>
        <row r="2383">
          <cell r="D2383">
            <v>3000</v>
          </cell>
          <cell r="E2383">
            <v>75</v>
          </cell>
          <cell r="F2383" t="str">
            <v>canceled</v>
          </cell>
        </row>
        <row r="2384">
          <cell r="D2384">
            <v>10000</v>
          </cell>
          <cell r="E2384">
            <v>435</v>
          </cell>
          <cell r="F2384" t="str">
            <v>canceled</v>
          </cell>
        </row>
        <row r="2385">
          <cell r="D2385">
            <v>1000</v>
          </cell>
          <cell r="E2385">
            <v>8</v>
          </cell>
          <cell r="F2385" t="str">
            <v>canceled</v>
          </cell>
        </row>
        <row r="2386">
          <cell r="D2386">
            <v>65000</v>
          </cell>
          <cell r="E2386">
            <v>788</v>
          </cell>
          <cell r="F2386" t="str">
            <v>canceled</v>
          </cell>
        </row>
        <row r="2387">
          <cell r="D2387">
            <v>30000</v>
          </cell>
          <cell r="E2387">
            <v>0</v>
          </cell>
          <cell r="F2387" t="str">
            <v>canceled</v>
          </cell>
        </row>
        <row r="2388">
          <cell r="D2388">
            <v>150000</v>
          </cell>
          <cell r="E2388">
            <v>1026</v>
          </cell>
          <cell r="F2388" t="str">
            <v>canceled</v>
          </cell>
        </row>
        <row r="2389">
          <cell r="D2389">
            <v>37000</v>
          </cell>
          <cell r="E2389">
            <v>463</v>
          </cell>
          <cell r="F2389" t="str">
            <v>canceled</v>
          </cell>
        </row>
        <row r="2390">
          <cell r="D2390">
            <v>16000</v>
          </cell>
          <cell r="E2390">
            <v>30</v>
          </cell>
          <cell r="F2390" t="str">
            <v>canceled</v>
          </cell>
        </row>
        <row r="2391">
          <cell r="D2391">
            <v>510000</v>
          </cell>
          <cell r="E2391">
            <v>0</v>
          </cell>
          <cell r="F2391" t="str">
            <v>canceled</v>
          </cell>
        </row>
        <row r="2392">
          <cell r="D2392">
            <v>20000</v>
          </cell>
          <cell r="E2392">
            <v>25</v>
          </cell>
          <cell r="F2392" t="str">
            <v>canceled</v>
          </cell>
        </row>
        <row r="2393">
          <cell r="D2393">
            <v>4200</v>
          </cell>
          <cell r="E2393">
            <v>0</v>
          </cell>
          <cell r="F2393" t="str">
            <v>canceled</v>
          </cell>
        </row>
        <row r="2394">
          <cell r="D2394">
            <v>100000</v>
          </cell>
          <cell r="E2394">
            <v>50</v>
          </cell>
          <cell r="F2394" t="str">
            <v>canceled</v>
          </cell>
        </row>
        <row r="2395">
          <cell r="D2395">
            <v>5000</v>
          </cell>
          <cell r="E2395">
            <v>3</v>
          </cell>
          <cell r="F2395" t="str">
            <v>canceled</v>
          </cell>
        </row>
        <row r="2396">
          <cell r="D2396">
            <v>33000</v>
          </cell>
          <cell r="E2396">
            <v>0</v>
          </cell>
          <cell r="F2396" t="str">
            <v>canceled</v>
          </cell>
        </row>
        <row r="2397">
          <cell r="D2397">
            <v>5000</v>
          </cell>
          <cell r="E2397">
            <v>10</v>
          </cell>
          <cell r="F2397" t="str">
            <v>canceled</v>
          </cell>
        </row>
        <row r="2398">
          <cell r="D2398">
            <v>124000</v>
          </cell>
          <cell r="E2398">
            <v>0</v>
          </cell>
          <cell r="F2398" t="str">
            <v>canceled</v>
          </cell>
        </row>
        <row r="2399">
          <cell r="D2399">
            <v>4000</v>
          </cell>
          <cell r="E2399">
            <v>0</v>
          </cell>
          <cell r="F2399" t="str">
            <v>canceled</v>
          </cell>
        </row>
        <row r="2400">
          <cell r="D2400">
            <v>13000</v>
          </cell>
          <cell r="E2400">
            <v>0</v>
          </cell>
          <cell r="F2400" t="str">
            <v>canceled</v>
          </cell>
        </row>
        <row r="2401">
          <cell r="D2401">
            <v>50000</v>
          </cell>
          <cell r="E2401">
            <v>0</v>
          </cell>
          <cell r="F2401" t="str">
            <v>canceled</v>
          </cell>
        </row>
        <row r="2402">
          <cell r="D2402">
            <v>28000</v>
          </cell>
          <cell r="E2402">
            <v>201</v>
          </cell>
          <cell r="F2402" t="str">
            <v>failed</v>
          </cell>
        </row>
        <row r="2403">
          <cell r="D2403">
            <v>12000</v>
          </cell>
          <cell r="E2403">
            <v>52</v>
          </cell>
          <cell r="F2403" t="str">
            <v>failed</v>
          </cell>
        </row>
        <row r="2404">
          <cell r="D2404">
            <v>1200</v>
          </cell>
          <cell r="E2404">
            <v>202</v>
          </cell>
          <cell r="F2404" t="str">
            <v>failed</v>
          </cell>
        </row>
        <row r="2405">
          <cell r="D2405">
            <v>15000</v>
          </cell>
          <cell r="E2405">
            <v>0</v>
          </cell>
          <cell r="F2405" t="str">
            <v>failed</v>
          </cell>
        </row>
        <row r="2406">
          <cell r="D2406">
            <v>5000</v>
          </cell>
          <cell r="E2406">
            <v>1126</v>
          </cell>
          <cell r="F2406" t="str">
            <v>failed</v>
          </cell>
        </row>
        <row r="2407">
          <cell r="D2407">
            <v>3250</v>
          </cell>
          <cell r="E2407">
            <v>1345</v>
          </cell>
          <cell r="F2407" t="str">
            <v>failed</v>
          </cell>
        </row>
        <row r="2408">
          <cell r="D2408">
            <v>22000</v>
          </cell>
          <cell r="E2408">
            <v>5557</v>
          </cell>
          <cell r="F2408" t="str">
            <v>failed</v>
          </cell>
        </row>
        <row r="2409">
          <cell r="D2409">
            <v>15000</v>
          </cell>
          <cell r="E2409">
            <v>30</v>
          </cell>
          <cell r="F2409" t="str">
            <v>failed</v>
          </cell>
        </row>
        <row r="2410">
          <cell r="D2410">
            <v>25000</v>
          </cell>
          <cell r="E2410">
            <v>460</v>
          </cell>
          <cell r="F2410" t="str">
            <v>failed</v>
          </cell>
        </row>
        <row r="2411">
          <cell r="D2411">
            <v>15000</v>
          </cell>
          <cell r="E2411">
            <v>0</v>
          </cell>
          <cell r="F2411" t="str">
            <v>failed</v>
          </cell>
        </row>
        <row r="2412">
          <cell r="D2412">
            <v>25000</v>
          </cell>
          <cell r="E2412">
            <v>151</v>
          </cell>
          <cell r="F2412" t="str">
            <v>failed</v>
          </cell>
        </row>
        <row r="2413">
          <cell r="D2413">
            <v>8000</v>
          </cell>
          <cell r="E2413">
            <v>0</v>
          </cell>
          <cell r="F2413" t="str">
            <v>failed</v>
          </cell>
        </row>
        <row r="2414">
          <cell r="D2414">
            <v>3000</v>
          </cell>
          <cell r="E2414">
            <v>25</v>
          </cell>
          <cell r="F2414" t="str">
            <v>failed</v>
          </cell>
        </row>
        <row r="2415">
          <cell r="D2415">
            <v>15000</v>
          </cell>
          <cell r="E2415">
            <v>460</v>
          </cell>
          <cell r="F2415" t="str">
            <v>failed</v>
          </cell>
        </row>
        <row r="2416">
          <cell r="D2416">
            <v>60000</v>
          </cell>
          <cell r="E2416">
            <v>335</v>
          </cell>
          <cell r="F2416" t="str">
            <v>failed</v>
          </cell>
        </row>
        <row r="2417">
          <cell r="D2417">
            <v>20000</v>
          </cell>
          <cell r="E2417">
            <v>5</v>
          </cell>
          <cell r="F2417" t="str">
            <v>failed</v>
          </cell>
        </row>
        <row r="2418">
          <cell r="D2418">
            <v>1000</v>
          </cell>
          <cell r="E2418">
            <v>0</v>
          </cell>
          <cell r="F2418" t="str">
            <v>failed</v>
          </cell>
        </row>
        <row r="2419">
          <cell r="D2419">
            <v>25000</v>
          </cell>
          <cell r="E2419">
            <v>5</v>
          </cell>
          <cell r="F2419" t="str">
            <v>failed</v>
          </cell>
        </row>
        <row r="2420">
          <cell r="D2420">
            <v>3000</v>
          </cell>
          <cell r="E2420">
            <v>0</v>
          </cell>
          <cell r="F2420" t="str">
            <v>failed</v>
          </cell>
        </row>
        <row r="2421">
          <cell r="D2421">
            <v>16870</v>
          </cell>
          <cell r="E2421">
            <v>2501</v>
          </cell>
          <cell r="F2421" t="str">
            <v>failed</v>
          </cell>
        </row>
        <row r="2422">
          <cell r="D2422">
            <v>6000</v>
          </cell>
          <cell r="E2422">
            <v>1</v>
          </cell>
          <cell r="F2422" t="str">
            <v>failed</v>
          </cell>
        </row>
        <row r="2423">
          <cell r="D2423">
            <v>500</v>
          </cell>
          <cell r="E2423">
            <v>1</v>
          </cell>
          <cell r="F2423" t="str">
            <v>failed</v>
          </cell>
        </row>
        <row r="2424">
          <cell r="D2424">
            <v>60000</v>
          </cell>
          <cell r="E2424">
            <v>8</v>
          </cell>
          <cell r="F2424" t="str">
            <v>failed</v>
          </cell>
        </row>
        <row r="2425">
          <cell r="D2425">
            <v>25000</v>
          </cell>
          <cell r="E2425">
            <v>310</v>
          </cell>
          <cell r="F2425" t="str">
            <v>failed</v>
          </cell>
        </row>
        <row r="2426">
          <cell r="D2426">
            <v>3500</v>
          </cell>
          <cell r="E2426">
            <v>1</v>
          </cell>
          <cell r="F2426" t="str">
            <v>failed</v>
          </cell>
        </row>
        <row r="2427">
          <cell r="D2427">
            <v>20000</v>
          </cell>
          <cell r="E2427">
            <v>0</v>
          </cell>
          <cell r="F2427" t="str">
            <v>failed</v>
          </cell>
        </row>
        <row r="2428">
          <cell r="D2428">
            <v>50000</v>
          </cell>
          <cell r="E2428">
            <v>1</v>
          </cell>
          <cell r="F2428" t="str">
            <v>failed</v>
          </cell>
        </row>
        <row r="2429">
          <cell r="D2429">
            <v>35000</v>
          </cell>
          <cell r="E2429">
            <v>1</v>
          </cell>
          <cell r="F2429" t="str">
            <v>failed</v>
          </cell>
        </row>
        <row r="2430">
          <cell r="D2430">
            <v>140000</v>
          </cell>
          <cell r="E2430">
            <v>2005</v>
          </cell>
          <cell r="F2430" t="str">
            <v>failed</v>
          </cell>
        </row>
        <row r="2431">
          <cell r="D2431">
            <v>3000</v>
          </cell>
          <cell r="E2431">
            <v>21</v>
          </cell>
          <cell r="F2431" t="str">
            <v>failed</v>
          </cell>
        </row>
        <row r="2432">
          <cell r="D2432">
            <v>100000</v>
          </cell>
          <cell r="E2432">
            <v>2</v>
          </cell>
          <cell r="F2432" t="str">
            <v>failed</v>
          </cell>
        </row>
        <row r="2433">
          <cell r="D2433">
            <v>14000</v>
          </cell>
          <cell r="E2433">
            <v>2</v>
          </cell>
          <cell r="F2433" t="str">
            <v>failed</v>
          </cell>
        </row>
        <row r="2434">
          <cell r="D2434">
            <v>10000</v>
          </cell>
          <cell r="E2434">
            <v>0</v>
          </cell>
          <cell r="F2434" t="str">
            <v>failed</v>
          </cell>
        </row>
        <row r="2435">
          <cell r="D2435">
            <v>20000</v>
          </cell>
          <cell r="E2435">
            <v>26</v>
          </cell>
          <cell r="F2435" t="str">
            <v>failed</v>
          </cell>
        </row>
        <row r="2436">
          <cell r="D2436">
            <v>250000</v>
          </cell>
          <cell r="E2436">
            <v>1224</v>
          </cell>
          <cell r="F2436" t="str">
            <v>failed</v>
          </cell>
        </row>
        <row r="2437">
          <cell r="D2437">
            <v>117000</v>
          </cell>
          <cell r="E2437">
            <v>45</v>
          </cell>
          <cell r="F2437" t="str">
            <v>failed</v>
          </cell>
        </row>
        <row r="2438">
          <cell r="D2438">
            <v>8000</v>
          </cell>
          <cell r="E2438">
            <v>0</v>
          </cell>
          <cell r="F2438" t="str">
            <v>failed</v>
          </cell>
        </row>
        <row r="2439">
          <cell r="D2439">
            <v>15000</v>
          </cell>
          <cell r="E2439">
            <v>50</v>
          </cell>
          <cell r="F2439" t="str">
            <v>failed</v>
          </cell>
        </row>
        <row r="2440">
          <cell r="D2440">
            <v>10000</v>
          </cell>
          <cell r="E2440">
            <v>0</v>
          </cell>
          <cell r="F2440" t="str">
            <v>failed</v>
          </cell>
        </row>
        <row r="2441">
          <cell r="D2441">
            <v>5000</v>
          </cell>
          <cell r="E2441">
            <v>10</v>
          </cell>
          <cell r="F2441" t="str">
            <v>failed</v>
          </cell>
        </row>
        <row r="2442">
          <cell r="D2442">
            <v>7500</v>
          </cell>
          <cell r="E2442">
            <v>8091</v>
          </cell>
          <cell r="F2442" t="str">
            <v>successful</v>
          </cell>
        </row>
        <row r="2443">
          <cell r="D2443">
            <v>24000</v>
          </cell>
          <cell r="E2443">
            <v>30226</v>
          </cell>
          <cell r="F2443" t="str">
            <v>successful</v>
          </cell>
        </row>
        <row r="2444">
          <cell r="D2444">
            <v>20000</v>
          </cell>
          <cell r="E2444">
            <v>40502.99</v>
          </cell>
          <cell r="F2444" t="str">
            <v>successful</v>
          </cell>
        </row>
        <row r="2445">
          <cell r="D2445">
            <v>3000</v>
          </cell>
          <cell r="E2445">
            <v>3258</v>
          </cell>
          <cell r="F2445" t="str">
            <v>successful</v>
          </cell>
        </row>
        <row r="2446">
          <cell r="D2446">
            <v>5000</v>
          </cell>
          <cell r="E2446">
            <v>8640</v>
          </cell>
          <cell r="F2446" t="str">
            <v>successful</v>
          </cell>
        </row>
        <row r="2447">
          <cell r="D2447">
            <v>5000</v>
          </cell>
          <cell r="E2447">
            <v>8399</v>
          </cell>
          <cell r="F2447" t="str">
            <v>successful</v>
          </cell>
        </row>
        <row r="2448">
          <cell r="D2448">
            <v>2500</v>
          </cell>
          <cell r="E2448">
            <v>10680</v>
          </cell>
          <cell r="F2448" t="str">
            <v>successful</v>
          </cell>
        </row>
        <row r="2449">
          <cell r="D2449">
            <v>400</v>
          </cell>
          <cell r="E2449">
            <v>430</v>
          </cell>
          <cell r="F2449" t="str">
            <v>successful</v>
          </cell>
        </row>
        <row r="2450">
          <cell r="D2450">
            <v>10000</v>
          </cell>
          <cell r="E2450">
            <v>10800</v>
          </cell>
          <cell r="F2450" t="str">
            <v>successful</v>
          </cell>
        </row>
        <row r="2451">
          <cell r="D2451">
            <v>15000</v>
          </cell>
          <cell r="E2451">
            <v>15230.03</v>
          </cell>
          <cell r="F2451" t="str">
            <v>successful</v>
          </cell>
        </row>
        <row r="2452">
          <cell r="D2452">
            <v>10000</v>
          </cell>
          <cell r="E2452">
            <v>11545</v>
          </cell>
          <cell r="F2452" t="str">
            <v>successful</v>
          </cell>
        </row>
        <row r="2453">
          <cell r="D2453">
            <v>600</v>
          </cell>
          <cell r="E2453">
            <v>801</v>
          </cell>
          <cell r="F2453" t="str">
            <v>successful</v>
          </cell>
        </row>
        <row r="2454">
          <cell r="D2454">
            <v>3000</v>
          </cell>
          <cell r="E2454">
            <v>4641</v>
          </cell>
          <cell r="F2454" t="str">
            <v>successful</v>
          </cell>
        </row>
        <row r="2455">
          <cell r="D2455">
            <v>35000</v>
          </cell>
          <cell r="E2455">
            <v>35296</v>
          </cell>
          <cell r="F2455" t="str">
            <v>successful</v>
          </cell>
        </row>
        <row r="2456">
          <cell r="D2456">
            <v>300</v>
          </cell>
          <cell r="E2456">
            <v>546</v>
          </cell>
          <cell r="F2456" t="str">
            <v>successful</v>
          </cell>
        </row>
        <row r="2457">
          <cell r="D2457">
            <v>1500</v>
          </cell>
          <cell r="E2457">
            <v>2713</v>
          </cell>
          <cell r="F2457" t="str">
            <v>successful</v>
          </cell>
        </row>
        <row r="2458">
          <cell r="D2458">
            <v>23000</v>
          </cell>
          <cell r="E2458">
            <v>23530</v>
          </cell>
          <cell r="F2458" t="str">
            <v>successful</v>
          </cell>
        </row>
        <row r="2459">
          <cell r="D2459">
            <v>5000</v>
          </cell>
          <cell r="E2459">
            <v>5509</v>
          </cell>
          <cell r="F2459" t="str">
            <v>successful</v>
          </cell>
        </row>
        <row r="2460">
          <cell r="D2460">
            <v>30000</v>
          </cell>
          <cell r="E2460">
            <v>30675</v>
          </cell>
          <cell r="F2460" t="str">
            <v>successful</v>
          </cell>
        </row>
        <row r="2461">
          <cell r="D2461">
            <v>8500</v>
          </cell>
          <cell r="E2461">
            <v>8567</v>
          </cell>
          <cell r="F2461" t="str">
            <v>successful</v>
          </cell>
        </row>
        <row r="2462">
          <cell r="D2462">
            <v>7500</v>
          </cell>
          <cell r="E2462">
            <v>7785</v>
          </cell>
          <cell r="F2462" t="str">
            <v>successful</v>
          </cell>
        </row>
        <row r="2463">
          <cell r="D2463">
            <v>3000</v>
          </cell>
          <cell r="E2463">
            <v>3321.25</v>
          </cell>
          <cell r="F2463" t="str">
            <v>successful</v>
          </cell>
        </row>
        <row r="2464">
          <cell r="D2464">
            <v>2000</v>
          </cell>
          <cell r="E2464">
            <v>2325</v>
          </cell>
          <cell r="F2464" t="str">
            <v>successful</v>
          </cell>
        </row>
        <row r="2465">
          <cell r="D2465">
            <v>2000</v>
          </cell>
          <cell r="E2465">
            <v>2222</v>
          </cell>
          <cell r="F2465" t="str">
            <v>successful</v>
          </cell>
        </row>
        <row r="2466">
          <cell r="D2466">
            <v>700</v>
          </cell>
          <cell r="E2466">
            <v>1261</v>
          </cell>
          <cell r="F2466" t="str">
            <v>successful</v>
          </cell>
        </row>
        <row r="2467">
          <cell r="D2467">
            <v>2500</v>
          </cell>
          <cell r="E2467">
            <v>2500</v>
          </cell>
          <cell r="F2467" t="str">
            <v>successful</v>
          </cell>
        </row>
        <row r="2468">
          <cell r="D2468">
            <v>1000</v>
          </cell>
          <cell r="E2468">
            <v>1185</v>
          </cell>
          <cell r="F2468" t="str">
            <v>successful</v>
          </cell>
        </row>
        <row r="2469">
          <cell r="D2469">
            <v>2000</v>
          </cell>
          <cell r="E2469">
            <v>2144.34</v>
          </cell>
          <cell r="F2469" t="str">
            <v>successful</v>
          </cell>
        </row>
        <row r="2470">
          <cell r="D2470">
            <v>1200</v>
          </cell>
          <cell r="E2470">
            <v>1364</v>
          </cell>
          <cell r="F2470" t="str">
            <v>successful</v>
          </cell>
        </row>
        <row r="2471">
          <cell r="D2471">
            <v>1000</v>
          </cell>
          <cell r="E2471">
            <v>1031.6400000000001</v>
          </cell>
          <cell r="F2471" t="str">
            <v>successful</v>
          </cell>
        </row>
        <row r="2472">
          <cell r="D2472">
            <v>500</v>
          </cell>
          <cell r="E2472">
            <v>640</v>
          </cell>
          <cell r="F2472" t="str">
            <v>successful</v>
          </cell>
        </row>
        <row r="2473">
          <cell r="D2473">
            <v>7500</v>
          </cell>
          <cell r="E2473">
            <v>10182.02</v>
          </cell>
          <cell r="F2473" t="str">
            <v>successful</v>
          </cell>
        </row>
        <row r="2474">
          <cell r="D2474">
            <v>2000</v>
          </cell>
          <cell r="E2474">
            <v>2000</v>
          </cell>
          <cell r="F2474" t="str">
            <v>successful</v>
          </cell>
        </row>
        <row r="2475">
          <cell r="D2475">
            <v>5000</v>
          </cell>
          <cell r="E2475">
            <v>5000.18</v>
          </cell>
          <cell r="F2475" t="str">
            <v>successful</v>
          </cell>
        </row>
        <row r="2476">
          <cell r="D2476">
            <v>2500</v>
          </cell>
          <cell r="E2476">
            <v>2618</v>
          </cell>
          <cell r="F2476" t="str">
            <v>successful</v>
          </cell>
        </row>
        <row r="2477">
          <cell r="D2477">
            <v>3200</v>
          </cell>
          <cell r="E2477">
            <v>3360.72</v>
          </cell>
          <cell r="F2477" t="str">
            <v>successful</v>
          </cell>
        </row>
        <row r="2478">
          <cell r="D2478">
            <v>750</v>
          </cell>
          <cell r="E2478">
            <v>1285</v>
          </cell>
          <cell r="F2478" t="str">
            <v>successful</v>
          </cell>
        </row>
        <row r="2479">
          <cell r="D2479">
            <v>8000</v>
          </cell>
          <cell r="E2479">
            <v>10200</v>
          </cell>
          <cell r="F2479" t="str">
            <v>successful</v>
          </cell>
        </row>
        <row r="2480">
          <cell r="D2480">
            <v>300</v>
          </cell>
          <cell r="E2480">
            <v>400.33</v>
          </cell>
          <cell r="F2480" t="str">
            <v>successful</v>
          </cell>
        </row>
        <row r="2481">
          <cell r="D2481">
            <v>2000</v>
          </cell>
          <cell r="E2481">
            <v>2000</v>
          </cell>
          <cell r="F2481" t="str">
            <v>successful</v>
          </cell>
        </row>
        <row r="2482">
          <cell r="D2482">
            <v>4000</v>
          </cell>
          <cell r="E2482">
            <v>4516.4399999999996</v>
          </cell>
          <cell r="F2482" t="str">
            <v>successful</v>
          </cell>
        </row>
        <row r="2483">
          <cell r="D2483">
            <v>1000</v>
          </cell>
          <cell r="E2483">
            <v>1001</v>
          </cell>
          <cell r="F2483" t="str">
            <v>successful</v>
          </cell>
        </row>
        <row r="2484">
          <cell r="D2484">
            <v>1100</v>
          </cell>
          <cell r="E2484">
            <v>1251</v>
          </cell>
          <cell r="F2484" t="str">
            <v>successful</v>
          </cell>
        </row>
        <row r="2485">
          <cell r="D2485">
            <v>3500</v>
          </cell>
          <cell r="E2485">
            <v>4176.1099999999997</v>
          </cell>
          <cell r="F2485" t="str">
            <v>successful</v>
          </cell>
        </row>
        <row r="2486">
          <cell r="D2486">
            <v>2000</v>
          </cell>
          <cell r="E2486">
            <v>2065</v>
          </cell>
          <cell r="F2486" t="str">
            <v>successful</v>
          </cell>
        </row>
        <row r="2487">
          <cell r="D2487">
            <v>300</v>
          </cell>
          <cell r="E2487">
            <v>797</v>
          </cell>
          <cell r="F2487" t="str">
            <v>successful</v>
          </cell>
        </row>
        <row r="2488">
          <cell r="D2488">
            <v>1500</v>
          </cell>
          <cell r="E2488">
            <v>1500.76</v>
          </cell>
          <cell r="F2488" t="str">
            <v>successful</v>
          </cell>
        </row>
        <row r="2489">
          <cell r="D2489">
            <v>3000</v>
          </cell>
          <cell r="E2489">
            <v>3201</v>
          </cell>
          <cell r="F2489" t="str">
            <v>successful</v>
          </cell>
        </row>
        <row r="2490">
          <cell r="D2490">
            <v>3500</v>
          </cell>
          <cell r="E2490">
            <v>4678.5</v>
          </cell>
          <cell r="F2490" t="str">
            <v>successful</v>
          </cell>
        </row>
        <row r="2491">
          <cell r="D2491">
            <v>500</v>
          </cell>
          <cell r="E2491">
            <v>607</v>
          </cell>
          <cell r="F2491" t="str">
            <v>successful</v>
          </cell>
        </row>
        <row r="2492">
          <cell r="D2492">
            <v>500</v>
          </cell>
          <cell r="E2492">
            <v>516</v>
          </cell>
          <cell r="F2492" t="str">
            <v>successful</v>
          </cell>
        </row>
        <row r="2493">
          <cell r="D2493">
            <v>600</v>
          </cell>
          <cell r="E2493">
            <v>750</v>
          </cell>
          <cell r="F2493" t="str">
            <v>successful</v>
          </cell>
        </row>
        <row r="2494">
          <cell r="D2494">
            <v>20000</v>
          </cell>
          <cell r="E2494">
            <v>25740</v>
          </cell>
          <cell r="F2494" t="str">
            <v>successful</v>
          </cell>
        </row>
        <row r="2495">
          <cell r="D2495">
            <v>1500</v>
          </cell>
          <cell r="E2495">
            <v>1515.08</v>
          </cell>
          <cell r="F2495" t="str">
            <v>successful</v>
          </cell>
        </row>
        <row r="2496">
          <cell r="D2496">
            <v>1500</v>
          </cell>
          <cell r="E2496">
            <v>1913.05</v>
          </cell>
          <cell r="F2496" t="str">
            <v>successful</v>
          </cell>
        </row>
        <row r="2497">
          <cell r="D2497">
            <v>6000</v>
          </cell>
          <cell r="E2497">
            <v>6000</v>
          </cell>
          <cell r="F2497" t="str">
            <v>successful</v>
          </cell>
        </row>
        <row r="2498">
          <cell r="D2498">
            <v>4000</v>
          </cell>
          <cell r="E2498">
            <v>4510.8599999999997</v>
          </cell>
          <cell r="F2498" t="str">
            <v>successful</v>
          </cell>
        </row>
        <row r="2499">
          <cell r="D2499">
            <v>1000</v>
          </cell>
          <cell r="E2499">
            <v>1056</v>
          </cell>
          <cell r="F2499" t="str">
            <v>successful</v>
          </cell>
        </row>
        <row r="2500">
          <cell r="D2500">
            <v>4000</v>
          </cell>
          <cell r="E2500">
            <v>8105</v>
          </cell>
          <cell r="F2500" t="str">
            <v>successful</v>
          </cell>
        </row>
        <row r="2501">
          <cell r="D2501">
            <v>600</v>
          </cell>
          <cell r="E2501">
            <v>680</v>
          </cell>
          <cell r="F2501" t="str">
            <v>successful</v>
          </cell>
        </row>
        <row r="2502">
          <cell r="D2502">
            <v>11000</v>
          </cell>
          <cell r="E2502">
            <v>281</v>
          </cell>
          <cell r="F2502" t="str">
            <v>failed</v>
          </cell>
        </row>
        <row r="2503">
          <cell r="D2503">
            <v>110000</v>
          </cell>
          <cell r="E2503">
            <v>86</v>
          </cell>
          <cell r="F2503" t="str">
            <v>failed</v>
          </cell>
        </row>
        <row r="2504">
          <cell r="D2504">
            <v>10000</v>
          </cell>
          <cell r="E2504">
            <v>0</v>
          </cell>
          <cell r="F2504" t="str">
            <v>failed</v>
          </cell>
        </row>
        <row r="2505">
          <cell r="D2505">
            <v>35000</v>
          </cell>
          <cell r="E2505">
            <v>0</v>
          </cell>
          <cell r="F2505" t="str">
            <v>failed</v>
          </cell>
        </row>
        <row r="2506">
          <cell r="D2506">
            <v>7000</v>
          </cell>
          <cell r="E2506">
            <v>0</v>
          </cell>
          <cell r="F2506" t="str">
            <v>failed</v>
          </cell>
        </row>
        <row r="2507">
          <cell r="D2507">
            <v>5000</v>
          </cell>
          <cell r="E2507">
            <v>30</v>
          </cell>
          <cell r="F2507" t="str">
            <v>failed</v>
          </cell>
        </row>
        <row r="2508">
          <cell r="D2508">
            <v>42850</v>
          </cell>
          <cell r="E2508">
            <v>0</v>
          </cell>
          <cell r="F2508" t="str">
            <v>failed</v>
          </cell>
        </row>
        <row r="2509">
          <cell r="D2509">
            <v>20000</v>
          </cell>
          <cell r="E2509">
            <v>0</v>
          </cell>
          <cell r="F2509" t="str">
            <v>failed</v>
          </cell>
        </row>
        <row r="2510">
          <cell r="D2510">
            <v>95000</v>
          </cell>
          <cell r="E2510">
            <v>1000</v>
          </cell>
          <cell r="F2510" t="str">
            <v>failed</v>
          </cell>
        </row>
        <row r="2511">
          <cell r="D2511">
            <v>50000</v>
          </cell>
          <cell r="E2511">
            <v>75</v>
          </cell>
          <cell r="F2511" t="str">
            <v>failed</v>
          </cell>
        </row>
        <row r="2512">
          <cell r="D2512">
            <v>100000</v>
          </cell>
          <cell r="E2512">
            <v>0</v>
          </cell>
          <cell r="F2512" t="str">
            <v>failed</v>
          </cell>
        </row>
        <row r="2513">
          <cell r="D2513">
            <v>1150</v>
          </cell>
          <cell r="E2513">
            <v>0</v>
          </cell>
          <cell r="F2513" t="str">
            <v>failed</v>
          </cell>
        </row>
        <row r="2514">
          <cell r="D2514">
            <v>180000</v>
          </cell>
          <cell r="E2514">
            <v>0</v>
          </cell>
          <cell r="F2514" t="str">
            <v>failed</v>
          </cell>
        </row>
        <row r="2515">
          <cell r="D2515">
            <v>12000</v>
          </cell>
          <cell r="E2515">
            <v>210</v>
          </cell>
          <cell r="F2515" t="str">
            <v>failed</v>
          </cell>
        </row>
        <row r="2516">
          <cell r="D2516">
            <v>5000</v>
          </cell>
          <cell r="E2516">
            <v>930</v>
          </cell>
          <cell r="F2516" t="str">
            <v>failed</v>
          </cell>
        </row>
        <row r="2517">
          <cell r="D2517">
            <v>22000</v>
          </cell>
          <cell r="E2517">
            <v>0</v>
          </cell>
          <cell r="F2517" t="str">
            <v>failed</v>
          </cell>
        </row>
        <row r="2518">
          <cell r="D2518">
            <v>18000</v>
          </cell>
          <cell r="E2518">
            <v>1767</v>
          </cell>
          <cell r="F2518" t="str">
            <v>failed</v>
          </cell>
        </row>
        <row r="2519">
          <cell r="D2519">
            <v>5000</v>
          </cell>
          <cell r="E2519">
            <v>0</v>
          </cell>
          <cell r="F2519" t="str">
            <v>failed</v>
          </cell>
        </row>
        <row r="2520">
          <cell r="D2520">
            <v>150000</v>
          </cell>
          <cell r="E2520">
            <v>65</v>
          </cell>
          <cell r="F2520" t="str">
            <v>failed</v>
          </cell>
        </row>
        <row r="2521">
          <cell r="D2521">
            <v>100000</v>
          </cell>
          <cell r="E2521">
            <v>0</v>
          </cell>
          <cell r="F2521" t="str">
            <v>failed</v>
          </cell>
        </row>
        <row r="2522">
          <cell r="D2522">
            <v>12500</v>
          </cell>
          <cell r="E2522">
            <v>13685.99</v>
          </cell>
          <cell r="F2522" t="str">
            <v>successful</v>
          </cell>
        </row>
        <row r="2523">
          <cell r="D2523">
            <v>5000</v>
          </cell>
          <cell r="E2523">
            <v>5000</v>
          </cell>
          <cell r="F2523" t="str">
            <v>successful</v>
          </cell>
        </row>
        <row r="2524">
          <cell r="D2524">
            <v>900</v>
          </cell>
          <cell r="E2524">
            <v>1408</v>
          </cell>
          <cell r="F2524" t="str">
            <v>successful</v>
          </cell>
        </row>
        <row r="2525">
          <cell r="D2525">
            <v>7500</v>
          </cell>
          <cell r="E2525">
            <v>7620</v>
          </cell>
          <cell r="F2525" t="str">
            <v>successful</v>
          </cell>
        </row>
        <row r="2526">
          <cell r="D2526">
            <v>8000</v>
          </cell>
          <cell r="E2526">
            <v>8026</v>
          </cell>
          <cell r="F2526" t="str">
            <v>successful</v>
          </cell>
        </row>
        <row r="2527">
          <cell r="D2527">
            <v>4000</v>
          </cell>
          <cell r="E2527">
            <v>4518</v>
          </cell>
          <cell r="F2527" t="str">
            <v>successful</v>
          </cell>
        </row>
        <row r="2528">
          <cell r="D2528">
            <v>4000</v>
          </cell>
          <cell r="E2528">
            <v>4085</v>
          </cell>
          <cell r="F2528" t="str">
            <v>successful</v>
          </cell>
        </row>
        <row r="2529">
          <cell r="D2529">
            <v>4000</v>
          </cell>
          <cell r="E2529">
            <v>4289.99</v>
          </cell>
          <cell r="F2529" t="str">
            <v>successful</v>
          </cell>
        </row>
        <row r="2530">
          <cell r="D2530">
            <v>6000</v>
          </cell>
          <cell r="E2530">
            <v>6257</v>
          </cell>
          <cell r="F2530" t="str">
            <v>successful</v>
          </cell>
        </row>
        <row r="2531">
          <cell r="D2531">
            <v>6500</v>
          </cell>
          <cell r="E2531">
            <v>6500</v>
          </cell>
          <cell r="F2531" t="str">
            <v>successful</v>
          </cell>
        </row>
        <row r="2532">
          <cell r="D2532">
            <v>4500</v>
          </cell>
          <cell r="E2532">
            <v>4518</v>
          </cell>
          <cell r="F2532" t="str">
            <v>successful</v>
          </cell>
        </row>
        <row r="2533">
          <cell r="D2533">
            <v>4000</v>
          </cell>
          <cell r="E2533">
            <v>5045</v>
          </cell>
          <cell r="F2533" t="str">
            <v>successful</v>
          </cell>
        </row>
        <row r="2534">
          <cell r="D2534">
            <v>7500</v>
          </cell>
          <cell r="E2534">
            <v>8300</v>
          </cell>
          <cell r="F2534" t="str">
            <v>successful</v>
          </cell>
        </row>
        <row r="2535">
          <cell r="D2535">
            <v>2000</v>
          </cell>
          <cell r="E2535">
            <v>2100</v>
          </cell>
          <cell r="F2535" t="str">
            <v>successful</v>
          </cell>
        </row>
        <row r="2536">
          <cell r="D2536">
            <v>20000</v>
          </cell>
          <cell r="E2536">
            <v>20755</v>
          </cell>
          <cell r="F2536" t="str">
            <v>successful</v>
          </cell>
        </row>
        <row r="2537">
          <cell r="D2537">
            <v>25</v>
          </cell>
          <cell r="E2537">
            <v>29</v>
          </cell>
          <cell r="F2537" t="str">
            <v>successful</v>
          </cell>
        </row>
        <row r="2538">
          <cell r="D2538">
            <v>1000</v>
          </cell>
          <cell r="E2538">
            <v>1100</v>
          </cell>
          <cell r="F2538" t="str">
            <v>successful</v>
          </cell>
        </row>
        <row r="2539">
          <cell r="D2539">
            <v>18000</v>
          </cell>
          <cell r="E2539">
            <v>20343.169999999998</v>
          </cell>
          <cell r="F2539" t="str">
            <v>successful</v>
          </cell>
        </row>
        <row r="2540">
          <cell r="D2540">
            <v>10000</v>
          </cell>
          <cell r="E2540">
            <v>10025</v>
          </cell>
          <cell r="F2540" t="str">
            <v>successful</v>
          </cell>
        </row>
        <row r="2541">
          <cell r="D2541">
            <v>2500</v>
          </cell>
          <cell r="E2541">
            <v>2585</v>
          </cell>
          <cell r="F2541" t="str">
            <v>successful</v>
          </cell>
        </row>
        <row r="2542">
          <cell r="D2542">
            <v>3500</v>
          </cell>
          <cell r="E2542">
            <v>3746</v>
          </cell>
          <cell r="F2542" t="str">
            <v>successful</v>
          </cell>
        </row>
        <row r="2543">
          <cell r="D2543">
            <v>700</v>
          </cell>
          <cell r="E2543">
            <v>725</v>
          </cell>
          <cell r="F2543" t="str">
            <v>successful</v>
          </cell>
        </row>
        <row r="2544">
          <cell r="D2544">
            <v>250</v>
          </cell>
          <cell r="E2544">
            <v>391</v>
          </cell>
          <cell r="F2544" t="str">
            <v>successful</v>
          </cell>
        </row>
        <row r="2545">
          <cell r="D2545">
            <v>5000</v>
          </cell>
          <cell r="E2545">
            <v>5041</v>
          </cell>
          <cell r="F2545" t="str">
            <v>successful</v>
          </cell>
        </row>
        <row r="2546">
          <cell r="D2546">
            <v>2000</v>
          </cell>
          <cell r="E2546">
            <v>3906</v>
          </cell>
          <cell r="F2546" t="str">
            <v>successful</v>
          </cell>
        </row>
        <row r="2547">
          <cell r="D2547">
            <v>3500</v>
          </cell>
          <cell r="E2547">
            <v>3910</v>
          </cell>
          <cell r="F2547" t="str">
            <v>successful</v>
          </cell>
        </row>
        <row r="2548">
          <cell r="D2548">
            <v>5500</v>
          </cell>
          <cell r="E2548">
            <v>6592</v>
          </cell>
          <cell r="F2548" t="str">
            <v>successful</v>
          </cell>
        </row>
        <row r="2549">
          <cell r="D2549">
            <v>6000</v>
          </cell>
          <cell r="E2549">
            <v>6111</v>
          </cell>
          <cell r="F2549" t="str">
            <v>successful</v>
          </cell>
        </row>
        <row r="2550">
          <cell r="D2550">
            <v>1570</v>
          </cell>
          <cell r="E2550">
            <v>1614</v>
          </cell>
          <cell r="F2550" t="str">
            <v>successful</v>
          </cell>
        </row>
        <row r="2551">
          <cell r="D2551">
            <v>6500</v>
          </cell>
          <cell r="E2551">
            <v>6555</v>
          </cell>
          <cell r="F2551" t="str">
            <v>successful</v>
          </cell>
        </row>
        <row r="2552">
          <cell r="D2552">
            <v>3675</v>
          </cell>
          <cell r="E2552">
            <v>3775.5</v>
          </cell>
          <cell r="F2552" t="str">
            <v>successful</v>
          </cell>
        </row>
        <row r="2553">
          <cell r="D2553">
            <v>3000</v>
          </cell>
          <cell r="E2553">
            <v>3195</v>
          </cell>
          <cell r="F2553" t="str">
            <v>successful</v>
          </cell>
        </row>
        <row r="2554">
          <cell r="D2554">
            <v>1500</v>
          </cell>
          <cell r="E2554">
            <v>2333</v>
          </cell>
          <cell r="F2554" t="str">
            <v>successful</v>
          </cell>
        </row>
        <row r="2555">
          <cell r="D2555">
            <v>3000</v>
          </cell>
          <cell r="E2555">
            <v>3684</v>
          </cell>
          <cell r="F2555" t="str">
            <v>successful</v>
          </cell>
        </row>
        <row r="2556">
          <cell r="D2556">
            <v>2000</v>
          </cell>
          <cell r="E2556">
            <v>2147</v>
          </cell>
          <cell r="F2556" t="str">
            <v>successful</v>
          </cell>
        </row>
        <row r="2557">
          <cell r="D2557">
            <v>745</v>
          </cell>
          <cell r="E2557">
            <v>786</v>
          </cell>
          <cell r="F2557" t="str">
            <v>successful</v>
          </cell>
        </row>
        <row r="2558">
          <cell r="D2558">
            <v>900</v>
          </cell>
          <cell r="E2558">
            <v>1066</v>
          </cell>
          <cell r="F2558" t="str">
            <v>successful</v>
          </cell>
        </row>
        <row r="2559">
          <cell r="D2559">
            <v>1250</v>
          </cell>
          <cell r="E2559">
            <v>1361</v>
          </cell>
          <cell r="F2559" t="str">
            <v>successful</v>
          </cell>
        </row>
        <row r="2560">
          <cell r="D2560">
            <v>800</v>
          </cell>
          <cell r="E2560">
            <v>890</v>
          </cell>
          <cell r="F2560" t="str">
            <v>successful</v>
          </cell>
        </row>
        <row r="2561">
          <cell r="D2561">
            <v>3000</v>
          </cell>
          <cell r="E2561">
            <v>3003</v>
          </cell>
          <cell r="F2561" t="str">
            <v>successful</v>
          </cell>
        </row>
        <row r="2562">
          <cell r="D2562">
            <v>100000</v>
          </cell>
          <cell r="E2562">
            <v>0</v>
          </cell>
          <cell r="F2562" t="str">
            <v>canceled</v>
          </cell>
        </row>
        <row r="2563">
          <cell r="D2563">
            <v>10000</v>
          </cell>
          <cell r="E2563">
            <v>75</v>
          </cell>
          <cell r="F2563" t="str">
            <v>canceled</v>
          </cell>
        </row>
        <row r="2564">
          <cell r="D2564">
            <v>20000</v>
          </cell>
          <cell r="E2564">
            <v>0</v>
          </cell>
          <cell r="F2564" t="str">
            <v>canceled</v>
          </cell>
        </row>
        <row r="2565">
          <cell r="D2565">
            <v>40000</v>
          </cell>
          <cell r="E2565">
            <v>0</v>
          </cell>
          <cell r="F2565" t="str">
            <v>canceled</v>
          </cell>
        </row>
        <row r="2566">
          <cell r="D2566">
            <v>10000</v>
          </cell>
          <cell r="E2566">
            <v>100</v>
          </cell>
          <cell r="F2566" t="str">
            <v>canceled</v>
          </cell>
        </row>
        <row r="2567">
          <cell r="D2567">
            <v>35000</v>
          </cell>
          <cell r="E2567">
            <v>0</v>
          </cell>
          <cell r="F2567" t="str">
            <v>canceled</v>
          </cell>
        </row>
        <row r="2568">
          <cell r="D2568">
            <v>45000</v>
          </cell>
          <cell r="E2568">
            <v>120</v>
          </cell>
          <cell r="F2568" t="str">
            <v>canceled</v>
          </cell>
        </row>
        <row r="2569">
          <cell r="D2569">
            <v>10000</v>
          </cell>
          <cell r="E2569">
            <v>50</v>
          </cell>
          <cell r="F2569" t="str">
            <v>canceled</v>
          </cell>
        </row>
        <row r="2570">
          <cell r="D2570">
            <v>6500</v>
          </cell>
          <cell r="E2570">
            <v>145</v>
          </cell>
          <cell r="F2570" t="str">
            <v>canceled</v>
          </cell>
        </row>
        <row r="2571">
          <cell r="D2571">
            <v>7000</v>
          </cell>
          <cell r="E2571">
            <v>59</v>
          </cell>
          <cell r="F2571" t="str">
            <v>canceled</v>
          </cell>
        </row>
        <row r="2572">
          <cell r="D2572">
            <v>100000</v>
          </cell>
          <cell r="E2572">
            <v>250</v>
          </cell>
          <cell r="F2572" t="str">
            <v>canceled</v>
          </cell>
        </row>
        <row r="2573">
          <cell r="D2573">
            <v>30000</v>
          </cell>
          <cell r="E2573">
            <v>0</v>
          </cell>
          <cell r="F2573" t="str">
            <v>canceled</v>
          </cell>
        </row>
        <row r="2574">
          <cell r="D2574">
            <v>8000</v>
          </cell>
          <cell r="E2574">
            <v>0</v>
          </cell>
          <cell r="F2574" t="str">
            <v>canceled</v>
          </cell>
        </row>
        <row r="2575">
          <cell r="D2575">
            <v>10000</v>
          </cell>
          <cell r="E2575">
            <v>0</v>
          </cell>
          <cell r="F2575" t="str">
            <v>canceled</v>
          </cell>
        </row>
        <row r="2576">
          <cell r="D2576">
            <v>85000</v>
          </cell>
          <cell r="E2576">
            <v>0</v>
          </cell>
          <cell r="F2576" t="str">
            <v>canceled</v>
          </cell>
        </row>
        <row r="2577">
          <cell r="D2577">
            <v>10000</v>
          </cell>
          <cell r="E2577">
            <v>0</v>
          </cell>
          <cell r="F2577" t="str">
            <v>canceled</v>
          </cell>
        </row>
        <row r="2578">
          <cell r="D2578">
            <v>15000</v>
          </cell>
          <cell r="E2578">
            <v>0</v>
          </cell>
          <cell r="F2578" t="str">
            <v>canceled</v>
          </cell>
        </row>
        <row r="2579">
          <cell r="D2579">
            <v>6000</v>
          </cell>
          <cell r="E2579">
            <v>0</v>
          </cell>
          <cell r="F2579" t="str">
            <v>canceled</v>
          </cell>
        </row>
        <row r="2580">
          <cell r="D2580">
            <v>200000</v>
          </cell>
          <cell r="E2580">
            <v>277</v>
          </cell>
          <cell r="F2580" t="str">
            <v>canceled</v>
          </cell>
        </row>
        <row r="2581">
          <cell r="D2581">
            <v>8500</v>
          </cell>
          <cell r="E2581">
            <v>51</v>
          </cell>
          <cell r="F2581" t="str">
            <v>canceled</v>
          </cell>
        </row>
        <row r="2582">
          <cell r="D2582">
            <v>5000</v>
          </cell>
          <cell r="E2582">
            <v>530</v>
          </cell>
          <cell r="F2582" t="str">
            <v>failed</v>
          </cell>
        </row>
        <row r="2583">
          <cell r="D2583">
            <v>90000</v>
          </cell>
          <cell r="E2583">
            <v>1</v>
          </cell>
          <cell r="F2583" t="str">
            <v>failed</v>
          </cell>
        </row>
        <row r="2584">
          <cell r="D2584">
            <v>1000</v>
          </cell>
          <cell r="E2584">
            <v>5</v>
          </cell>
          <cell r="F2584" t="str">
            <v>failed</v>
          </cell>
        </row>
        <row r="2585">
          <cell r="D2585">
            <v>10000</v>
          </cell>
          <cell r="E2585">
            <v>0</v>
          </cell>
          <cell r="F2585" t="str">
            <v>failed</v>
          </cell>
        </row>
        <row r="2586">
          <cell r="D2586">
            <v>30000</v>
          </cell>
          <cell r="E2586">
            <v>50</v>
          </cell>
          <cell r="F2586" t="str">
            <v>failed</v>
          </cell>
        </row>
        <row r="2587">
          <cell r="D2587">
            <v>3000</v>
          </cell>
          <cell r="E2587">
            <v>5</v>
          </cell>
          <cell r="F2587" t="str">
            <v>failed</v>
          </cell>
        </row>
        <row r="2588">
          <cell r="D2588">
            <v>50000</v>
          </cell>
          <cell r="E2588">
            <v>1217</v>
          </cell>
          <cell r="F2588" t="str">
            <v>failed</v>
          </cell>
        </row>
        <row r="2589">
          <cell r="D2589">
            <v>6000</v>
          </cell>
          <cell r="E2589">
            <v>233</v>
          </cell>
          <cell r="F2589" t="str">
            <v>failed</v>
          </cell>
        </row>
        <row r="2590">
          <cell r="D2590">
            <v>50000</v>
          </cell>
          <cell r="E2590">
            <v>5</v>
          </cell>
          <cell r="F2590" t="str">
            <v>failed</v>
          </cell>
        </row>
        <row r="2591">
          <cell r="D2591">
            <v>3000</v>
          </cell>
          <cell r="E2591">
            <v>0</v>
          </cell>
          <cell r="F2591" t="str">
            <v>failed</v>
          </cell>
        </row>
        <row r="2592">
          <cell r="D2592">
            <v>1500</v>
          </cell>
          <cell r="E2592">
            <v>26</v>
          </cell>
          <cell r="F2592" t="str">
            <v>failed</v>
          </cell>
        </row>
        <row r="2593">
          <cell r="D2593">
            <v>30000</v>
          </cell>
          <cell r="E2593">
            <v>50</v>
          </cell>
          <cell r="F2593" t="str">
            <v>failed</v>
          </cell>
        </row>
        <row r="2594">
          <cell r="D2594">
            <v>10000</v>
          </cell>
          <cell r="E2594">
            <v>0</v>
          </cell>
          <cell r="F2594" t="str">
            <v>failed</v>
          </cell>
        </row>
        <row r="2595">
          <cell r="D2595">
            <v>80000</v>
          </cell>
          <cell r="E2595">
            <v>1</v>
          </cell>
          <cell r="F2595" t="str">
            <v>failed</v>
          </cell>
        </row>
        <row r="2596">
          <cell r="D2596">
            <v>15000</v>
          </cell>
          <cell r="E2596">
            <v>1825</v>
          </cell>
          <cell r="F2596" t="str">
            <v>failed</v>
          </cell>
        </row>
        <row r="2597">
          <cell r="D2597">
            <v>35000</v>
          </cell>
          <cell r="E2597">
            <v>8256</v>
          </cell>
          <cell r="F2597" t="str">
            <v>failed</v>
          </cell>
        </row>
        <row r="2598">
          <cell r="D2598">
            <v>1500</v>
          </cell>
          <cell r="E2598">
            <v>85</v>
          </cell>
          <cell r="F2598" t="str">
            <v>failed</v>
          </cell>
        </row>
        <row r="2599">
          <cell r="D2599">
            <v>3000</v>
          </cell>
          <cell r="E2599">
            <v>1170</v>
          </cell>
          <cell r="F2599" t="str">
            <v>failed</v>
          </cell>
        </row>
        <row r="2600">
          <cell r="D2600">
            <v>9041</v>
          </cell>
          <cell r="E2600">
            <v>90</v>
          </cell>
          <cell r="F2600" t="str">
            <v>failed</v>
          </cell>
        </row>
        <row r="2601">
          <cell r="D2601">
            <v>50000</v>
          </cell>
          <cell r="E2601">
            <v>3466</v>
          </cell>
          <cell r="F2601" t="str">
            <v>failed</v>
          </cell>
        </row>
        <row r="2602">
          <cell r="D2602">
            <v>500</v>
          </cell>
          <cell r="E2602">
            <v>3307</v>
          </cell>
          <cell r="F2602" t="str">
            <v>successful</v>
          </cell>
        </row>
        <row r="2603">
          <cell r="D2603">
            <v>12000</v>
          </cell>
          <cell r="E2603">
            <v>39131</v>
          </cell>
          <cell r="F2603" t="str">
            <v>successful</v>
          </cell>
        </row>
        <row r="2604">
          <cell r="D2604">
            <v>1750</v>
          </cell>
          <cell r="E2604">
            <v>1776</v>
          </cell>
          <cell r="F2604" t="str">
            <v>successful</v>
          </cell>
        </row>
        <row r="2605">
          <cell r="D2605">
            <v>20000</v>
          </cell>
          <cell r="E2605">
            <v>20843.599999999999</v>
          </cell>
          <cell r="F2605" t="str">
            <v>successful</v>
          </cell>
        </row>
        <row r="2606">
          <cell r="D2606">
            <v>100000</v>
          </cell>
          <cell r="E2606">
            <v>107421.57</v>
          </cell>
          <cell r="F2606" t="str">
            <v>successful</v>
          </cell>
        </row>
        <row r="2607">
          <cell r="D2607">
            <v>11000</v>
          </cell>
          <cell r="E2607">
            <v>12106</v>
          </cell>
          <cell r="F2607" t="str">
            <v>successful</v>
          </cell>
        </row>
        <row r="2608">
          <cell r="D2608">
            <v>8000</v>
          </cell>
          <cell r="E2608">
            <v>32616</v>
          </cell>
          <cell r="F2608" t="str">
            <v>successful</v>
          </cell>
        </row>
        <row r="2609">
          <cell r="D2609">
            <v>8000</v>
          </cell>
          <cell r="E2609">
            <v>17914</v>
          </cell>
          <cell r="F2609" t="str">
            <v>successful</v>
          </cell>
        </row>
        <row r="2610">
          <cell r="D2610">
            <v>35000</v>
          </cell>
          <cell r="E2610">
            <v>106330.39</v>
          </cell>
          <cell r="F2610" t="str">
            <v>successful</v>
          </cell>
        </row>
        <row r="2611">
          <cell r="D2611">
            <v>22765</v>
          </cell>
          <cell r="E2611">
            <v>32172.66</v>
          </cell>
          <cell r="F2611" t="str">
            <v>successful</v>
          </cell>
        </row>
        <row r="2612">
          <cell r="D2612">
            <v>11000</v>
          </cell>
          <cell r="E2612">
            <v>306970</v>
          </cell>
          <cell r="F2612" t="str">
            <v>successful</v>
          </cell>
        </row>
        <row r="2613">
          <cell r="D2613">
            <v>10000</v>
          </cell>
          <cell r="E2613">
            <v>17176.13</v>
          </cell>
          <cell r="F2613" t="str">
            <v>successful</v>
          </cell>
        </row>
        <row r="2614">
          <cell r="D2614">
            <v>7500</v>
          </cell>
          <cell r="E2614">
            <v>7576</v>
          </cell>
          <cell r="F2614" t="str">
            <v>successful</v>
          </cell>
        </row>
        <row r="2615">
          <cell r="D2615">
            <v>10500</v>
          </cell>
          <cell r="E2615">
            <v>10710</v>
          </cell>
          <cell r="F2615" t="str">
            <v>successful</v>
          </cell>
        </row>
        <row r="2616">
          <cell r="D2616">
            <v>2001</v>
          </cell>
          <cell r="E2616">
            <v>3397</v>
          </cell>
          <cell r="F2616" t="str">
            <v>successful</v>
          </cell>
        </row>
        <row r="2617">
          <cell r="D2617">
            <v>25000</v>
          </cell>
          <cell r="E2617">
            <v>28633.5</v>
          </cell>
          <cell r="F2617" t="str">
            <v>successful</v>
          </cell>
        </row>
        <row r="2618">
          <cell r="D2618">
            <v>500</v>
          </cell>
          <cell r="E2618">
            <v>4388</v>
          </cell>
          <cell r="F2618" t="str">
            <v>successful</v>
          </cell>
        </row>
        <row r="2619">
          <cell r="D2619">
            <v>15000</v>
          </cell>
          <cell r="E2619">
            <v>15808</v>
          </cell>
          <cell r="F2619" t="str">
            <v>successful</v>
          </cell>
        </row>
        <row r="2620">
          <cell r="D2620">
            <v>1000</v>
          </cell>
          <cell r="E2620">
            <v>1884</v>
          </cell>
          <cell r="F2620" t="str">
            <v>successful</v>
          </cell>
        </row>
        <row r="2621">
          <cell r="D2621">
            <v>65000</v>
          </cell>
          <cell r="E2621">
            <v>93374</v>
          </cell>
          <cell r="F2621" t="str">
            <v>successful</v>
          </cell>
        </row>
        <row r="2622">
          <cell r="D2622">
            <v>15000</v>
          </cell>
          <cell r="E2622">
            <v>21882</v>
          </cell>
          <cell r="F2622" t="str">
            <v>successful</v>
          </cell>
        </row>
        <row r="2623">
          <cell r="D2623">
            <v>1500</v>
          </cell>
          <cell r="E2623">
            <v>1967.76</v>
          </cell>
          <cell r="F2623" t="str">
            <v>successful</v>
          </cell>
        </row>
        <row r="2624">
          <cell r="D2624">
            <v>2000</v>
          </cell>
          <cell r="E2624">
            <v>2280</v>
          </cell>
          <cell r="F2624" t="str">
            <v>successful</v>
          </cell>
        </row>
        <row r="2625">
          <cell r="D2625">
            <v>8000</v>
          </cell>
          <cell r="E2625">
            <v>110353.65</v>
          </cell>
          <cell r="F2625" t="str">
            <v>successful</v>
          </cell>
        </row>
        <row r="2626">
          <cell r="D2626">
            <v>150</v>
          </cell>
          <cell r="E2626">
            <v>1434</v>
          </cell>
          <cell r="F2626" t="str">
            <v>successful</v>
          </cell>
        </row>
        <row r="2627">
          <cell r="D2627">
            <v>2500</v>
          </cell>
          <cell r="E2627">
            <v>2800</v>
          </cell>
          <cell r="F2627" t="str">
            <v>successful</v>
          </cell>
        </row>
        <row r="2628">
          <cell r="D2628">
            <v>150</v>
          </cell>
          <cell r="E2628">
            <v>970</v>
          </cell>
          <cell r="F2628" t="str">
            <v>successful</v>
          </cell>
        </row>
        <row r="2629">
          <cell r="D2629">
            <v>839</v>
          </cell>
          <cell r="E2629">
            <v>926</v>
          </cell>
          <cell r="F2629" t="str">
            <v>successful</v>
          </cell>
        </row>
        <row r="2630">
          <cell r="D2630">
            <v>5000</v>
          </cell>
          <cell r="E2630">
            <v>6387</v>
          </cell>
          <cell r="F2630" t="str">
            <v>successful</v>
          </cell>
        </row>
        <row r="2631">
          <cell r="D2631">
            <v>2000</v>
          </cell>
          <cell r="E2631">
            <v>3158</v>
          </cell>
          <cell r="F2631" t="str">
            <v>successful</v>
          </cell>
        </row>
        <row r="2632">
          <cell r="D2632">
            <v>20000</v>
          </cell>
          <cell r="E2632">
            <v>22933.05</v>
          </cell>
          <cell r="F2632" t="str">
            <v>successful</v>
          </cell>
        </row>
        <row r="2633">
          <cell r="D2633">
            <v>1070</v>
          </cell>
          <cell r="E2633">
            <v>1466</v>
          </cell>
          <cell r="F2633" t="str">
            <v>successful</v>
          </cell>
        </row>
        <row r="2634">
          <cell r="D2634">
            <v>5000</v>
          </cell>
          <cell r="E2634">
            <v>17731</v>
          </cell>
          <cell r="F2634" t="str">
            <v>successful</v>
          </cell>
        </row>
        <row r="2635">
          <cell r="D2635">
            <v>930</v>
          </cell>
          <cell r="E2635">
            <v>986</v>
          </cell>
          <cell r="F2635" t="str">
            <v>successful</v>
          </cell>
        </row>
        <row r="2636">
          <cell r="D2636">
            <v>11500</v>
          </cell>
          <cell r="E2636">
            <v>11500</v>
          </cell>
          <cell r="F2636" t="str">
            <v>successful</v>
          </cell>
        </row>
        <row r="2637">
          <cell r="D2637">
            <v>1000</v>
          </cell>
          <cell r="E2637">
            <v>1873</v>
          </cell>
          <cell r="F2637" t="str">
            <v>successful</v>
          </cell>
        </row>
        <row r="2638">
          <cell r="D2638">
            <v>500</v>
          </cell>
          <cell r="E2638">
            <v>831</v>
          </cell>
          <cell r="F2638" t="str">
            <v>successful</v>
          </cell>
        </row>
        <row r="2639">
          <cell r="D2639">
            <v>347</v>
          </cell>
          <cell r="E2639">
            <v>353</v>
          </cell>
          <cell r="F2639" t="str">
            <v>successful</v>
          </cell>
        </row>
        <row r="2640">
          <cell r="D2640">
            <v>300</v>
          </cell>
          <cell r="E2640">
            <v>492</v>
          </cell>
          <cell r="F2640" t="str">
            <v>successful</v>
          </cell>
        </row>
        <row r="2641">
          <cell r="D2641">
            <v>3000</v>
          </cell>
          <cell r="E2641">
            <v>3170</v>
          </cell>
          <cell r="F2641" t="str">
            <v>successful</v>
          </cell>
        </row>
        <row r="2642">
          <cell r="D2642">
            <v>1500</v>
          </cell>
          <cell r="E2642">
            <v>15</v>
          </cell>
          <cell r="F2642" t="str">
            <v>failed</v>
          </cell>
        </row>
        <row r="2643">
          <cell r="D2643">
            <v>500000</v>
          </cell>
          <cell r="E2643">
            <v>0</v>
          </cell>
          <cell r="F2643" t="str">
            <v>failed</v>
          </cell>
        </row>
        <row r="2644">
          <cell r="D2644">
            <v>1000000</v>
          </cell>
          <cell r="E2644">
            <v>335597.31</v>
          </cell>
          <cell r="F2644" t="str">
            <v>canceled</v>
          </cell>
        </row>
        <row r="2645">
          <cell r="D2645">
            <v>100000</v>
          </cell>
          <cell r="E2645">
            <v>2053</v>
          </cell>
          <cell r="F2645" t="str">
            <v>canceled</v>
          </cell>
        </row>
        <row r="2646">
          <cell r="D2646">
            <v>20000</v>
          </cell>
          <cell r="E2646">
            <v>2100</v>
          </cell>
          <cell r="F2646" t="str">
            <v>canceled</v>
          </cell>
        </row>
        <row r="2647">
          <cell r="D2647">
            <v>500000</v>
          </cell>
          <cell r="E2647">
            <v>42086.42</v>
          </cell>
          <cell r="F2647" t="str">
            <v>canceled</v>
          </cell>
        </row>
        <row r="2648">
          <cell r="D2648">
            <v>2500</v>
          </cell>
          <cell r="E2648">
            <v>36</v>
          </cell>
          <cell r="F2648" t="str">
            <v>canceled</v>
          </cell>
        </row>
        <row r="2649">
          <cell r="D2649">
            <v>12000</v>
          </cell>
          <cell r="E2649">
            <v>106</v>
          </cell>
          <cell r="F2649" t="str">
            <v>canceled</v>
          </cell>
        </row>
        <row r="2650">
          <cell r="D2650">
            <v>125000</v>
          </cell>
          <cell r="E2650">
            <v>124</v>
          </cell>
          <cell r="F2650" t="str">
            <v>canceled</v>
          </cell>
        </row>
        <row r="2651">
          <cell r="D2651">
            <v>60000</v>
          </cell>
          <cell r="E2651">
            <v>358</v>
          </cell>
          <cell r="F2651" t="str">
            <v>canceled</v>
          </cell>
        </row>
        <row r="2652">
          <cell r="D2652">
            <v>280000</v>
          </cell>
          <cell r="E2652">
            <v>5233</v>
          </cell>
          <cell r="F2652" t="str">
            <v>canceled</v>
          </cell>
        </row>
        <row r="2653">
          <cell r="D2653">
            <v>100000</v>
          </cell>
          <cell r="E2653">
            <v>885</v>
          </cell>
          <cell r="F2653" t="str">
            <v>canceled</v>
          </cell>
        </row>
        <row r="2654">
          <cell r="D2654">
            <v>51000</v>
          </cell>
          <cell r="E2654">
            <v>5876</v>
          </cell>
          <cell r="F2654" t="str">
            <v>canceled</v>
          </cell>
        </row>
        <row r="2655">
          <cell r="D2655">
            <v>100000</v>
          </cell>
          <cell r="E2655">
            <v>51</v>
          </cell>
          <cell r="F2655" t="str">
            <v>canceled</v>
          </cell>
        </row>
        <row r="2656">
          <cell r="D2656">
            <v>15000</v>
          </cell>
          <cell r="E2656">
            <v>3155</v>
          </cell>
          <cell r="F2656" t="str">
            <v>canceled</v>
          </cell>
        </row>
        <row r="2657">
          <cell r="D2657">
            <v>150000</v>
          </cell>
          <cell r="E2657">
            <v>17155</v>
          </cell>
          <cell r="F2657" t="str">
            <v>canceled</v>
          </cell>
        </row>
        <row r="2658">
          <cell r="D2658">
            <v>30000</v>
          </cell>
          <cell r="E2658">
            <v>5621.38</v>
          </cell>
          <cell r="F2658" t="str">
            <v>canceled</v>
          </cell>
        </row>
        <row r="2659">
          <cell r="D2659">
            <v>98000</v>
          </cell>
          <cell r="E2659">
            <v>91</v>
          </cell>
          <cell r="F2659" t="str">
            <v>canceled</v>
          </cell>
        </row>
        <row r="2660">
          <cell r="D2660">
            <v>49000</v>
          </cell>
          <cell r="E2660">
            <v>1333</v>
          </cell>
          <cell r="F2660" t="str">
            <v>canceled</v>
          </cell>
        </row>
        <row r="2661">
          <cell r="D2661">
            <v>20000</v>
          </cell>
          <cell r="E2661">
            <v>19</v>
          </cell>
          <cell r="F2661" t="str">
            <v>canceled</v>
          </cell>
        </row>
        <row r="2662">
          <cell r="D2662">
            <v>5000</v>
          </cell>
          <cell r="E2662">
            <v>5145</v>
          </cell>
          <cell r="F2662" t="str">
            <v>successful</v>
          </cell>
        </row>
        <row r="2663">
          <cell r="D2663">
            <v>20000</v>
          </cell>
          <cell r="E2663">
            <v>21360</v>
          </cell>
          <cell r="F2663" t="str">
            <v>successful</v>
          </cell>
        </row>
        <row r="2664">
          <cell r="D2664">
            <v>20000</v>
          </cell>
          <cell r="E2664">
            <v>20919.25</v>
          </cell>
          <cell r="F2664" t="str">
            <v>successful</v>
          </cell>
        </row>
        <row r="2665">
          <cell r="D2665">
            <v>17500</v>
          </cell>
          <cell r="E2665">
            <v>18100</v>
          </cell>
          <cell r="F2665" t="str">
            <v>successful</v>
          </cell>
        </row>
        <row r="2666">
          <cell r="D2666">
            <v>3500</v>
          </cell>
          <cell r="E2666">
            <v>4310</v>
          </cell>
          <cell r="F2666" t="str">
            <v>successful</v>
          </cell>
        </row>
        <row r="2667">
          <cell r="D2667">
            <v>10000</v>
          </cell>
          <cell r="E2667">
            <v>15929.51</v>
          </cell>
          <cell r="F2667" t="str">
            <v>successful</v>
          </cell>
        </row>
        <row r="2668">
          <cell r="D2668">
            <v>1500</v>
          </cell>
          <cell r="E2668">
            <v>1660</v>
          </cell>
          <cell r="F2668" t="str">
            <v>successful</v>
          </cell>
        </row>
        <row r="2669">
          <cell r="D2669">
            <v>1000</v>
          </cell>
          <cell r="E2669">
            <v>1707</v>
          </cell>
          <cell r="F2669" t="str">
            <v>successful</v>
          </cell>
        </row>
        <row r="2670">
          <cell r="D2670">
            <v>800</v>
          </cell>
          <cell r="E2670">
            <v>1001</v>
          </cell>
          <cell r="F2670" t="str">
            <v>successful</v>
          </cell>
        </row>
        <row r="2671">
          <cell r="D2671">
            <v>38888</v>
          </cell>
          <cell r="E2671">
            <v>2495</v>
          </cell>
          <cell r="F2671" t="str">
            <v>failed</v>
          </cell>
        </row>
        <row r="2672">
          <cell r="D2672">
            <v>25000</v>
          </cell>
          <cell r="E2672">
            <v>2836</v>
          </cell>
          <cell r="F2672" t="str">
            <v>failed</v>
          </cell>
        </row>
        <row r="2673">
          <cell r="D2673">
            <v>10000</v>
          </cell>
          <cell r="E2673">
            <v>3319</v>
          </cell>
          <cell r="F2673" t="str">
            <v>failed</v>
          </cell>
        </row>
        <row r="2674">
          <cell r="D2674">
            <v>40000</v>
          </cell>
          <cell r="E2674">
            <v>11032</v>
          </cell>
          <cell r="F2674" t="str">
            <v>failed</v>
          </cell>
        </row>
        <row r="2675">
          <cell r="D2675">
            <v>35000</v>
          </cell>
          <cell r="E2675">
            <v>21994</v>
          </cell>
          <cell r="F2675" t="str">
            <v>failed</v>
          </cell>
        </row>
        <row r="2676">
          <cell r="D2676">
            <v>25000</v>
          </cell>
          <cell r="E2676">
            <v>1897</v>
          </cell>
          <cell r="F2676" t="str">
            <v>failed</v>
          </cell>
        </row>
        <row r="2677">
          <cell r="D2677">
            <v>2100</v>
          </cell>
          <cell r="E2677">
            <v>1058</v>
          </cell>
          <cell r="F2677" t="str">
            <v>failed</v>
          </cell>
        </row>
        <row r="2678">
          <cell r="D2678">
            <v>19500</v>
          </cell>
          <cell r="E2678">
            <v>3415</v>
          </cell>
          <cell r="F2678" t="str">
            <v>failed</v>
          </cell>
        </row>
        <row r="2679">
          <cell r="D2679">
            <v>8000000</v>
          </cell>
          <cell r="E2679">
            <v>1100</v>
          </cell>
          <cell r="F2679" t="str">
            <v>failed</v>
          </cell>
        </row>
        <row r="2680">
          <cell r="D2680">
            <v>40000</v>
          </cell>
          <cell r="E2680">
            <v>132</v>
          </cell>
          <cell r="F2680" t="str">
            <v>failed</v>
          </cell>
        </row>
        <row r="2681">
          <cell r="D2681">
            <v>32000</v>
          </cell>
          <cell r="E2681">
            <v>276</v>
          </cell>
          <cell r="F2681" t="str">
            <v>failed</v>
          </cell>
        </row>
        <row r="2682">
          <cell r="D2682">
            <v>8000</v>
          </cell>
          <cell r="E2682">
            <v>55</v>
          </cell>
          <cell r="F2682" t="str">
            <v>failed</v>
          </cell>
        </row>
        <row r="2683">
          <cell r="D2683">
            <v>6000</v>
          </cell>
          <cell r="E2683">
            <v>1698</v>
          </cell>
          <cell r="F2683" t="str">
            <v>failed</v>
          </cell>
        </row>
        <row r="2684">
          <cell r="D2684">
            <v>15000</v>
          </cell>
          <cell r="E2684">
            <v>36</v>
          </cell>
          <cell r="F2684" t="str">
            <v>failed</v>
          </cell>
        </row>
        <row r="2685">
          <cell r="D2685">
            <v>70000</v>
          </cell>
          <cell r="E2685">
            <v>800</v>
          </cell>
          <cell r="F2685" t="str">
            <v>failed</v>
          </cell>
        </row>
        <row r="2686">
          <cell r="D2686">
            <v>50000</v>
          </cell>
          <cell r="E2686">
            <v>10</v>
          </cell>
          <cell r="F2686" t="str">
            <v>failed</v>
          </cell>
        </row>
        <row r="2687">
          <cell r="D2687">
            <v>30000</v>
          </cell>
          <cell r="E2687">
            <v>0</v>
          </cell>
          <cell r="F2687" t="str">
            <v>failed</v>
          </cell>
        </row>
        <row r="2688">
          <cell r="D2688">
            <v>15000</v>
          </cell>
          <cell r="E2688">
            <v>0</v>
          </cell>
          <cell r="F2688" t="str">
            <v>failed</v>
          </cell>
        </row>
        <row r="2689">
          <cell r="D2689">
            <v>50000</v>
          </cell>
          <cell r="E2689">
            <v>74</v>
          </cell>
          <cell r="F2689" t="str">
            <v>failed</v>
          </cell>
        </row>
        <row r="2690">
          <cell r="D2690">
            <v>35000</v>
          </cell>
          <cell r="E2690">
            <v>1</v>
          </cell>
          <cell r="F2690" t="str">
            <v>failed</v>
          </cell>
        </row>
        <row r="2691">
          <cell r="D2691">
            <v>80000</v>
          </cell>
          <cell r="E2691">
            <v>8586</v>
          </cell>
          <cell r="F2691" t="str">
            <v>failed</v>
          </cell>
        </row>
        <row r="2692">
          <cell r="D2692">
            <v>65000</v>
          </cell>
          <cell r="E2692">
            <v>35</v>
          </cell>
          <cell r="F2692" t="str">
            <v>failed</v>
          </cell>
        </row>
        <row r="2693">
          <cell r="D2693">
            <v>3500</v>
          </cell>
          <cell r="E2693">
            <v>25</v>
          </cell>
          <cell r="F2693" t="str">
            <v>failed</v>
          </cell>
        </row>
        <row r="2694">
          <cell r="D2694">
            <v>5000</v>
          </cell>
          <cell r="E2694">
            <v>40</v>
          </cell>
          <cell r="F2694" t="str">
            <v>failed</v>
          </cell>
        </row>
        <row r="2695">
          <cell r="D2695">
            <v>30000</v>
          </cell>
          <cell r="E2695">
            <v>1</v>
          </cell>
          <cell r="F2695" t="str">
            <v>failed</v>
          </cell>
        </row>
        <row r="2696">
          <cell r="D2696">
            <v>15000</v>
          </cell>
          <cell r="E2696">
            <v>71</v>
          </cell>
          <cell r="F2696" t="str">
            <v>failed</v>
          </cell>
        </row>
        <row r="2697">
          <cell r="D2697">
            <v>60000</v>
          </cell>
          <cell r="E2697">
            <v>3390</v>
          </cell>
          <cell r="F2697" t="str">
            <v>failed</v>
          </cell>
        </row>
        <row r="2698">
          <cell r="D2698">
            <v>23000</v>
          </cell>
          <cell r="E2698">
            <v>6061</v>
          </cell>
          <cell r="F2698" t="str">
            <v>failed</v>
          </cell>
        </row>
        <row r="2699">
          <cell r="D2699">
            <v>8000</v>
          </cell>
          <cell r="E2699">
            <v>26.01</v>
          </cell>
          <cell r="F2699" t="str">
            <v>failed</v>
          </cell>
        </row>
        <row r="2700">
          <cell r="D2700">
            <v>2</v>
          </cell>
          <cell r="E2700">
            <v>0</v>
          </cell>
          <cell r="F2700" t="str">
            <v>failed</v>
          </cell>
        </row>
        <row r="2701">
          <cell r="D2701">
            <v>9999</v>
          </cell>
          <cell r="E2701">
            <v>70</v>
          </cell>
          <cell r="F2701" t="str">
            <v>failed</v>
          </cell>
        </row>
        <row r="2702">
          <cell r="D2702">
            <v>3400</v>
          </cell>
          <cell r="E2702">
            <v>1570</v>
          </cell>
          <cell r="F2702" t="str">
            <v>live</v>
          </cell>
        </row>
        <row r="2703">
          <cell r="D2703">
            <v>10000</v>
          </cell>
          <cell r="E2703">
            <v>3441</v>
          </cell>
          <cell r="F2703" t="str">
            <v>live</v>
          </cell>
        </row>
        <row r="2704">
          <cell r="D2704">
            <v>40000</v>
          </cell>
          <cell r="E2704">
            <v>41500</v>
          </cell>
          <cell r="F2704" t="str">
            <v>live</v>
          </cell>
        </row>
        <row r="2705">
          <cell r="D2705">
            <v>19000</v>
          </cell>
          <cell r="E2705">
            <v>1145</v>
          </cell>
          <cell r="F2705" t="str">
            <v>live</v>
          </cell>
        </row>
        <row r="2706">
          <cell r="D2706">
            <v>16500</v>
          </cell>
          <cell r="E2706">
            <v>1739</v>
          </cell>
          <cell r="F2706" t="str">
            <v>live</v>
          </cell>
        </row>
        <row r="2707">
          <cell r="D2707">
            <v>35000</v>
          </cell>
          <cell r="E2707">
            <v>39304</v>
          </cell>
          <cell r="F2707" t="str">
            <v>successful</v>
          </cell>
        </row>
        <row r="2708">
          <cell r="D2708">
            <v>8000</v>
          </cell>
          <cell r="E2708">
            <v>28067.57</v>
          </cell>
          <cell r="F2708" t="str">
            <v>successful</v>
          </cell>
        </row>
        <row r="2709">
          <cell r="D2709">
            <v>20000</v>
          </cell>
          <cell r="E2709">
            <v>46643.07</v>
          </cell>
          <cell r="F2709" t="str">
            <v>successful</v>
          </cell>
        </row>
        <row r="2710">
          <cell r="D2710">
            <v>50000</v>
          </cell>
          <cell r="E2710">
            <v>50803</v>
          </cell>
          <cell r="F2710" t="str">
            <v>successful</v>
          </cell>
        </row>
        <row r="2711">
          <cell r="D2711">
            <v>60000</v>
          </cell>
          <cell r="E2711">
            <v>92340.21</v>
          </cell>
          <cell r="F2711" t="str">
            <v>successful</v>
          </cell>
        </row>
        <row r="2712">
          <cell r="D2712">
            <v>3910</v>
          </cell>
          <cell r="E2712">
            <v>3938</v>
          </cell>
          <cell r="F2712" t="str">
            <v>successful</v>
          </cell>
        </row>
        <row r="2713">
          <cell r="D2713">
            <v>5500</v>
          </cell>
          <cell r="E2713">
            <v>7226</v>
          </cell>
          <cell r="F2713" t="str">
            <v>successful</v>
          </cell>
        </row>
        <row r="2714">
          <cell r="D2714">
            <v>150000</v>
          </cell>
          <cell r="E2714">
            <v>153362</v>
          </cell>
          <cell r="F2714" t="str">
            <v>successful</v>
          </cell>
        </row>
        <row r="2715">
          <cell r="D2715">
            <v>25000</v>
          </cell>
          <cell r="E2715">
            <v>29089</v>
          </cell>
          <cell r="F2715" t="str">
            <v>successful</v>
          </cell>
        </row>
        <row r="2716">
          <cell r="D2716">
            <v>12000</v>
          </cell>
          <cell r="E2716">
            <v>31754.69</v>
          </cell>
          <cell r="F2716" t="str">
            <v>successful</v>
          </cell>
        </row>
        <row r="2717">
          <cell r="D2717">
            <v>10000</v>
          </cell>
          <cell r="E2717">
            <v>11998.01</v>
          </cell>
          <cell r="F2717" t="str">
            <v>successful</v>
          </cell>
        </row>
        <row r="2718">
          <cell r="D2718">
            <v>25000</v>
          </cell>
          <cell r="E2718">
            <v>30026</v>
          </cell>
          <cell r="F2718" t="str">
            <v>successful</v>
          </cell>
        </row>
        <row r="2719">
          <cell r="D2719">
            <v>18000</v>
          </cell>
          <cell r="E2719">
            <v>18645</v>
          </cell>
          <cell r="F2719" t="str">
            <v>successful</v>
          </cell>
        </row>
        <row r="2720">
          <cell r="D2720">
            <v>6000</v>
          </cell>
          <cell r="E2720">
            <v>6530</v>
          </cell>
          <cell r="F2720" t="str">
            <v>successful</v>
          </cell>
        </row>
        <row r="2721">
          <cell r="D2721">
            <v>25000</v>
          </cell>
          <cell r="E2721">
            <v>29531</v>
          </cell>
          <cell r="F2721" t="str">
            <v>successful</v>
          </cell>
        </row>
        <row r="2722">
          <cell r="D2722">
            <v>750</v>
          </cell>
          <cell r="E2722">
            <v>10965</v>
          </cell>
          <cell r="F2722" t="str">
            <v>successful</v>
          </cell>
        </row>
        <row r="2723">
          <cell r="D2723">
            <v>5000</v>
          </cell>
          <cell r="E2723">
            <v>12627</v>
          </cell>
          <cell r="F2723" t="str">
            <v>successful</v>
          </cell>
        </row>
        <row r="2724">
          <cell r="D2724">
            <v>12000</v>
          </cell>
          <cell r="E2724">
            <v>16806</v>
          </cell>
          <cell r="F2724" t="str">
            <v>successful</v>
          </cell>
        </row>
        <row r="2725">
          <cell r="D2725">
            <v>2468</v>
          </cell>
          <cell r="E2725">
            <v>7326.88</v>
          </cell>
          <cell r="F2725" t="str">
            <v>successful</v>
          </cell>
        </row>
        <row r="2726">
          <cell r="D2726">
            <v>40000</v>
          </cell>
          <cell r="E2726">
            <v>57817</v>
          </cell>
          <cell r="F2726" t="str">
            <v>successful</v>
          </cell>
        </row>
        <row r="2727">
          <cell r="D2727">
            <v>100000</v>
          </cell>
          <cell r="E2727">
            <v>105745</v>
          </cell>
          <cell r="F2727" t="str">
            <v>successful</v>
          </cell>
        </row>
        <row r="2728">
          <cell r="D2728">
            <v>10000</v>
          </cell>
          <cell r="E2728">
            <v>49321</v>
          </cell>
          <cell r="F2728" t="str">
            <v>successful</v>
          </cell>
        </row>
        <row r="2729">
          <cell r="D2729">
            <v>15000</v>
          </cell>
          <cell r="E2729">
            <v>30274</v>
          </cell>
          <cell r="F2729" t="str">
            <v>successful</v>
          </cell>
        </row>
        <row r="2730">
          <cell r="D2730">
            <v>7500</v>
          </cell>
          <cell r="E2730">
            <v>7833</v>
          </cell>
          <cell r="F2730" t="str">
            <v>successful</v>
          </cell>
        </row>
        <row r="2731">
          <cell r="D2731">
            <v>27000</v>
          </cell>
          <cell r="E2731">
            <v>45979.01</v>
          </cell>
          <cell r="F2731" t="str">
            <v>successful</v>
          </cell>
        </row>
        <row r="2732">
          <cell r="D2732">
            <v>30000</v>
          </cell>
          <cell r="E2732">
            <v>31291</v>
          </cell>
          <cell r="F2732" t="str">
            <v>successful</v>
          </cell>
        </row>
        <row r="2733">
          <cell r="D2733">
            <v>12000</v>
          </cell>
          <cell r="E2733">
            <v>14190</v>
          </cell>
          <cell r="F2733" t="str">
            <v>successful</v>
          </cell>
        </row>
        <row r="2734">
          <cell r="D2734">
            <v>50000</v>
          </cell>
          <cell r="E2734">
            <v>53769</v>
          </cell>
          <cell r="F2734" t="str">
            <v>successful</v>
          </cell>
        </row>
        <row r="2735">
          <cell r="D2735">
            <v>1</v>
          </cell>
          <cell r="E2735">
            <v>22603</v>
          </cell>
          <cell r="F2735" t="str">
            <v>successful</v>
          </cell>
        </row>
        <row r="2736">
          <cell r="D2736">
            <v>750</v>
          </cell>
          <cell r="E2736">
            <v>7336.01</v>
          </cell>
          <cell r="F2736" t="str">
            <v>successful</v>
          </cell>
        </row>
        <row r="2737">
          <cell r="D2737">
            <v>8000</v>
          </cell>
          <cell r="E2737">
            <v>9832</v>
          </cell>
          <cell r="F2737" t="str">
            <v>successful</v>
          </cell>
        </row>
        <row r="2738">
          <cell r="D2738">
            <v>30000</v>
          </cell>
          <cell r="E2738">
            <v>73818.240000000005</v>
          </cell>
          <cell r="F2738" t="str">
            <v>successful</v>
          </cell>
        </row>
        <row r="2739">
          <cell r="D2739">
            <v>5000</v>
          </cell>
          <cell r="E2739">
            <v>7397</v>
          </cell>
          <cell r="F2739" t="str">
            <v>successful</v>
          </cell>
        </row>
        <row r="2740">
          <cell r="D2740">
            <v>1100</v>
          </cell>
          <cell r="E2740">
            <v>4225</v>
          </cell>
          <cell r="F2740" t="str">
            <v>successful</v>
          </cell>
        </row>
        <row r="2741">
          <cell r="D2741">
            <v>300</v>
          </cell>
          <cell r="E2741">
            <v>310</v>
          </cell>
          <cell r="F2741" t="str">
            <v>successful</v>
          </cell>
        </row>
        <row r="2742">
          <cell r="D2742">
            <v>8000</v>
          </cell>
          <cell r="E2742">
            <v>35</v>
          </cell>
          <cell r="F2742" t="str">
            <v>failed</v>
          </cell>
        </row>
        <row r="2743">
          <cell r="D2743">
            <v>2500</v>
          </cell>
          <cell r="E2743">
            <v>731</v>
          </cell>
          <cell r="F2743" t="str">
            <v>failed</v>
          </cell>
        </row>
        <row r="2744">
          <cell r="D2744">
            <v>5999</v>
          </cell>
          <cell r="E2744">
            <v>0</v>
          </cell>
          <cell r="F2744" t="str">
            <v>failed</v>
          </cell>
        </row>
        <row r="2745">
          <cell r="D2745">
            <v>16000</v>
          </cell>
          <cell r="E2745">
            <v>835</v>
          </cell>
          <cell r="F2745" t="str">
            <v>failed</v>
          </cell>
        </row>
        <row r="2746">
          <cell r="D2746">
            <v>8000</v>
          </cell>
          <cell r="E2746">
            <v>1751</v>
          </cell>
          <cell r="F2746" t="str">
            <v>failed</v>
          </cell>
        </row>
        <row r="2747">
          <cell r="D2747">
            <v>3000</v>
          </cell>
          <cell r="E2747">
            <v>801</v>
          </cell>
          <cell r="F2747" t="str">
            <v>failed</v>
          </cell>
        </row>
        <row r="2748">
          <cell r="D2748">
            <v>500</v>
          </cell>
          <cell r="E2748">
            <v>140</v>
          </cell>
          <cell r="F2748" t="str">
            <v>failed</v>
          </cell>
        </row>
        <row r="2749">
          <cell r="D2749">
            <v>5000</v>
          </cell>
          <cell r="E2749">
            <v>53</v>
          </cell>
          <cell r="F2749" t="str">
            <v>failed</v>
          </cell>
        </row>
        <row r="2750">
          <cell r="D2750">
            <v>10000</v>
          </cell>
          <cell r="E2750">
            <v>110</v>
          </cell>
          <cell r="F2750" t="str">
            <v>failed</v>
          </cell>
        </row>
        <row r="2751">
          <cell r="D2751">
            <v>1999</v>
          </cell>
          <cell r="E2751">
            <v>0</v>
          </cell>
          <cell r="F2751" t="str">
            <v>failed</v>
          </cell>
        </row>
        <row r="2752">
          <cell r="D2752">
            <v>3274</v>
          </cell>
          <cell r="E2752">
            <v>0</v>
          </cell>
          <cell r="F2752" t="str">
            <v>failed</v>
          </cell>
        </row>
        <row r="2753">
          <cell r="D2753">
            <v>4800</v>
          </cell>
          <cell r="E2753">
            <v>550</v>
          </cell>
          <cell r="F2753" t="str">
            <v>failed</v>
          </cell>
        </row>
        <row r="2754">
          <cell r="D2754">
            <v>2000</v>
          </cell>
          <cell r="E2754">
            <v>380</v>
          </cell>
          <cell r="F2754" t="str">
            <v>failed</v>
          </cell>
        </row>
        <row r="2755">
          <cell r="D2755">
            <v>10000</v>
          </cell>
          <cell r="E2755">
            <v>0</v>
          </cell>
          <cell r="F2755" t="str">
            <v>failed</v>
          </cell>
        </row>
        <row r="2756">
          <cell r="D2756">
            <v>500</v>
          </cell>
          <cell r="E2756">
            <v>260</v>
          </cell>
          <cell r="F2756" t="str">
            <v>failed</v>
          </cell>
        </row>
        <row r="2757">
          <cell r="D2757">
            <v>10000</v>
          </cell>
          <cell r="E2757">
            <v>1048</v>
          </cell>
          <cell r="F2757" t="str">
            <v>failed</v>
          </cell>
        </row>
        <row r="2758">
          <cell r="D2758">
            <v>1500</v>
          </cell>
          <cell r="E2758">
            <v>10</v>
          </cell>
          <cell r="F2758" t="str">
            <v>failed</v>
          </cell>
        </row>
        <row r="2759">
          <cell r="D2759">
            <v>2000</v>
          </cell>
          <cell r="E2759">
            <v>234</v>
          </cell>
          <cell r="F2759" t="str">
            <v>failed</v>
          </cell>
        </row>
        <row r="2760">
          <cell r="D2760">
            <v>1000</v>
          </cell>
          <cell r="E2760">
            <v>105</v>
          </cell>
          <cell r="F2760" t="str">
            <v>failed</v>
          </cell>
        </row>
        <row r="2761">
          <cell r="D2761">
            <v>5000</v>
          </cell>
          <cell r="E2761">
            <v>0</v>
          </cell>
          <cell r="F2761" t="str">
            <v>failed</v>
          </cell>
        </row>
        <row r="2762">
          <cell r="D2762">
            <v>5000</v>
          </cell>
          <cell r="E2762">
            <v>36</v>
          </cell>
          <cell r="F2762" t="str">
            <v>failed</v>
          </cell>
        </row>
        <row r="2763">
          <cell r="D2763">
            <v>3250</v>
          </cell>
          <cell r="E2763">
            <v>25</v>
          </cell>
          <cell r="F2763" t="str">
            <v>failed</v>
          </cell>
        </row>
        <row r="2764">
          <cell r="D2764">
            <v>39400</v>
          </cell>
          <cell r="E2764">
            <v>90</v>
          </cell>
          <cell r="F2764" t="str">
            <v>failed</v>
          </cell>
        </row>
        <row r="2765">
          <cell r="D2765">
            <v>4000</v>
          </cell>
          <cell r="E2765">
            <v>45</v>
          </cell>
          <cell r="F2765" t="str">
            <v>failed</v>
          </cell>
        </row>
        <row r="2766">
          <cell r="D2766">
            <v>4000</v>
          </cell>
          <cell r="E2766">
            <v>0</v>
          </cell>
          <cell r="F2766" t="str">
            <v>failed</v>
          </cell>
        </row>
        <row r="2767">
          <cell r="D2767">
            <v>5000</v>
          </cell>
          <cell r="E2767">
            <v>100</v>
          </cell>
          <cell r="F2767" t="str">
            <v>failed</v>
          </cell>
        </row>
        <row r="2768">
          <cell r="D2768">
            <v>4000</v>
          </cell>
          <cell r="E2768">
            <v>34</v>
          </cell>
          <cell r="F2768" t="str">
            <v>failed</v>
          </cell>
        </row>
        <row r="2769">
          <cell r="D2769">
            <v>7000</v>
          </cell>
          <cell r="E2769">
            <v>1002</v>
          </cell>
          <cell r="F2769" t="str">
            <v>failed</v>
          </cell>
        </row>
        <row r="2770">
          <cell r="D2770">
            <v>800</v>
          </cell>
          <cell r="E2770">
            <v>2</v>
          </cell>
          <cell r="F2770" t="str">
            <v>failed</v>
          </cell>
        </row>
        <row r="2771">
          <cell r="D2771">
            <v>20000</v>
          </cell>
          <cell r="E2771">
            <v>2082.25</v>
          </cell>
          <cell r="F2771" t="str">
            <v>failed</v>
          </cell>
        </row>
        <row r="2772">
          <cell r="D2772">
            <v>19980</v>
          </cell>
          <cell r="E2772">
            <v>0</v>
          </cell>
          <cell r="F2772" t="str">
            <v>failed</v>
          </cell>
        </row>
        <row r="2773">
          <cell r="D2773">
            <v>8000</v>
          </cell>
          <cell r="E2773">
            <v>0</v>
          </cell>
          <cell r="F2773" t="str">
            <v>failed</v>
          </cell>
        </row>
        <row r="2774">
          <cell r="D2774">
            <v>530</v>
          </cell>
          <cell r="E2774">
            <v>1</v>
          </cell>
          <cell r="F2774" t="str">
            <v>failed</v>
          </cell>
        </row>
        <row r="2775">
          <cell r="D2775">
            <v>4000</v>
          </cell>
          <cell r="E2775">
            <v>570</v>
          </cell>
          <cell r="F2775" t="str">
            <v>failed</v>
          </cell>
        </row>
        <row r="2776">
          <cell r="D2776">
            <v>5000</v>
          </cell>
          <cell r="E2776">
            <v>150</v>
          </cell>
          <cell r="F2776" t="str">
            <v>failed</v>
          </cell>
        </row>
        <row r="2777">
          <cell r="D2777">
            <v>21000</v>
          </cell>
          <cell r="E2777">
            <v>1655</v>
          </cell>
          <cell r="F2777" t="str">
            <v>failed</v>
          </cell>
        </row>
        <row r="2778">
          <cell r="D2778">
            <v>3000</v>
          </cell>
          <cell r="E2778">
            <v>10</v>
          </cell>
          <cell r="F2778" t="str">
            <v>failed</v>
          </cell>
        </row>
        <row r="2779">
          <cell r="D2779">
            <v>5500</v>
          </cell>
          <cell r="E2779">
            <v>1405</v>
          </cell>
          <cell r="F2779" t="str">
            <v>failed</v>
          </cell>
        </row>
        <row r="2780">
          <cell r="D2780">
            <v>2500</v>
          </cell>
          <cell r="E2780">
            <v>53</v>
          </cell>
          <cell r="F2780" t="str">
            <v>failed</v>
          </cell>
        </row>
        <row r="2781">
          <cell r="D2781">
            <v>100000</v>
          </cell>
          <cell r="E2781">
            <v>0</v>
          </cell>
          <cell r="F2781" t="str">
            <v>failed</v>
          </cell>
        </row>
        <row r="2782">
          <cell r="D2782">
            <v>1250</v>
          </cell>
          <cell r="E2782">
            <v>1316</v>
          </cell>
          <cell r="F2782" t="str">
            <v>successful</v>
          </cell>
        </row>
        <row r="2783">
          <cell r="D2783">
            <v>1000</v>
          </cell>
          <cell r="E2783">
            <v>1200</v>
          </cell>
          <cell r="F2783" t="str">
            <v>successful</v>
          </cell>
        </row>
        <row r="2784">
          <cell r="D2784">
            <v>1000</v>
          </cell>
          <cell r="E2784">
            <v>1145</v>
          </cell>
          <cell r="F2784" t="str">
            <v>successful</v>
          </cell>
        </row>
        <row r="2785">
          <cell r="D2785">
            <v>6000</v>
          </cell>
          <cell r="E2785">
            <v>7140</v>
          </cell>
          <cell r="F2785" t="str">
            <v>successful</v>
          </cell>
        </row>
        <row r="2786">
          <cell r="D2786">
            <v>5000</v>
          </cell>
          <cell r="E2786">
            <v>5234</v>
          </cell>
          <cell r="F2786" t="str">
            <v>successful</v>
          </cell>
        </row>
        <row r="2787">
          <cell r="D2787">
            <v>2500</v>
          </cell>
          <cell r="E2787">
            <v>2946</v>
          </cell>
          <cell r="F2787" t="str">
            <v>successful</v>
          </cell>
        </row>
        <row r="2788">
          <cell r="D2788">
            <v>1000</v>
          </cell>
          <cell r="E2788">
            <v>1197</v>
          </cell>
          <cell r="F2788" t="str">
            <v>successful</v>
          </cell>
        </row>
        <row r="2789">
          <cell r="D2789">
            <v>2000</v>
          </cell>
          <cell r="E2789">
            <v>2050</v>
          </cell>
          <cell r="F2789" t="str">
            <v>successful</v>
          </cell>
        </row>
        <row r="2790">
          <cell r="D2790">
            <v>3000</v>
          </cell>
          <cell r="E2790">
            <v>3035</v>
          </cell>
          <cell r="F2790" t="str">
            <v>successful</v>
          </cell>
        </row>
        <row r="2791">
          <cell r="D2791">
            <v>3000</v>
          </cell>
          <cell r="E2791">
            <v>3160</v>
          </cell>
          <cell r="F2791" t="str">
            <v>successful</v>
          </cell>
        </row>
        <row r="2792">
          <cell r="D2792">
            <v>2000</v>
          </cell>
          <cell r="E2792">
            <v>2050</v>
          </cell>
          <cell r="F2792" t="str">
            <v>successful</v>
          </cell>
        </row>
        <row r="2793">
          <cell r="D2793">
            <v>2000</v>
          </cell>
          <cell r="E2793">
            <v>2152</v>
          </cell>
          <cell r="F2793" t="str">
            <v>successful</v>
          </cell>
        </row>
        <row r="2794">
          <cell r="D2794">
            <v>10000</v>
          </cell>
          <cell r="E2794">
            <v>11056.75</v>
          </cell>
          <cell r="F2794" t="str">
            <v>successful</v>
          </cell>
        </row>
        <row r="2795">
          <cell r="D2795">
            <v>50</v>
          </cell>
          <cell r="E2795">
            <v>75</v>
          </cell>
          <cell r="F2795" t="str">
            <v>successful</v>
          </cell>
        </row>
        <row r="2796">
          <cell r="D2796">
            <v>700</v>
          </cell>
          <cell r="E2796">
            <v>730</v>
          </cell>
          <cell r="F2796" t="str">
            <v>successful</v>
          </cell>
        </row>
        <row r="2797">
          <cell r="D2797">
            <v>800</v>
          </cell>
          <cell r="E2797">
            <v>924</v>
          </cell>
          <cell r="F2797" t="str">
            <v>successful</v>
          </cell>
        </row>
        <row r="2798">
          <cell r="D2798">
            <v>8000</v>
          </cell>
          <cell r="E2798">
            <v>8211.61</v>
          </cell>
          <cell r="F2798" t="str">
            <v>successful</v>
          </cell>
        </row>
        <row r="2799">
          <cell r="D2799">
            <v>5000</v>
          </cell>
          <cell r="E2799">
            <v>5070</v>
          </cell>
          <cell r="F2799" t="str">
            <v>successful</v>
          </cell>
        </row>
        <row r="2800">
          <cell r="D2800">
            <v>5000</v>
          </cell>
          <cell r="E2800">
            <v>5831.74</v>
          </cell>
          <cell r="F2800" t="str">
            <v>successful</v>
          </cell>
        </row>
        <row r="2801">
          <cell r="D2801">
            <v>1000</v>
          </cell>
          <cell r="E2801">
            <v>1330</v>
          </cell>
          <cell r="F2801" t="str">
            <v>successful</v>
          </cell>
        </row>
        <row r="2802">
          <cell r="D2802">
            <v>500</v>
          </cell>
          <cell r="E2802">
            <v>666</v>
          </cell>
          <cell r="F2802" t="str">
            <v>successful</v>
          </cell>
        </row>
        <row r="2803">
          <cell r="D2803">
            <v>3000</v>
          </cell>
          <cell r="E2803">
            <v>3055</v>
          </cell>
          <cell r="F2803" t="str">
            <v>successful</v>
          </cell>
        </row>
        <row r="2804">
          <cell r="D2804">
            <v>10000</v>
          </cell>
          <cell r="E2804">
            <v>12795</v>
          </cell>
          <cell r="F2804" t="str">
            <v>successful</v>
          </cell>
        </row>
        <row r="2805">
          <cell r="D2805">
            <v>1000</v>
          </cell>
          <cell r="E2805">
            <v>1150</v>
          </cell>
          <cell r="F2805" t="str">
            <v>successful</v>
          </cell>
        </row>
        <row r="2806">
          <cell r="D2806">
            <v>400</v>
          </cell>
          <cell r="E2806">
            <v>440</v>
          </cell>
          <cell r="F2806" t="str">
            <v>successful</v>
          </cell>
        </row>
        <row r="2807">
          <cell r="D2807">
            <v>3000</v>
          </cell>
          <cell r="E2807">
            <v>3363</v>
          </cell>
          <cell r="F2807" t="str">
            <v>successful</v>
          </cell>
        </row>
        <row r="2808">
          <cell r="D2808">
            <v>5000</v>
          </cell>
          <cell r="E2808">
            <v>6300</v>
          </cell>
          <cell r="F2808" t="str">
            <v>successful</v>
          </cell>
        </row>
        <row r="2809">
          <cell r="D2809">
            <v>4500</v>
          </cell>
          <cell r="E2809">
            <v>4511</v>
          </cell>
          <cell r="F2809" t="str">
            <v>successful</v>
          </cell>
        </row>
        <row r="2810">
          <cell r="D2810">
            <v>2500</v>
          </cell>
          <cell r="E2810">
            <v>2560</v>
          </cell>
          <cell r="F2810" t="str">
            <v>successful</v>
          </cell>
        </row>
        <row r="2811">
          <cell r="D2811">
            <v>2500</v>
          </cell>
          <cell r="E2811">
            <v>2705</v>
          </cell>
          <cell r="F2811" t="str">
            <v>successful</v>
          </cell>
        </row>
        <row r="2812">
          <cell r="D2812">
            <v>10000</v>
          </cell>
          <cell r="E2812">
            <v>10027</v>
          </cell>
          <cell r="F2812" t="str">
            <v>successful</v>
          </cell>
        </row>
        <row r="2813">
          <cell r="D2813">
            <v>5000</v>
          </cell>
          <cell r="E2813">
            <v>5665</v>
          </cell>
          <cell r="F2813" t="str">
            <v>successful</v>
          </cell>
        </row>
        <row r="2814">
          <cell r="D2814">
            <v>2800</v>
          </cell>
          <cell r="E2814">
            <v>3572.12</v>
          </cell>
          <cell r="F2814" t="str">
            <v>successful</v>
          </cell>
        </row>
        <row r="2815">
          <cell r="D2815">
            <v>1500</v>
          </cell>
          <cell r="E2815">
            <v>1616</v>
          </cell>
          <cell r="F2815" t="str">
            <v>successful</v>
          </cell>
        </row>
        <row r="2816">
          <cell r="D2816">
            <v>250</v>
          </cell>
          <cell r="E2816">
            <v>605</v>
          </cell>
          <cell r="F2816" t="str">
            <v>successful</v>
          </cell>
        </row>
        <row r="2817">
          <cell r="D2817">
            <v>3000</v>
          </cell>
          <cell r="E2817">
            <v>4247</v>
          </cell>
          <cell r="F2817" t="str">
            <v>successful</v>
          </cell>
        </row>
        <row r="2818">
          <cell r="D2818">
            <v>600</v>
          </cell>
          <cell r="E2818">
            <v>780</v>
          </cell>
          <cell r="F2818" t="str">
            <v>successful</v>
          </cell>
        </row>
        <row r="2819">
          <cell r="D2819">
            <v>10000</v>
          </cell>
          <cell r="E2819">
            <v>10603</v>
          </cell>
          <cell r="F2819" t="str">
            <v>successful</v>
          </cell>
        </row>
        <row r="2820">
          <cell r="D2820">
            <v>5000</v>
          </cell>
          <cell r="E2820">
            <v>5240</v>
          </cell>
          <cell r="F2820" t="str">
            <v>successful</v>
          </cell>
        </row>
        <row r="2821">
          <cell r="D2821">
            <v>200</v>
          </cell>
          <cell r="E2821">
            <v>272</v>
          </cell>
          <cell r="F2821" t="str">
            <v>successful</v>
          </cell>
        </row>
        <row r="2822">
          <cell r="D2822">
            <v>1000</v>
          </cell>
          <cell r="E2822">
            <v>1000</v>
          </cell>
          <cell r="F2822" t="str">
            <v>successful</v>
          </cell>
        </row>
        <row r="2823">
          <cell r="D2823">
            <v>6000</v>
          </cell>
          <cell r="E2823">
            <v>6000</v>
          </cell>
          <cell r="F2823" t="str">
            <v>successful</v>
          </cell>
        </row>
        <row r="2824">
          <cell r="D2824">
            <v>100</v>
          </cell>
          <cell r="E2824">
            <v>124</v>
          </cell>
          <cell r="F2824" t="str">
            <v>successful</v>
          </cell>
        </row>
        <row r="2825">
          <cell r="D2825">
            <v>650</v>
          </cell>
          <cell r="E2825">
            <v>760</v>
          </cell>
          <cell r="F2825" t="str">
            <v>successful</v>
          </cell>
        </row>
        <row r="2826">
          <cell r="D2826">
            <v>3000</v>
          </cell>
          <cell r="E2826">
            <v>3100</v>
          </cell>
          <cell r="F2826" t="str">
            <v>successful</v>
          </cell>
        </row>
        <row r="2827">
          <cell r="D2827">
            <v>2000</v>
          </cell>
          <cell r="E2827">
            <v>2155</v>
          </cell>
          <cell r="F2827" t="str">
            <v>successful</v>
          </cell>
        </row>
        <row r="2828">
          <cell r="D2828">
            <v>2000</v>
          </cell>
          <cell r="E2828">
            <v>2405</v>
          </cell>
          <cell r="F2828" t="str">
            <v>successful</v>
          </cell>
        </row>
        <row r="2829">
          <cell r="D2829">
            <v>9500</v>
          </cell>
          <cell r="E2829">
            <v>9536</v>
          </cell>
          <cell r="F2829" t="str">
            <v>successful</v>
          </cell>
        </row>
        <row r="2830">
          <cell r="D2830">
            <v>2500</v>
          </cell>
          <cell r="E2830">
            <v>2663</v>
          </cell>
          <cell r="F2830" t="str">
            <v>successful</v>
          </cell>
        </row>
        <row r="2831">
          <cell r="D2831">
            <v>3000</v>
          </cell>
          <cell r="E2831">
            <v>3000</v>
          </cell>
          <cell r="F2831" t="str">
            <v>successful</v>
          </cell>
        </row>
        <row r="2832">
          <cell r="D2832">
            <v>3000</v>
          </cell>
          <cell r="E2832">
            <v>3320</v>
          </cell>
          <cell r="F2832" t="str">
            <v>successful</v>
          </cell>
        </row>
        <row r="2833">
          <cell r="D2833">
            <v>2500</v>
          </cell>
          <cell r="E2833">
            <v>2867.99</v>
          </cell>
          <cell r="F2833" t="str">
            <v>successful</v>
          </cell>
        </row>
        <row r="2834">
          <cell r="D2834">
            <v>2700</v>
          </cell>
          <cell r="E2834">
            <v>2923</v>
          </cell>
          <cell r="F2834" t="str">
            <v>successful</v>
          </cell>
        </row>
        <row r="2835">
          <cell r="D2835">
            <v>800</v>
          </cell>
          <cell r="E2835">
            <v>1360</v>
          </cell>
          <cell r="F2835" t="str">
            <v>successful</v>
          </cell>
        </row>
        <row r="2836">
          <cell r="D2836">
            <v>1000</v>
          </cell>
          <cell r="E2836">
            <v>1870.99</v>
          </cell>
          <cell r="F2836" t="str">
            <v>successful</v>
          </cell>
        </row>
        <row r="2837">
          <cell r="D2837">
            <v>450</v>
          </cell>
          <cell r="E2837">
            <v>485</v>
          </cell>
          <cell r="F2837" t="str">
            <v>successful</v>
          </cell>
        </row>
        <row r="2838">
          <cell r="D2838">
            <v>850</v>
          </cell>
          <cell r="E2838">
            <v>850</v>
          </cell>
          <cell r="F2838" t="str">
            <v>successful</v>
          </cell>
        </row>
        <row r="2839">
          <cell r="D2839">
            <v>2000</v>
          </cell>
          <cell r="E2839">
            <v>2405</v>
          </cell>
          <cell r="F2839" t="str">
            <v>successful</v>
          </cell>
        </row>
        <row r="2840">
          <cell r="D2840">
            <v>3500</v>
          </cell>
          <cell r="E2840">
            <v>3900</v>
          </cell>
          <cell r="F2840" t="str">
            <v>successful</v>
          </cell>
        </row>
        <row r="2841">
          <cell r="D2841">
            <v>2500</v>
          </cell>
          <cell r="E2841">
            <v>2600</v>
          </cell>
          <cell r="F2841" t="str">
            <v>successful</v>
          </cell>
        </row>
        <row r="2842">
          <cell r="D2842">
            <v>1000</v>
          </cell>
          <cell r="E2842">
            <v>10</v>
          </cell>
          <cell r="F2842" t="str">
            <v>failed</v>
          </cell>
        </row>
        <row r="2843">
          <cell r="D2843">
            <v>1500</v>
          </cell>
          <cell r="E2843">
            <v>0</v>
          </cell>
          <cell r="F2843" t="str">
            <v>failed</v>
          </cell>
        </row>
        <row r="2844">
          <cell r="D2844">
            <v>1200</v>
          </cell>
          <cell r="E2844">
            <v>0</v>
          </cell>
          <cell r="F2844" t="str">
            <v>failed</v>
          </cell>
        </row>
        <row r="2845">
          <cell r="D2845">
            <v>550</v>
          </cell>
          <cell r="E2845">
            <v>30</v>
          </cell>
          <cell r="F2845" t="str">
            <v>failed</v>
          </cell>
        </row>
        <row r="2846">
          <cell r="D2846">
            <v>7500</v>
          </cell>
          <cell r="E2846">
            <v>2366</v>
          </cell>
          <cell r="F2846" t="str">
            <v>failed</v>
          </cell>
        </row>
        <row r="2847">
          <cell r="D2847">
            <v>8000</v>
          </cell>
          <cell r="E2847">
            <v>0</v>
          </cell>
          <cell r="F2847" t="str">
            <v>failed</v>
          </cell>
        </row>
        <row r="2848">
          <cell r="D2848">
            <v>2000</v>
          </cell>
          <cell r="E2848">
            <v>0</v>
          </cell>
          <cell r="F2848" t="str">
            <v>failed</v>
          </cell>
        </row>
        <row r="2849">
          <cell r="D2849">
            <v>35000</v>
          </cell>
          <cell r="E2849">
            <v>70</v>
          </cell>
          <cell r="F2849" t="str">
            <v>failed</v>
          </cell>
        </row>
        <row r="2850">
          <cell r="D2850">
            <v>500</v>
          </cell>
          <cell r="E2850">
            <v>5</v>
          </cell>
          <cell r="F2850" t="str">
            <v>failed</v>
          </cell>
        </row>
        <row r="2851">
          <cell r="D2851">
            <v>8000</v>
          </cell>
          <cell r="E2851">
            <v>311</v>
          </cell>
          <cell r="F2851" t="str">
            <v>failed</v>
          </cell>
        </row>
        <row r="2852">
          <cell r="D2852">
            <v>4500</v>
          </cell>
          <cell r="E2852">
            <v>0</v>
          </cell>
          <cell r="F2852" t="str">
            <v>failed</v>
          </cell>
        </row>
        <row r="2853">
          <cell r="D2853">
            <v>5000</v>
          </cell>
          <cell r="E2853">
            <v>95</v>
          </cell>
          <cell r="F2853" t="str">
            <v>failed</v>
          </cell>
        </row>
        <row r="2854">
          <cell r="D2854">
            <v>9500</v>
          </cell>
          <cell r="E2854">
            <v>0</v>
          </cell>
          <cell r="F2854" t="str">
            <v>failed</v>
          </cell>
        </row>
        <row r="2855">
          <cell r="D2855">
            <v>1000</v>
          </cell>
          <cell r="E2855">
            <v>417</v>
          </cell>
          <cell r="F2855" t="str">
            <v>failed</v>
          </cell>
        </row>
        <row r="2856">
          <cell r="D2856">
            <v>600</v>
          </cell>
          <cell r="E2856">
            <v>300</v>
          </cell>
          <cell r="F2856" t="str">
            <v>failed</v>
          </cell>
        </row>
        <row r="2857">
          <cell r="D2857">
            <v>3000</v>
          </cell>
          <cell r="E2857">
            <v>146</v>
          </cell>
          <cell r="F2857" t="str">
            <v>failed</v>
          </cell>
        </row>
        <row r="2858">
          <cell r="D2858">
            <v>38000</v>
          </cell>
          <cell r="E2858">
            <v>7500</v>
          </cell>
          <cell r="F2858" t="str">
            <v>failed</v>
          </cell>
        </row>
        <row r="2859">
          <cell r="D2859">
            <v>1000</v>
          </cell>
          <cell r="E2859">
            <v>0</v>
          </cell>
          <cell r="F2859" t="str">
            <v>failed</v>
          </cell>
        </row>
        <row r="2860">
          <cell r="D2860">
            <v>2000</v>
          </cell>
          <cell r="E2860">
            <v>35</v>
          </cell>
          <cell r="F2860" t="str">
            <v>failed</v>
          </cell>
        </row>
        <row r="2861">
          <cell r="D2861">
            <v>4000</v>
          </cell>
          <cell r="E2861">
            <v>266</v>
          </cell>
          <cell r="F2861" t="str">
            <v>failed</v>
          </cell>
        </row>
        <row r="2862">
          <cell r="D2862">
            <v>250</v>
          </cell>
          <cell r="E2862">
            <v>80</v>
          </cell>
          <cell r="F2862" t="str">
            <v>failed</v>
          </cell>
        </row>
        <row r="2863">
          <cell r="D2863">
            <v>12700</v>
          </cell>
          <cell r="E2863">
            <v>55</v>
          </cell>
          <cell r="F2863" t="str">
            <v>failed</v>
          </cell>
        </row>
        <row r="2864">
          <cell r="D2864">
            <v>50000</v>
          </cell>
          <cell r="E2864">
            <v>20</v>
          </cell>
          <cell r="F2864" t="str">
            <v>failed</v>
          </cell>
        </row>
        <row r="2865">
          <cell r="D2865">
            <v>2500</v>
          </cell>
          <cell r="E2865">
            <v>40</v>
          </cell>
          <cell r="F2865" t="str">
            <v>failed</v>
          </cell>
        </row>
        <row r="2866">
          <cell r="D2866">
            <v>2888</v>
          </cell>
          <cell r="E2866">
            <v>0</v>
          </cell>
          <cell r="F2866" t="str">
            <v>failed</v>
          </cell>
        </row>
        <row r="2867">
          <cell r="D2867">
            <v>5000</v>
          </cell>
          <cell r="E2867">
            <v>45</v>
          </cell>
          <cell r="F2867" t="str">
            <v>failed</v>
          </cell>
        </row>
        <row r="2868">
          <cell r="D2868">
            <v>2500</v>
          </cell>
          <cell r="E2868">
            <v>504</v>
          </cell>
          <cell r="F2868" t="str">
            <v>failed</v>
          </cell>
        </row>
        <row r="2869">
          <cell r="D2869">
            <v>15000</v>
          </cell>
          <cell r="E2869">
            <v>6301.76</v>
          </cell>
          <cell r="F2869" t="str">
            <v>failed</v>
          </cell>
        </row>
        <row r="2870">
          <cell r="D2870">
            <v>20000</v>
          </cell>
          <cell r="E2870">
            <v>177</v>
          </cell>
          <cell r="F2870" t="str">
            <v>failed</v>
          </cell>
        </row>
        <row r="2871">
          <cell r="D2871">
            <v>5000</v>
          </cell>
          <cell r="E2871">
            <v>750</v>
          </cell>
          <cell r="F2871" t="str">
            <v>failed</v>
          </cell>
        </row>
        <row r="2872">
          <cell r="D2872">
            <v>10000</v>
          </cell>
          <cell r="E2872">
            <v>467</v>
          </cell>
          <cell r="F2872" t="str">
            <v>failed</v>
          </cell>
        </row>
        <row r="2873">
          <cell r="D2873">
            <v>3000</v>
          </cell>
          <cell r="E2873">
            <v>0</v>
          </cell>
          <cell r="F2873" t="str">
            <v>failed</v>
          </cell>
        </row>
        <row r="2874">
          <cell r="D2874">
            <v>2500</v>
          </cell>
          <cell r="E2874">
            <v>953</v>
          </cell>
          <cell r="F2874" t="str">
            <v>failed</v>
          </cell>
        </row>
        <row r="2875">
          <cell r="D2875">
            <v>5000</v>
          </cell>
          <cell r="E2875">
            <v>271</v>
          </cell>
          <cell r="F2875" t="str">
            <v>failed</v>
          </cell>
        </row>
        <row r="2876">
          <cell r="D2876">
            <v>20000</v>
          </cell>
          <cell r="E2876">
            <v>7</v>
          </cell>
          <cell r="F2876" t="str">
            <v>failed</v>
          </cell>
        </row>
        <row r="2877">
          <cell r="D2877">
            <v>150000</v>
          </cell>
          <cell r="E2877">
            <v>0</v>
          </cell>
          <cell r="F2877" t="str">
            <v>failed</v>
          </cell>
        </row>
        <row r="2878">
          <cell r="D2878">
            <v>6000</v>
          </cell>
          <cell r="E2878">
            <v>650</v>
          </cell>
          <cell r="F2878" t="str">
            <v>failed</v>
          </cell>
        </row>
        <row r="2879">
          <cell r="D2879">
            <v>3000</v>
          </cell>
          <cell r="E2879">
            <v>63</v>
          </cell>
          <cell r="F2879" t="str">
            <v>failed</v>
          </cell>
        </row>
        <row r="2880">
          <cell r="D2880">
            <v>11200</v>
          </cell>
          <cell r="E2880">
            <v>29</v>
          </cell>
          <cell r="F2880" t="str">
            <v>failed</v>
          </cell>
        </row>
        <row r="2881">
          <cell r="D2881">
            <v>12000</v>
          </cell>
          <cell r="E2881">
            <v>2800</v>
          </cell>
          <cell r="F2881" t="str">
            <v>failed</v>
          </cell>
        </row>
        <row r="2882">
          <cell r="D2882">
            <v>5500</v>
          </cell>
          <cell r="E2882">
            <v>0</v>
          </cell>
          <cell r="F2882" t="str">
            <v>failed</v>
          </cell>
        </row>
        <row r="2883">
          <cell r="D2883">
            <v>750</v>
          </cell>
          <cell r="E2883">
            <v>252</v>
          </cell>
          <cell r="F2883" t="str">
            <v>failed</v>
          </cell>
        </row>
        <row r="2884">
          <cell r="D2884">
            <v>10000</v>
          </cell>
          <cell r="E2884">
            <v>1908</v>
          </cell>
          <cell r="F2884" t="str">
            <v>failed</v>
          </cell>
        </row>
        <row r="2885">
          <cell r="D2885">
            <v>45000</v>
          </cell>
          <cell r="E2885">
            <v>185</v>
          </cell>
          <cell r="F2885" t="str">
            <v>failed</v>
          </cell>
        </row>
        <row r="2886">
          <cell r="D2886">
            <v>400</v>
          </cell>
          <cell r="E2886">
            <v>130</v>
          </cell>
          <cell r="F2886" t="str">
            <v>failed</v>
          </cell>
        </row>
        <row r="2887">
          <cell r="D2887">
            <v>200</v>
          </cell>
          <cell r="E2887">
            <v>10</v>
          </cell>
          <cell r="F2887" t="str">
            <v>failed</v>
          </cell>
        </row>
        <row r="2888">
          <cell r="D2888">
            <v>3000</v>
          </cell>
          <cell r="E2888">
            <v>5</v>
          </cell>
          <cell r="F2888" t="str">
            <v>failed</v>
          </cell>
        </row>
        <row r="2889">
          <cell r="D2889">
            <v>30000</v>
          </cell>
          <cell r="E2889">
            <v>0</v>
          </cell>
          <cell r="F2889" t="str">
            <v>failed</v>
          </cell>
        </row>
        <row r="2890">
          <cell r="D2890">
            <v>3000</v>
          </cell>
          <cell r="E2890">
            <v>1142</v>
          </cell>
          <cell r="F2890" t="str">
            <v>failed</v>
          </cell>
        </row>
        <row r="2891">
          <cell r="D2891">
            <v>2000</v>
          </cell>
          <cell r="E2891">
            <v>21</v>
          </cell>
          <cell r="F2891" t="str">
            <v>failed</v>
          </cell>
        </row>
        <row r="2892">
          <cell r="D2892">
            <v>10000</v>
          </cell>
          <cell r="E2892">
            <v>273</v>
          </cell>
          <cell r="F2892" t="str">
            <v>failed</v>
          </cell>
        </row>
        <row r="2893">
          <cell r="D2893">
            <v>5500</v>
          </cell>
          <cell r="E2893">
            <v>500</v>
          </cell>
          <cell r="F2893" t="str">
            <v>failed</v>
          </cell>
        </row>
        <row r="2894">
          <cell r="D2894">
            <v>5000</v>
          </cell>
          <cell r="E2894">
            <v>25</v>
          </cell>
          <cell r="F2894" t="str">
            <v>failed</v>
          </cell>
        </row>
        <row r="2895">
          <cell r="D2895">
            <v>50000</v>
          </cell>
          <cell r="E2895">
            <v>0</v>
          </cell>
          <cell r="F2895" t="str">
            <v>failed</v>
          </cell>
        </row>
        <row r="2896">
          <cell r="D2896">
            <v>500</v>
          </cell>
          <cell r="E2896">
            <v>23</v>
          </cell>
          <cell r="F2896" t="str">
            <v>failed</v>
          </cell>
        </row>
        <row r="2897">
          <cell r="D2897">
            <v>3000</v>
          </cell>
          <cell r="E2897">
            <v>625</v>
          </cell>
          <cell r="F2897" t="str">
            <v>failed</v>
          </cell>
        </row>
        <row r="2898">
          <cell r="D2898">
            <v>12000</v>
          </cell>
          <cell r="E2898">
            <v>550</v>
          </cell>
          <cell r="F2898" t="str">
            <v>failed</v>
          </cell>
        </row>
        <row r="2899">
          <cell r="D2899">
            <v>7500</v>
          </cell>
          <cell r="E2899">
            <v>316</v>
          </cell>
          <cell r="F2899" t="str">
            <v>failed</v>
          </cell>
        </row>
        <row r="2900">
          <cell r="D2900">
            <v>10000</v>
          </cell>
          <cell r="E2900">
            <v>0</v>
          </cell>
          <cell r="F2900" t="str">
            <v>failed</v>
          </cell>
        </row>
        <row r="2901">
          <cell r="D2901">
            <v>5500</v>
          </cell>
          <cell r="E2901">
            <v>3405</v>
          </cell>
          <cell r="F2901" t="str">
            <v>failed</v>
          </cell>
        </row>
        <row r="2902">
          <cell r="D2902">
            <v>750</v>
          </cell>
          <cell r="E2902">
            <v>6</v>
          </cell>
          <cell r="F2902" t="str">
            <v>failed</v>
          </cell>
        </row>
        <row r="2903">
          <cell r="D2903">
            <v>150000</v>
          </cell>
          <cell r="E2903">
            <v>25</v>
          </cell>
          <cell r="F2903" t="str">
            <v>failed</v>
          </cell>
        </row>
        <row r="2904">
          <cell r="D2904">
            <v>5000</v>
          </cell>
          <cell r="E2904">
            <v>39</v>
          </cell>
          <cell r="F2904" t="str">
            <v>failed</v>
          </cell>
        </row>
        <row r="2905">
          <cell r="D2905">
            <v>1500</v>
          </cell>
          <cell r="E2905">
            <v>75</v>
          </cell>
          <cell r="F2905" t="str">
            <v>failed</v>
          </cell>
        </row>
        <row r="2906">
          <cell r="D2906">
            <v>3500</v>
          </cell>
          <cell r="E2906">
            <v>622</v>
          </cell>
          <cell r="F2906" t="str">
            <v>failed</v>
          </cell>
        </row>
        <row r="2907">
          <cell r="D2907">
            <v>6000</v>
          </cell>
          <cell r="E2907">
            <v>565</v>
          </cell>
          <cell r="F2907" t="str">
            <v>failed</v>
          </cell>
        </row>
        <row r="2908">
          <cell r="D2908">
            <v>2500</v>
          </cell>
          <cell r="E2908">
            <v>2</v>
          </cell>
          <cell r="F2908" t="str">
            <v>failed</v>
          </cell>
        </row>
        <row r="2909">
          <cell r="D2909">
            <v>9600</v>
          </cell>
          <cell r="E2909">
            <v>264</v>
          </cell>
          <cell r="F2909" t="str">
            <v>failed</v>
          </cell>
        </row>
        <row r="2910">
          <cell r="D2910">
            <v>180000</v>
          </cell>
          <cell r="E2910">
            <v>20</v>
          </cell>
          <cell r="F2910" t="str">
            <v>failed</v>
          </cell>
        </row>
        <row r="2911">
          <cell r="D2911">
            <v>30000</v>
          </cell>
          <cell r="E2911">
            <v>1</v>
          </cell>
          <cell r="F2911" t="str">
            <v>failed</v>
          </cell>
        </row>
        <row r="2912">
          <cell r="D2912">
            <v>1800</v>
          </cell>
          <cell r="E2912">
            <v>657</v>
          </cell>
          <cell r="F2912" t="str">
            <v>failed</v>
          </cell>
        </row>
        <row r="2913">
          <cell r="D2913">
            <v>14440</v>
          </cell>
          <cell r="E2913">
            <v>2030</v>
          </cell>
          <cell r="F2913" t="str">
            <v>failed</v>
          </cell>
        </row>
        <row r="2914">
          <cell r="D2914">
            <v>10000</v>
          </cell>
          <cell r="E2914">
            <v>2</v>
          </cell>
          <cell r="F2914" t="str">
            <v>failed</v>
          </cell>
        </row>
        <row r="2915">
          <cell r="D2915">
            <v>25000</v>
          </cell>
          <cell r="E2915">
            <v>1</v>
          </cell>
          <cell r="F2915" t="str">
            <v>failed</v>
          </cell>
        </row>
        <row r="2916">
          <cell r="D2916">
            <v>1000</v>
          </cell>
          <cell r="E2916">
            <v>611</v>
          </cell>
          <cell r="F2916" t="str">
            <v>failed</v>
          </cell>
        </row>
        <row r="2917">
          <cell r="D2917">
            <v>1850</v>
          </cell>
          <cell r="E2917">
            <v>145</v>
          </cell>
          <cell r="F2917" t="str">
            <v>failed</v>
          </cell>
        </row>
        <row r="2918">
          <cell r="D2918">
            <v>2000</v>
          </cell>
          <cell r="E2918">
            <v>437</v>
          </cell>
          <cell r="F2918" t="str">
            <v>failed</v>
          </cell>
        </row>
        <row r="2919">
          <cell r="D2919">
            <v>5000</v>
          </cell>
          <cell r="E2919">
            <v>1362</v>
          </cell>
          <cell r="F2919" t="str">
            <v>failed</v>
          </cell>
        </row>
        <row r="2920">
          <cell r="D2920">
            <v>600</v>
          </cell>
          <cell r="E2920">
            <v>51</v>
          </cell>
          <cell r="F2920" t="str">
            <v>failed</v>
          </cell>
        </row>
        <row r="2921">
          <cell r="D2921">
            <v>2500</v>
          </cell>
          <cell r="E2921">
            <v>671</v>
          </cell>
          <cell r="F2921" t="str">
            <v>failed</v>
          </cell>
        </row>
        <row r="2922">
          <cell r="D2922">
            <v>100</v>
          </cell>
          <cell r="E2922">
            <v>129</v>
          </cell>
          <cell r="F2922" t="str">
            <v>successful</v>
          </cell>
        </row>
        <row r="2923">
          <cell r="D2923">
            <v>500</v>
          </cell>
          <cell r="E2923">
            <v>500</v>
          </cell>
          <cell r="F2923" t="str">
            <v>successful</v>
          </cell>
        </row>
        <row r="2924">
          <cell r="D2924">
            <v>300</v>
          </cell>
          <cell r="E2924">
            <v>300</v>
          </cell>
          <cell r="F2924" t="str">
            <v>successful</v>
          </cell>
        </row>
        <row r="2925">
          <cell r="D2925">
            <v>25000</v>
          </cell>
          <cell r="E2925">
            <v>25800</v>
          </cell>
          <cell r="F2925" t="str">
            <v>successful</v>
          </cell>
        </row>
        <row r="2926">
          <cell r="D2926">
            <v>45000</v>
          </cell>
          <cell r="E2926">
            <v>46100.69</v>
          </cell>
          <cell r="F2926" t="str">
            <v>successful</v>
          </cell>
        </row>
        <row r="2927">
          <cell r="D2927">
            <v>3000</v>
          </cell>
          <cell r="E2927">
            <v>3750</v>
          </cell>
          <cell r="F2927" t="str">
            <v>successful</v>
          </cell>
        </row>
        <row r="2928">
          <cell r="D2928">
            <v>1800</v>
          </cell>
          <cell r="E2928">
            <v>2355</v>
          </cell>
          <cell r="F2928" t="str">
            <v>successful</v>
          </cell>
        </row>
        <row r="2929">
          <cell r="D2929">
            <v>1000</v>
          </cell>
          <cell r="E2929">
            <v>1000</v>
          </cell>
          <cell r="F2929" t="str">
            <v>successful</v>
          </cell>
        </row>
        <row r="2930">
          <cell r="D2930">
            <v>8000</v>
          </cell>
          <cell r="E2930">
            <v>8165.55</v>
          </cell>
          <cell r="F2930" t="str">
            <v>successful</v>
          </cell>
        </row>
        <row r="2931">
          <cell r="D2931">
            <v>10000</v>
          </cell>
          <cell r="E2931">
            <v>10092</v>
          </cell>
          <cell r="F2931" t="str">
            <v>successful</v>
          </cell>
        </row>
        <row r="2932">
          <cell r="D2932">
            <v>750</v>
          </cell>
          <cell r="E2932">
            <v>795</v>
          </cell>
          <cell r="F2932" t="str">
            <v>successful</v>
          </cell>
        </row>
        <row r="2933">
          <cell r="D2933">
            <v>3100</v>
          </cell>
          <cell r="E2933">
            <v>3258</v>
          </cell>
          <cell r="F2933" t="str">
            <v>successful</v>
          </cell>
        </row>
        <row r="2934">
          <cell r="D2934">
            <v>2500</v>
          </cell>
          <cell r="E2934">
            <v>2569</v>
          </cell>
          <cell r="F2934" t="str">
            <v>successful</v>
          </cell>
        </row>
        <row r="2935">
          <cell r="D2935">
            <v>2500</v>
          </cell>
          <cell r="E2935">
            <v>2700</v>
          </cell>
          <cell r="F2935" t="str">
            <v>successful</v>
          </cell>
        </row>
        <row r="2936">
          <cell r="D2936">
            <v>3500</v>
          </cell>
          <cell r="E2936">
            <v>3531</v>
          </cell>
          <cell r="F2936" t="str">
            <v>successful</v>
          </cell>
        </row>
        <row r="2937">
          <cell r="D2937">
            <v>1000</v>
          </cell>
          <cell r="E2937">
            <v>1280</v>
          </cell>
          <cell r="F2937" t="str">
            <v>successful</v>
          </cell>
        </row>
        <row r="2938">
          <cell r="D2938">
            <v>1500</v>
          </cell>
          <cell r="E2938">
            <v>2000</v>
          </cell>
          <cell r="F2938" t="str">
            <v>successful</v>
          </cell>
        </row>
        <row r="2939">
          <cell r="D2939">
            <v>4000</v>
          </cell>
          <cell r="E2939">
            <v>4055</v>
          </cell>
          <cell r="F2939" t="str">
            <v>successful</v>
          </cell>
        </row>
        <row r="2940">
          <cell r="D2940">
            <v>8000</v>
          </cell>
          <cell r="E2940">
            <v>8230</v>
          </cell>
          <cell r="F2940" t="str">
            <v>successful</v>
          </cell>
        </row>
        <row r="2941">
          <cell r="D2941">
            <v>2500</v>
          </cell>
          <cell r="E2941">
            <v>2681</v>
          </cell>
          <cell r="F2941" t="str">
            <v>successful</v>
          </cell>
        </row>
        <row r="2942">
          <cell r="D2942">
            <v>25000</v>
          </cell>
          <cell r="E2942">
            <v>1</v>
          </cell>
          <cell r="F2942" t="str">
            <v>failed</v>
          </cell>
        </row>
        <row r="2943">
          <cell r="D2943">
            <v>200000</v>
          </cell>
          <cell r="E2943">
            <v>40850</v>
          </cell>
          <cell r="F2943" t="str">
            <v>failed</v>
          </cell>
        </row>
        <row r="2944">
          <cell r="D2944">
            <v>3000</v>
          </cell>
          <cell r="E2944">
            <v>0</v>
          </cell>
          <cell r="F2944" t="str">
            <v>failed</v>
          </cell>
        </row>
        <row r="2945">
          <cell r="D2945">
            <v>10000</v>
          </cell>
          <cell r="E2945">
            <v>100</v>
          </cell>
          <cell r="F2945" t="str">
            <v>failed</v>
          </cell>
        </row>
        <row r="2946">
          <cell r="D2946">
            <v>50000</v>
          </cell>
          <cell r="E2946">
            <v>0</v>
          </cell>
          <cell r="F2946" t="str">
            <v>failed</v>
          </cell>
        </row>
        <row r="2947">
          <cell r="D2947">
            <v>2000</v>
          </cell>
          <cell r="E2947">
            <v>2</v>
          </cell>
          <cell r="F2947" t="str">
            <v>failed</v>
          </cell>
        </row>
        <row r="2948">
          <cell r="D2948">
            <v>25000</v>
          </cell>
          <cell r="E2948">
            <v>1072</v>
          </cell>
          <cell r="F2948" t="str">
            <v>failed</v>
          </cell>
        </row>
        <row r="2949">
          <cell r="D2949">
            <v>500000</v>
          </cell>
          <cell r="E2949">
            <v>24</v>
          </cell>
          <cell r="F2949" t="str">
            <v>failed</v>
          </cell>
        </row>
        <row r="2950">
          <cell r="D2950">
            <v>1000</v>
          </cell>
          <cell r="E2950">
            <v>25</v>
          </cell>
          <cell r="F2950" t="str">
            <v>failed</v>
          </cell>
        </row>
        <row r="2951">
          <cell r="D2951">
            <v>5000000</v>
          </cell>
          <cell r="E2951">
            <v>0</v>
          </cell>
          <cell r="F2951" t="str">
            <v>failed</v>
          </cell>
        </row>
        <row r="2952">
          <cell r="D2952">
            <v>50000</v>
          </cell>
          <cell r="E2952">
            <v>1096</v>
          </cell>
          <cell r="F2952" t="str">
            <v>canceled</v>
          </cell>
        </row>
        <row r="2953">
          <cell r="D2953">
            <v>20000</v>
          </cell>
          <cell r="E2953">
            <v>1605</v>
          </cell>
          <cell r="F2953" t="str">
            <v>canceled</v>
          </cell>
        </row>
        <row r="2954">
          <cell r="D2954">
            <v>400000</v>
          </cell>
          <cell r="E2954">
            <v>605</v>
          </cell>
          <cell r="F2954" t="str">
            <v>canceled</v>
          </cell>
        </row>
        <row r="2955">
          <cell r="D2955">
            <v>15000</v>
          </cell>
          <cell r="E2955">
            <v>0</v>
          </cell>
          <cell r="F2955" t="str">
            <v>canceled</v>
          </cell>
        </row>
        <row r="2956">
          <cell r="D2956">
            <v>1200</v>
          </cell>
          <cell r="E2956">
            <v>715</v>
          </cell>
          <cell r="F2956" t="str">
            <v>canceled</v>
          </cell>
        </row>
        <row r="2957">
          <cell r="D2957">
            <v>7900</v>
          </cell>
          <cell r="E2957">
            <v>1322</v>
          </cell>
          <cell r="F2957" t="str">
            <v>canceled</v>
          </cell>
        </row>
        <row r="2958">
          <cell r="D2958">
            <v>15000</v>
          </cell>
          <cell r="E2958">
            <v>280</v>
          </cell>
          <cell r="F2958" t="str">
            <v>canceled</v>
          </cell>
        </row>
        <row r="2959">
          <cell r="D2959">
            <v>80000</v>
          </cell>
          <cell r="E2959">
            <v>0</v>
          </cell>
          <cell r="F2959" t="str">
            <v>canceled</v>
          </cell>
        </row>
        <row r="2960">
          <cell r="D2960">
            <v>10000</v>
          </cell>
          <cell r="E2960">
            <v>0</v>
          </cell>
          <cell r="F2960" t="str">
            <v>canceled</v>
          </cell>
        </row>
        <row r="2961">
          <cell r="D2961">
            <v>30000000</v>
          </cell>
          <cell r="E2961">
            <v>0</v>
          </cell>
          <cell r="F2961" t="str">
            <v>canceled</v>
          </cell>
        </row>
        <row r="2962">
          <cell r="D2962">
            <v>5000</v>
          </cell>
          <cell r="E2962">
            <v>5481</v>
          </cell>
          <cell r="F2962" t="str">
            <v>successful</v>
          </cell>
        </row>
        <row r="2963">
          <cell r="D2963">
            <v>1000</v>
          </cell>
          <cell r="E2963">
            <v>1218</v>
          </cell>
          <cell r="F2963" t="str">
            <v>successful</v>
          </cell>
        </row>
        <row r="2964">
          <cell r="D2964">
            <v>10000</v>
          </cell>
          <cell r="E2964">
            <v>10685</v>
          </cell>
          <cell r="F2964" t="str">
            <v>successful</v>
          </cell>
        </row>
        <row r="2965">
          <cell r="D2965">
            <v>5000</v>
          </cell>
          <cell r="E2965">
            <v>5035.6899999999996</v>
          </cell>
          <cell r="F2965" t="str">
            <v>successful</v>
          </cell>
        </row>
        <row r="2966">
          <cell r="D2966">
            <v>1500</v>
          </cell>
          <cell r="E2966">
            <v>1635</v>
          </cell>
          <cell r="F2966" t="str">
            <v>successful</v>
          </cell>
        </row>
        <row r="2967">
          <cell r="D2967">
            <v>10000</v>
          </cell>
          <cell r="E2967">
            <v>11363</v>
          </cell>
          <cell r="F2967" t="str">
            <v>successful</v>
          </cell>
        </row>
        <row r="2968">
          <cell r="D2968">
            <v>5000</v>
          </cell>
          <cell r="E2968">
            <v>5696</v>
          </cell>
          <cell r="F2968" t="str">
            <v>successful</v>
          </cell>
        </row>
        <row r="2969">
          <cell r="D2969">
            <v>3500</v>
          </cell>
          <cell r="E2969">
            <v>3710</v>
          </cell>
          <cell r="F2969" t="str">
            <v>successful</v>
          </cell>
        </row>
        <row r="2970">
          <cell r="D2970">
            <v>1000</v>
          </cell>
          <cell r="E2970">
            <v>1625</v>
          </cell>
          <cell r="F2970" t="str">
            <v>successful</v>
          </cell>
        </row>
        <row r="2971">
          <cell r="D2971">
            <v>6000</v>
          </cell>
          <cell r="E2971">
            <v>6360</v>
          </cell>
          <cell r="F2971" t="str">
            <v>successful</v>
          </cell>
        </row>
        <row r="2972">
          <cell r="D2972">
            <v>3200</v>
          </cell>
          <cell r="E2972">
            <v>3205</v>
          </cell>
          <cell r="F2972" t="str">
            <v>successful</v>
          </cell>
        </row>
        <row r="2973">
          <cell r="D2973">
            <v>2000</v>
          </cell>
          <cell r="E2973">
            <v>2107</v>
          </cell>
          <cell r="F2973" t="str">
            <v>successful</v>
          </cell>
        </row>
        <row r="2974">
          <cell r="D2974">
            <v>5000</v>
          </cell>
          <cell r="E2974">
            <v>8740</v>
          </cell>
          <cell r="F2974" t="str">
            <v>successful</v>
          </cell>
        </row>
        <row r="2975">
          <cell r="D2975">
            <v>5000</v>
          </cell>
          <cell r="E2975">
            <v>5100</v>
          </cell>
          <cell r="F2975" t="str">
            <v>successful</v>
          </cell>
        </row>
        <row r="2976">
          <cell r="D2976">
            <v>8000</v>
          </cell>
          <cell r="E2976">
            <v>8010</v>
          </cell>
          <cell r="F2976" t="str">
            <v>successful</v>
          </cell>
        </row>
        <row r="2977">
          <cell r="D2977">
            <v>70</v>
          </cell>
          <cell r="E2977">
            <v>120</v>
          </cell>
          <cell r="F2977" t="str">
            <v>successful</v>
          </cell>
        </row>
        <row r="2978">
          <cell r="D2978">
            <v>3000</v>
          </cell>
          <cell r="E2978">
            <v>3407</v>
          </cell>
          <cell r="F2978" t="str">
            <v>successful</v>
          </cell>
        </row>
        <row r="2979">
          <cell r="D2979">
            <v>750</v>
          </cell>
          <cell r="E2979">
            <v>971</v>
          </cell>
          <cell r="F2979" t="str">
            <v>successful</v>
          </cell>
        </row>
        <row r="2980">
          <cell r="D2980">
            <v>5000</v>
          </cell>
          <cell r="E2980">
            <v>5070</v>
          </cell>
          <cell r="F2980" t="str">
            <v>successful</v>
          </cell>
        </row>
        <row r="2981">
          <cell r="D2981">
            <v>3000</v>
          </cell>
          <cell r="E2981">
            <v>3275</v>
          </cell>
          <cell r="F2981" t="str">
            <v>successful</v>
          </cell>
        </row>
        <row r="2982">
          <cell r="D2982">
            <v>4000</v>
          </cell>
          <cell r="E2982">
            <v>5157</v>
          </cell>
          <cell r="F2982" t="str">
            <v>successful</v>
          </cell>
        </row>
        <row r="2983">
          <cell r="D2983">
            <v>5000</v>
          </cell>
          <cell r="E2983">
            <v>5103</v>
          </cell>
          <cell r="F2983" t="str">
            <v>successful</v>
          </cell>
        </row>
        <row r="2984">
          <cell r="D2984">
            <v>116000</v>
          </cell>
          <cell r="E2984">
            <v>169985.91</v>
          </cell>
          <cell r="F2984" t="str">
            <v>successful</v>
          </cell>
        </row>
        <row r="2985">
          <cell r="D2985">
            <v>25000</v>
          </cell>
          <cell r="E2985">
            <v>25088</v>
          </cell>
          <cell r="F2985" t="str">
            <v>successful</v>
          </cell>
        </row>
        <row r="2986">
          <cell r="D2986">
            <v>10000</v>
          </cell>
          <cell r="E2986">
            <v>12165</v>
          </cell>
          <cell r="F2986" t="str">
            <v>successful</v>
          </cell>
        </row>
        <row r="2987">
          <cell r="D2987">
            <v>2400</v>
          </cell>
          <cell r="E2987">
            <v>2532</v>
          </cell>
          <cell r="F2987" t="str">
            <v>successful</v>
          </cell>
        </row>
        <row r="2988">
          <cell r="D2988">
            <v>25000</v>
          </cell>
          <cell r="E2988">
            <v>27600.2</v>
          </cell>
          <cell r="F2988" t="str">
            <v>successful</v>
          </cell>
        </row>
        <row r="2989">
          <cell r="D2989">
            <v>1000</v>
          </cell>
          <cell r="E2989">
            <v>1000</v>
          </cell>
          <cell r="F2989" t="str">
            <v>successful</v>
          </cell>
        </row>
        <row r="2990">
          <cell r="D2990">
            <v>20000</v>
          </cell>
          <cell r="E2990">
            <v>35307</v>
          </cell>
          <cell r="F2990" t="str">
            <v>successful</v>
          </cell>
        </row>
        <row r="2991">
          <cell r="D2991">
            <v>10000</v>
          </cell>
          <cell r="E2991">
            <v>10000</v>
          </cell>
          <cell r="F2991" t="str">
            <v>successful</v>
          </cell>
        </row>
        <row r="2992">
          <cell r="D2992">
            <v>8500</v>
          </cell>
          <cell r="E2992">
            <v>8780</v>
          </cell>
          <cell r="F2992" t="str">
            <v>successful</v>
          </cell>
        </row>
        <row r="2993">
          <cell r="D2993">
            <v>3000</v>
          </cell>
          <cell r="E2993">
            <v>3135</v>
          </cell>
          <cell r="F2993" t="str">
            <v>successful</v>
          </cell>
        </row>
        <row r="2994">
          <cell r="D2994">
            <v>1000</v>
          </cell>
          <cell r="E2994">
            <v>1003</v>
          </cell>
          <cell r="F2994" t="str">
            <v>successful</v>
          </cell>
        </row>
        <row r="2995">
          <cell r="D2995">
            <v>300</v>
          </cell>
          <cell r="E2995">
            <v>1373.24</v>
          </cell>
          <cell r="F2995" t="str">
            <v>successful</v>
          </cell>
        </row>
        <row r="2996">
          <cell r="D2996">
            <v>15000</v>
          </cell>
          <cell r="E2996">
            <v>15744</v>
          </cell>
          <cell r="F2996" t="str">
            <v>successful</v>
          </cell>
        </row>
        <row r="2997">
          <cell r="D2997">
            <v>35000</v>
          </cell>
          <cell r="E2997">
            <v>60180</v>
          </cell>
          <cell r="F2997" t="str">
            <v>successful</v>
          </cell>
        </row>
        <row r="2998">
          <cell r="D2998">
            <v>10000</v>
          </cell>
          <cell r="E2998">
            <v>10373</v>
          </cell>
          <cell r="F2998" t="str">
            <v>successful</v>
          </cell>
        </row>
        <row r="2999">
          <cell r="D2999">
            <v>50000</v>
          </cell>
          <cell r="E2999">
            <v>51514.5</v>
          </cell>
          <cell r="F2999" t="str">
            <v>successful</v>
          </cell>
        </row>
        <row r="3000">
          <cell r="D3000">
            <v>1350</v>
          </cell>
          <cell r="E3000">
            <v>1605</v>
          </cell>
          <cell r="F3000" t="str">
            <v>successful</v>
          </cell>
        </row>
        <row r="3001">
          <cell r="D3001">
            <v>500</v>
          </cell>
          <cell r="E3001">
            <v>500</v>
          </cell>
          <cell r="F3001" t="str">
            <v>successful</v>
          </cell>
        </row>
        <row r="3002">
          <cell r="D3002">
            <v>7214</v>
          </cell>
          <cell r="E3002">
            <v>22991.01</v>
          </cell>
          <cell r="F3002" t="str">
            <v>successful</v>
          </cell>
        </row>
        <row r="3003">
          <cell r="D3003">
            <v>7000</v>
          </cell>
          <cell r="E3003">
            <v>7595.43</v>
          </cell>
          <cell r="F3003" t="str">
            <v>successful</v>
          </cell>
        </row>
        <row r="3004">
          <cell r="D3004">
            <v>3000</v>
          </cell>
          <cell r="E3004">
            <v>3035</v>
          </cell>
          <cell r="F3004" t="str">
            <v>successful</v>
          </cell>
        </row>
        <row r="3005">
          <cell r="D3005">
            <v>40000</v>
          </cell>
          <cell r="E3005">
            <v>45126</v>
          </cell>
          <cell r="F3005" t="str">
            <v>successful</v>
          </cell>
        </row>
        <row r="3006">
          <cell r="D3006">
            <v>10600</v>
          </cell>
          <cell r="E3006">
            <v>12772.6</v>
          </cell>
          <cell r="F3006" t="str">
            <v>successful</v>
          </cell>
        </row>
        <row r="3007">
          <cell r="D3007">
            <v>8000</v>
          </cell>
          <cell r="E3007">
            <v>8620</v>
          </cell>
          <cell r="F3007" t="str">
            <v>successful</v>
          </cell>
        </row>
        <row r="3008">
          <cell r="D3008">
            <v>600</v>
          </cell>
          <cell r="E3008">
            <v>1080</v>
          </cell>
          <cell r="F3008" t="str">
            <v>successful</v>
          </cell>
        </row>
        <row r="3009">
          <cell r="D3009">
            <v>3000</v>
          </cell>
          <cell r="E3009">
            <v>3035</v>
          </cell>
          <cell r="F3009" t="str">
            <v>successful</v>
          </cell>
        </row>
        <row r="3010">
          <cell r="D3010">
            <v>25000</v>
          </cell>
          <cell r="E3010">
            <v>29939</v>
          </cell>
          <cell r="F3010" t="str">
            <v>successful</v>
          </cell>
        </row>
        <row r="3011">
          <cell r="D3011">
            <v>1500</v>
          </cell>
          <cell r="E3011">
            <v>2370</v>
          </cell>
          <cell r="F3011" t="str">
            <v>successful</v>
          </cell>
        </row>
        <row r="3012">
          <cell r="D3012">
            <v>300</v>
          </cell>
          <cell r="E3012">
            <v>371</v>
          </cell>
          <cell r="F3012" t="str">
            <v>successful</v>
          </cell>
        </row>
        <row r="3013">
          <cell r="D3013">
            <v>4000</v>
          </cell>
          <cell r="E3013">
            <v>4685</v>
          </cell>
          <cell r="F3013" t="str">
            <v>successful</v>
          </cell>
        </row>
        <row r="3014">
          <cell r="D3014">
            <v>10000</v>
          </cell>
          <cell r="E3014">
            <v>15696</v>
          </cell>
          <cell r="F3014" t="str">
            <v>successful</v>
          </cell>
        </row>
        <row r="3015">
          <cell r="D3015">
            <v>25000</v>
          </cell>
          <cell r="E3015">
            <v>28276</v>
          </cell>
          <cell r="F3015" t="str">
            <v>successful</v>
          </cell>
        </row>
        <row r="3016">
          <cell r="D3016">
            <v>3400</v>
          </cell>
          <cell r="E3016">
            <v>3508</v>
          </cell>
          <cell r="F3016" t="str">
            <v>successful</v>
          </cell>
        </row>
        <row r="3017">
          <cell r="D3017">
            <v>8500</v>
          </cell>
          <cell r="E3017">
            <v>8722</v>
          </cell>
          <cell r="F3017" t="str">
            <v>successful</v>
          </cell>
        </row>
        <row r="3018">
          <cell r="D3018">
            <v>22000</v>
          </cell>
          <cell r="E3018">
            <v>23285</v>
          </cell>
          <cell r="F3018" t="str">
            <v>successful</v>
          </cell>
        </row>
        <row r="3019">
          <cell r="D3019">
            <v>4200</v>
          </cell>
          <cell r="E3019">
            <v>4230</v>
          </cell>
          <cell r="F3019" t="str">
            <v>successful</v>
          </cell>
        </row>
        <row r="3020">
          <cell r="D3020">
            <v>15000</v>
          </cell>
          <cell r="E3020">
            <v>18185</v>
          </cell>
          <cell r="F3020" t="str">
            <v>successful</v>
          </cell>
        </row>
        <row r="3021">
          <cell r="D3021">
            <v>7000</v>
          </cell>
          <cell r="E3021">
            <v>7040</v>
          </cell>
          <cell r="F3021" t="str">
            <v>successful</v>
          </cell>
        </row>
        <row r="3022">
          <cell r="D3022">
            <v>4500</v>
          </cell>
          <cell r="E3022">
            <v>5221</v>
          </cell>
          <cell r="F3022" t="str">
            <v>successful</v>
          </cell>
        </row>
        <row r="3023">
          <cell r="D3023">
            <v>10000</v>
          </cell>
          <cell r="E3023">
            <v>10088</v>
          </cell>
          <cell r="F3023" t="str">
            <v>successful</v>
          </cell>
        </row>
        <row r="3024">
          <cell r="D3024">
            <v>700</v>
          </cell>
          <cell r="E3024">
            <v>721</v>
          </cell>
          <cell r="F3024" t="str">
            <v>successful</v>
          </cell>
        </row>
        <row r="3025">
          <cell r="D3025">
            <v>5000</v>
          </cell>
          <cell r="E3025">
            <v>12321</v>
          </cell>
          <cell r="F3025" t="str">
            <v>successful</v>
          </cell>
        </row>
        <row r="3026">
          <cell r="D3026">
            <v>2500</v>
          </cell>
          <cell r="E3026">
            <v>7555</v>
          </cell>
          <cell r="F3026" t="str">
            <v>successful</v>
          </cell>
        </row>
        <row r="3027">
          <cell r="D3027">
            <v>900</v>
          </cell>
          <cell r="E3027">
            <v>1290</v>
          </cell>
          <cell r="F3027" t="str">
            <v>successful</v>
          </cell>
        </row>
        <row r="3028">
          <cell r="D3028">
            <v>40000</v>
          </cell>
          <cell r="E3028">
            <v>52576</v>
          </cell>
          <cell r="F3028" t="str">
            <v>successful</v>
          </cell>
        </row>
        <row r="3029">
          <cell r="D3029">
            <v>5000</v>
          </cell>
          <cell r="E3029">
            <v>8401</v>
          </cell>
          <cell r="F3029" t="str">
            <v>successful</v>
          </cell>
        </row>
        <row r="3030">
          <cell r="D3030">
            <v>30000</v>
          </cell>
          <cell r="E3030">
            <v>32903</v>
          </cell>
          <cell r="F3030" t="str">
            <v>successful</v>
          </cell>
        </row>
        <row r="3031">
          <cell r="D3031">
            <v>1750</v>
          </cell>
          <cell r="E3031">
            <v>1867</v>
          </cell>
          <cell r="F3031" t="str">
            <v>successful</v>
          </cell>
        </row>
        <row r="3032">
          <cell r="D3032">
            <v>1500</v>
          </cell>
          <cell r="E3032">
            <v>1500</v>
          </cell>
          <cell r="F3032" t="str">
            <v>successful</v>
          </cell>
        </row>
        <row r="3033">
          <cell r="D3033">
            <v>1000</v>
          </cell>
          <cell r="E3033">
            <v>1272</v>
          </cell>
          <cell r="F3033" t="str">
            <v>successful</v>
          </cell>
        </row>
        <row r="3034">
          <cell r="D3034">
            <v>3000</v>
          </cell>
          <cell r="E3034">
            <v>4396</v>
          </cell>
          <cell r="F3034" t="str">
            <v>successful</v>
          </cell>
        </row>
        <row r="3035">
          <cell r="D3035">
            <v>100000</v>
          </cell>
          <cell r="E3035">
            <v>112536</v>
          </cell>
          <cell r="F3035" t="str">
            <v>successful</v>
          </cell>
        </row>
        <row r="3036">
          <cell r="D3036">
            <v>25000</v>
          </cell>
          <cell r="E3036">
            <v>27196.71</v>
          </cell>
          <cell r="F3036" t="str">
            <v>successful</v>
          </cell>
        </row>
        <row r="3037">
          <cell r="D3037">
            <v>25000</v>
          </cell>
          <cell r="E3037">
            <v>31683</v>
          </cell>
          <cell r="F3037" t="str">
            <v>successful</v>
          </cell>
        </row>
        <row r="3038">
          <cell r="D3038">
            <v>500</v>
          </cell>
          <cell r="E3038">
            <v>1066</v>
          </cell>
          <cell r="F3038" t="str">
            <v>successful</v>
          </cell>
        </row>
        <row r="3039">
          <cell r="D3039">
            <v>1000</v>
          </cell>
          <cell r="E3039">
            <v>1005</v>
          </cell>
          <cell r="F3039" t="str">
            <v>successful</v>
          </cell>
        </row>
        <row r="3040">
          <cell r="D3040">
            <v>20000</v>
          </cell>
          <cell r="E3040">
            <v>21742.78</v>
          </cell>
          <cell r="F3040" t="str">
            <v>successful</v>
          </cell>
        </row>
        <row r="3041">
          <cell r="D3041">
            <v>3000</v>
          </cell>
          <cell r="E3041">
            <v>3225</v>
          </cell>
          <cell r="F3041" t="str">
            <v>successful</v>
          </cell>
        </row>
        <row r="3042">
          <cell r="D3042">
            <v>8300</v>
          </cell>
          <cell r="E3042">
            <v>9170</v>
          </cell>
          <cell r="F3042" t="str">
            <v>successful</v>
          </cell>
        </row>
        <row r="3043">
          <cell r="D3043">
            <v>1500</v>
          </cell>
          <cell r="E3043">
            <v>1920</v>
          </cell>
          <cell r="F3043" t="str">
            <v>successful</v>
          </cell>
        </row>
        <row r="3044">
          <cell r="D3044">
            <v>15000</v>
          </cell>
          <cell r="E3044">
            <v>16501</v>
          </cell>
          <cell r="F3044" t="str">
            <v>successful</v>
          </cell>
        </row>
        <row r="3045">
          <cell r="D3045">
            <v>12000</v>
          </cell>
          <cell r="E3045">
            <v>13121</v>
          </cell>
          <cell r="F3045" t="str">
            <v>successful</v>
          </cell>
        </row>
        <row r="3046">
          <cell r="D3046">
            <v>4000</v>
          </cell>
          <cell r="E3046">
            <v>5308.26</v>
          </cell>
          <cell r="F3046" t="str">
            <v>successful</v>
          </cell>
        </row>
        <row r="3047">
          <cell r="D3047">
            <v>7900</v>
          </cell>
          <cell r="E3047">
            <v>15077</v>
          </cell>
          <cell r="F3047" t="str">
            <v>successful</v>
          </cell>
        </row>
        <row r="3048">
          <cell r="D3048">
            <v>500</v>
          </cell>
          <cell r="E3048">
            <v>745</v>
          </cell>
          <cell r="F3048" t="str">
            <v>successful</v>
          </cell>
        </row>
        <row r="3049">
          <cell r="D3049">
            <v>5000</v>
          </cell>
          <cell r="E3049">
            <v>8320</v>
          </cell>
          <cell r="F3049" t="str">
            <v>successful</v>
          </cell>
        </row>
        <row r="3050">
          <cell r="D3050">
            <v>3750</v>
          </cell>
          <cell r="E3050">
            <v>4000</v>
          </cell>
          <cell r="F3050" t="str">
            <v>successful</v>
          </cell>
        </row>
        <row r="3051">
          <cell r="D3051">
            <v>600</v>
          </cell>
          <cell r="E3051">
            <v>636</v>
          </cell>
          <cell r="F3051" t="str">
            <v>successful</v>
          </cell>
        </row>
        <row r="3052">
          <cell r="D3052">
            <v>3500</v>
          </cell>
          <cell r="E3052">
            <v>827</v>
          </cell>
          <cell r="F3052" t="str">
            <v>failed</v>
          </cell>
        </row>
        <row r="3053">
          <cell r="D3053">
            <v>50000</v>
          </cell>
          <cell r="E3053">
            <v>75</v>
          </cell>
          <cell r="F3053" t="str">
            <v>failed</v>
          </cell>
        </row>
        <row r="3054">
          <cell r="D3054">
            <v>10000</v>
          </cell>
          <cell r="E3054">
            <v>40</v>
          </cell>
          <cell r="F3054" t="str">
            <v>failed</v>
          </cell>
        </row>
        <row r="3055">
          <cell r="D3055">
            <v>300</v>
          </cell>
          <cell r="E3055">
            <v>0</v>
          </cell>
          <cell r="F3055" t="str">
            <v>failed</v>
          </cell>
        </row>
        <row r="3056">
          <cell r="D3056">
            <v>20000</v>
          </cell>
          <cell r="E3056">
            <v>1</v>
          </cell>
          <cell r="F3056" t="str">
            <v>failed</v>
          </cell>
        </row>
        <row r="3057">
          <cell r="D3057">
            <v>25000</v>
          </cell>
          <cell r="E3057">
            <v>0</v>
          </cell>
          <cell r="F3057" t="str">
            <v>failed</v>
          </cell>
        </row>
        <row r="3058">
          <cell r="D3058">
            <v>50000</v>
          </cell>
          <cell r="E3058">
            <v>0</v>
          </cell>
          <cell r="F3058" t="str">
            <v>failed</v>
          </cell>
        </row>
        <row r="3059">
          <cell r="D3059">
            <v>18000</v>
          </cell>
          <cell r="E3059">
            <v>3</v>
          </cell>
          <cell r="F3059" t="str">
            <v>failed</v>
          </cell>
        </row>
        <row r="3060">
          <cell r="D3060">
            <v>15000</v>
          </cell>
          <cell r="E3060">
            <v>451</v>
          </cell>
          <cell r="F3060" t="str">
            <v>failed</v>
          </cell>
        </row>
        <row r="3061">
          <cell r="D3061">
            <v>220000</v>
          </cell>
          <cell r="E3061">
            <v>335</v>
          </cell>
          <cell r="F3061" t="str">
            <v>failed</v>
          </cell>
        </row>
        <row r="3062">
          <cell r="D3062">
            <v>1000000</v>
          </cell>
          <cell r="E3062">
            <v>0</v>
          </cell>
          <cell r="F3062" t="str">
            <v>failed</v>
          </cell>
        </row>
        <row r="3063">
          <cell r="D3063">
            <v>10000</v>
          </cell>
          <cell r="E3063">
            <v>6684</v>
          </cell>
          <cell r="F3063" t="str">
            <v>failed</v>
          </cell>
        </row>
        <row r="3064">
          <cell r="D3064">
            <v>3000</v>
          </cell>
          <cell r="E3064">
            <v>587</v>
          </cell>
          <cell r="F3064" t="str">
            <v>failed</v>
          </cell>
        </row>
        <row r="3065">
          <cell r="D3065">
            <v>75000</v>
          </cell>
          <cell r="E3065">
            <v>8471</v>
          </cell>
          <cell r="F3065" t="str">
            <v>failed</v>
          </cell>
        </row>
        <row r="3066">
          <cell r="D3066">
            <v>25000</v>
          </cell>
          <cell r="E3066">
            <v>10</v>
          </cell>
          <cell r="F3066" t="str">
            <v>failed</v>
          </cell>
        </row>
        <row r="3067">
          <cell r="D3067">
            <v>350000</v>
          </cell>
          <cell r="E3067">
            <v>41950</v>
          </cell>
          <cell r="F3067" t="str">
            <v>failed</v>
          </cell>
        </row>
        <row r="3068">
          <cell r="D3068">
            <v>8000</v>
          </cell>
          <cell r="E3068">
            <v>200</v>
          </cell>
          <cell r="F3068" t="str">
            <v>failed</v>
          </cell>
        </row>
        <row r="3069">
          <cell r="D3069">
            <v>250000</v>
          </cell>
          <cell r="E3069">
            <v>175</v>
          </cell>
          <cell r="F3069" t="str">
            <v>failed</v>
          </cell>
        </row>
        <row r="3070">
          <cell r="D3070">
            <v>1000</v>
          </cell>
          <cell r="E3070">
            <v>141</v>
          </cell>
          <cell r="F3070" t="str">
            <v>failed</v>
          </cell>
        </row>
        <row r="3071">
          <cell r="D3071">
            <v>10000</v>
          </cell>
          <cell r="E3071">
            <v>334</v>
          </cell>
          <cell r="F3071" t="str">
            <v>failed</v>
          </cell>
        </row>
        <row r="3072">
          <cell r="D3072">
            <v>12000</v>
          </cell>
          <cell r="E3072">
            <v>7173</v>
          </cell>
          <cell r="F3072" t="str">
            <v>failed</v>
          </cell>
        </row>
        <row r="3073">
          <cell r="D3073">
            <v>12000</v>
          </cell>
          <cell r="E3073">
            <v>2</v>
          </cell>
          <cell r="F3073" t="str">
            <v>failed</v>
          </cell>
        </row>
        <row r="3074">
          <cell r="D3074">
            <v>2800000</v>
          </cell>
          <cell r="E3074">
            <v>645</v>
          </cell>
          <cell r="F3074" t="str">
            <v>failed</v>
          </cell>
        </row>
        <row r="3075">
          <cell r="D3075">
            <v>25000</v>
          </cell>
          <cell r="E3075">
            <v>22</v>
          </cell>
          <cell r="F3075" t="str">
            <v>failed</v>
          </cell>
        </row>
        <row r="3076">
          <cell r="D3076">
            <v>15000</v>
          </cell>
          <cell r="E3076">
            <v>1296</v>
          </cell>
          <cell r="F3076" t="str">
            <v>failed</v>
          </cell>
        </row>
        <row r="3077">
          <cell r="D3077">
            <v>10000</v>
          </cell>
          <cell r="E3077">
            <v>1506</v>
          </cell>
          <cell r="F3077" t="str">
            <v>failed</v>
          </cell>
        </row>
        <row r="3078">
          <cell r="D3078">
            <v>22000</v>
          </cell>
          <cell r="E3078">
            <v>105</v>
          </cell>
          <cell r="F3078" t="str">
            <v>failed</v>
          </cell>
        </row>
        <row r="3079">
          <cell r="D3079">
            <v>60000</v>
          </cell>
          <cell r="E3079">
            <v>71</v>
          </cell>
          <cell r="F3079" t="str">
            <v>failed</v>
          </cell>
        </row>
        <row r="3080">
          <cell r="D3080">
            <v>1333666</v>
          </cell>
          <cell r="E3080">
            <v>11226</v>
          </cell>
          <cell r="F3080" t="str">
            <v>failed</v>
          </cell>
        </row>
        <row r="3081">
          <cell r="D3081">
            <v>2000000</v>
          </cell>
          <cell r="E3081">
            <v>376</v>
          </cell>
          <cell r="F3081" t="str">
            <v>failed</v>
          </cell>
        </row>
        <row r="3082">
          <cell r="D3082">
            <v>1000000</v>
          </cell>
          <cell r="E3082">
            <v>2103</v>
          </cell>
          <cell r="F3082" t="str">
            <v>failed</v>
          </cell>
        </row>
        <row r="3083">
          <cell r="D3083">
            <v>9000</v>
          </cell>
          <cell r="E3083">
            <v>0</v>
          </cell>
          <cell r="F3083" t="str">
            <v>failed</v>
          </cell>
        </row>
        <row r="3084">
          <cell r="D3084">
            <v>20000</v>
          </cell>
          <cell r="E3084">
            <v>56</v>
          </cell>
          <cell r="F3084" t="str">
            <v>failed</v>
          </cell>
        </row>
        <row r="3085">
          <cell r="D3085">
            <v>4059</v>
          </cell>
          <cell r="E3085">
            <v>470</v>
          </cell>
          <cell r="F3085" t="str">
            <v>failed</v>
          </cell>
        </row>
        <row r="3086">
          <cell r="D3086">
            <v>25000</v>
          </cell>
          <cell r="E3086">
            <v>610</v>
          </cell>
          <cell r="F3086" t="str">
            <v>failed</v>
          </cell>
        </row>
        <row r="3087">
          <cell r="D3087">
            <v>20000</v>
          </cell>
          <cell r="E3087">
            <v>50</v>
          </cell>
          <cell r="F3087" t="str">
            <v>failed</v>
          </cell>
        </row>
        <row r="3088">
          <cell r="D3088">
            <v>20000</v>
          </cell>
          <cell r="E3088">
            <v>125</v>
          </cell>
          <cell r="F3088" t="str">
            <v>failed</v>
          </cell>
        </row>
        <row r="3089">
          <cell r="D3089">
            <v>65000</v>
          </cell>
          <cell r="E3089">
            <v>126</v>
          </cell>
          <cell r="F3089" t="str">
            <v>failed</v>
          </cell>
        </row>
        <row r="3090">
          <cell r="D3090">
            <v>25000</v>
          </cell>
          <cell r="E3090">
            <v>5854</v>
          </cell>
          <cell r="F3090" t="str">
            <v>failed</v>
          </cell>
        </row>
        <row r="3091">
          <cell r="D3091">
            <v>225000</v>
          </cell>
          <cell r="E3091">
            <v>11432</v>
          </cell>
          <cell r="F3091" t="str">
            <v>failed</v>
          </cell>
        </row>
        <row r="3092">
          <cell r="D3092">
            <v>5000</v>
          </cell>
          <cell r="E3092">
            <v>796</v>
          </cell>
          <cell r="F3092" t="str">
            <v>failed</v>
          </cell>
        </row>
        <row r="3093">
          <cell r="D3093">
            <v>100000</v>
          </cell>
          <cell r="E3093">
            <v>1183.19</v>
          </cell>
          <cell r="F3093" t="str">
            <v>failed</v>
          </cell>
        </row>
        <row r="3094">
          <cell r="D3094">
            <v>4000</v>
          </cell>
          <cell r="E3094">
            <v>910</v>
          </cell>
          <cell r="F3094" t="str">
            <v>failed</v>
          </cell>
        </row>
        <row r="3095">
          <cell r="D3095">
            <v>100000</v>
          </cell>
          <cell r="E3095">
            <v>25</v>
          </cell>
          <cell r="F3095" t="str">
            <v>failed</v>
          </cell>
        </row>
        <row r="3096">
          <cell r="D3096">
            <v>14920</v>
          </cell>
          <cell r="E3096">
            <v>50</v>
          </cell>
          <cell r="F3096" t="str">
            <v>failed</v>
          </cell>
        </row>
        <row r="3097">
          <cell r="D3097">
            <v>20000</v>
          </cell>
          <cell r="E3097">
            <v>795</v>
          </cell>
          <cell r="F3097" t="str">
            <v>failed</v>
          </cell>
        </row>
        <row r="3098">
          <cell r="D3098">
            <v>10000</v>
          </cell>
          <cell r="E3098">
            <v>1715</v>
          </cell>
          <cell r="F3098" t="str">
            <v>failed</v>
          </cell>
        </row>
        <row r="3099">
          <cell r="D3099">
            <v>48725</v>
          </cell>
          <cell r="E3099">
            <v>1758</v>
          </cell>
          <cell r="F3099" t="str">
            <v>failed</v>
          </cell>
        </row>
        <row r="3100">
          <cell r="D3100">
            <v>2000</v>
          </cell>
          <cell r="E3100">
            <v>278</v>
          </cell>
          <cell r="F3100" t="str">
            <v>failed</v>
          </cell>
        </row>
        <row r="3101">
          <cell r="D3101">
            <v>12000</v>
          </cell>
          <cell r="E3101">
            <v>1827</v>
          </cell>
          <cell r="F3101" t="str">
            <v>failed</v>
          </cell>
        </row>
        <row r="3102">
          <cell r="D3102">
            <v>2500</v>
          </cell>
          <cell r="E3102">
            <v>300</v>
          </cell>
          <cell r="F3102" t="str">
            <v>failed</v>
          </cell>
        </row>
        <row r="3103">
          <cell r="D3103">
            <v>16000</v>
          </cell>
          <cell r="E3103">
            <v>6258</v>
          </cell>
          <cell r="F3103" t="str">
            <v>failed</v>
          </cell>
        </row>
        <row r="3104">
          <cell r="D3104">
            <v>4100</v>
          </cell>
          <cell r="E3104">
            <v>11</v>
          </cell>
          <cell r="F3104" t="str">
            <v>failed</v>
          </cell>
        </row>
        <row r="3105">
          <cell r="D3105">
            <v>4000</v>
          </cell>
          <cell r="E3105">
            <v>1185</v>
          </cell>
          <cell r="F3105" t="str">
            <v>failed</v>
          </cell>
        </row>
        <row r="3106">
          <cell r="D3106">
            <v>5845</v>
          </cell>
          <cell r="E3106">
            <v>2476</v>
          </cell>
          <cell r="F3106" t="str">
            <v>failed</v>
          </cell>
        </row>
        <row r="3107">
          <cell r="D3107">
            <v>1000</v>
          </cell>
          <cell r="E3107">
            <v>41</v>
          </cell>
          <cell r="F3107" t="str">
            <v>failed</v>
          </cell>
        </row>
        <row r="3108">
          <cell r="D3108">
            <v>40000</v>
          </cell>
          <cell r="E3108">
            <v>7905</v>
          </cell>
          <cell r="F3108" t="str">
            <v>failed</v>
          </cell>
        </row>
        <row r="3109">
          <cell r="D3109">
            <v>50000</v>
          </cell>
          <cell r="E3109">
            <v>26</v>
          </cell>
          <cell r="F3109" t="str">
            <v>failed</v>
          </cell>
        </row>
        <row r="3110">
          <cell r="D3110">
            <v>26500</v>
          </cell>
          <cell r="E3110">
            <v>6633</v>
          </cell>
          <cell r="F3110" t="str">
            <v>failed</v>
          </cell>
        </row>
        <row r="3111">
          <cell r="D3111">
            <v>25000</v>
          </cell>
          <cell r="E3111">
            <v>10</v>
          </cell>
          <cell r="F3111" t="str">
            <v>failed</v>
          </cell>
        </row>
        <row r="3112">
          <cell r="D3112">
            <v>20000</v>
          </cell>
          <cell r="E3112">
            <v>5328</v>
          </cell>
          <cell r="F3112" t="str">
            <v>failed</v>
          </cell>
        </row>
        <row r="3113">
          <cell r="D3113">
            <v>11000</v>
          </cell>
          <cell r="E3113">
            <v>521</v>
          </cell>
          <cell r="F3113" t="str">
            <v>failed</v>
          </cell>
        </row>
        <row r="3114">
          <cell r="D3114">
            <v>109225</v>
          </cell>
          <cell r="E3114">
            <v>4635</v>
          </cell>
          <cell r="F3114" t="str">
            <v>failed</v>
          </cell>
        </row>
        <row r="3115">
          <cell r="D3115">
            <v>75000</v>
          </cell>
          <cell r="E3115">
            <v>0</v>
          </cell>
          <cell r="F3115" t="str">
            <v>failed</v>
          </cell>
        </row>
        <row r="3116">
          <cell r="D3116">
            <v>10000</v>
          </cell>
          <cell r="E3116">
            <v>300</v>
          </cell>
          <cell r="F3116" t="str">
            <v>failed</v>
          </cell>
        </row>
        <row r="3117">
          <cell r="D3117">
            <v>750</v>
          </cell>
          <cell r="E3117">
            <v>430</v>
          </cell>
          <cell r="F3117" t="str">
            <v>failed</v>
          </cell>
        </row>
        <row r="3118">
          <cell r="D3118">
            <v>1000</v>
          </cell>
          <cell r="E3118">
            <v>1</v>
          </cell>
          <cell r="F3118" t="str">
            <v>failed</v>
          </cell>
        </row>
        <row r="3119">
          <cell r="D3119">
            <v>500000</v>
          </cell>
          <cell r="E3119">
            <v>1550</v>
          </cell>
          <cell r="F3119" t="str">
            <v>failed</v>
          </cell>
        </row>
        <row r="3120">
          <cell r="D3120">
            <v>10000</v>
          </cell>
          <cell r="E3120">
            <v>5</v>
          </cell>
          <cell r="F3120" t="str">
            <v>failed</v>
          </cell>
        </row>
        <row r="3121">
          <cell r="D3121">
            <v>1300000</v>
          </cell>
          <cell r="E3121">
            <v>128</v>
          </cell>
          <cell r="F3121" t="str">
            <v>failed</v>
          </cell>
        </row>
        <row r="3122">
          <cell r="D3122">
            <v>1500</v>
          </cell>
          <cell r="E3122">
            <v>10</v>
          </cell>
          <cell r="F3122" t="str">
            <v>canceled</v>
          </cell>
        </row>
        <row r="3123">
          <cell r="D3123">
            <v>199</v>
          </cell>
          <cell r="E3123">
            <v>116</v>
          </cell>
          <cell r="F3123" t="str">
            <v>canceled</v>
          </cell>
        </row>
        <row r="3124">
          <cell r="D3124">
            <v>125000</v>
          </cell>
          <cell r="E3124">
            <v>85192</v>
          </cell>
          <cell r="F3124" t="str">
            <v>canceled</v>
          </cell>
        </row>
        <row r="3125">
          <cell r="D3125">
            <v>800000</v>
          </cell>
          <cell r="E3125">
            <v>26</v>
          </cell>
          <cell r="F3125" t="str">
            <v>canceled</v>
          </cell>
        </row>
        <row r="3126">
          <cell r="D3126">
            <v>1500000</v>
          </cell>
          <cell r="E3126">
            <v>0</v>
          </cell>
          <cell r="F3126" t="str">
            <v>canceled</v>
          </cell>
        </row>
        <row r="3127">
          <cell r="D3127">
            <v>25000</v>
          </cell>
          <cell r="E3127">
            <v>1040</v>
          </cell>
          <cell r="F3127" t="str">
            <v>canceled</v>
          </cell>
        </row>
        <row r="3128">
          <cell r="D3128">
            <v>100000</v>
          </cell>
          <cell r="E3128">
            <v>0</v>
          </cell>
          <cell r="F3128" t="str">
            <v>canceled</v>
          </cell>
        </row>
        <row r="3129">
          <cell r="D3129">
            <v>15000</v>
          </cell>
          <cell r="E3129">
            <v>16291</v>
          </cell>
          <cell r="F3129" t="str">
            <v>live</v>
          </cell>
        </row>
        <row r="3130">
          <cell r="D3130">
            <v>1250</v>
          </cell>
          <cell r="E3130">
            <v>10</v>
          </cell>
          <cell r="F3130" t="str">
            <v>live</v>
          </cell>
        </row>
        <row r="3131">
          <cell r="D3131">
            <v>10000</v>
          </cell>
          <cell r="E3131">
            <v>375</v>
          </cell>
          <cell r="F3131" t="str">
            <v>live</v>
          </cell>
        </row>
        <row r="3132">
          <cell r="D3132">
            <v>4100</v>
          </cell>
          <cell r="E3132">
            <v>645</v>
          </cell>
          <cell r="F3132" t="str">
            <v>live</v>
          </cell>
        </row>
        <row r="3133">
          <cell r="D3133">
            <v>30000</v>
          </cell>
          <cell r="E3133">
            <v>10</v>
          </cell>
          <cell r="F3133" t="str">
            <v>live</v>
          </cell>
        </row>
        <row r="3134">
          <cell r="D3134">
            <v>500</v>
          </cell>
          <cell r="E3134">
            <v>540</v>
          </cell>
          <cell r="F3134" t="str">
            <v>live</v>
          </cell>
        </row>
        <row r="3135">
          <cell r="D3135">
            <v>1000</v>
          </cell>
          <cell r="E3135">
            <v>225</v>
          </cell>
          <cell r="F3135" t="str">
            <v>live</v>
          </cell>
        </row>
        <row r="3136">
          <cell r="D3136">
            <v>777</v>
          </cell>
          <cell r="E3136">
            <v>162</v>
          </cell>
          <cell r="F3136" t="str">
            <v>live</v>
          </cell>
        </row>
        <row r="3137">
          <cell r="D3137">
            <v>500</v>
          </cell>
          <cell r="E3137">
            <v>639</v>
          </cell>
          <cell r="F3137" t="str">
            <v>live</v>
          </cell>
        </row>
        <row r="3138">
          <cell r="D3138">
            <v>1500</v>
          </cell>
          <cell r="E3138">
            <v>50</v>
          </cell>
          <cell r="F3138" t="str">
            <v>live</v>
          </cell>
        </row>
        <row r="3139">
          <cell r="D3139">
            <v>200</v>
          </cell>
          <cell r="E3139">
            <v>0</v>
          </cell>
          <cell r="F3139" t="str">
            <v>live</v>
          </cell>
        </row>
        <row r="3140">
          <cell r="D3140">
            <v>50000</v>
          </cell>
          <cell r="E3140">
            <v>2700</v>
          </cell>
          <cell r="F3140" t="str">
            <v>live</v>
          </cell>
        </row>
        <row r="3141">
          <cell r="D3141">
            <v>10000</v>
          </cell>
          <cell r="E3141">
            <v>96</v>
          </cell>
          <cell r="F3141" t="str">
            <v>live</v>
          </cell>
        </row>
        <row r="3142">
          <cell r="D3142">
            <v>500</v>
          </cell>
          <cell r="E3142">
            <v>258</v>
          </cell>
          <cell r="F3142" t="str">
            <v>live</v>
          </cell>
        </row>
        <row r="3143">
          <cell r="D3143">
            <v>2750</v>
          </cell>
          <cell r="E3143">
            <v>45</v>
          </cell>
          <cell r="F3143" t="str">
            <v>live</v>
          </cell>
        </row>
        <row r="3144">
          <cell r="D3144">
            <v>700</v>
          </cell>
          <cell r="E3144">
            <v>0</v>
          </cell>
          <cell r="F3144" t="str">
            <v>live</v>
          </cell>
        </row>
        <row r="3145">
          <cell r="D3145">
            <v>10000</v>
          </cell>
          <cell r="E3145">
            <v>7540</v>
          </cell>
          <cell r="F3145" t="str">
            <v>live</v>
          </cell>
        </row>
        <row r="3146">
          <cell r="D3146">
            <v>25000</v>
          </cell>
          <cell r="E3146">
            <v>0</v>
          </cell>
          <cell r="F3146" t="str">
            <v>live</v>
          </cell>
        </row>
        <row r="3147">
          <cell r="D3147">
            <v>50000</v>
          </cell>
          <cell r="E3147">
            <v>5250</v>
          </cell>
          <cell r="F3147" t="str">
            <v>live</v>
          </cell>
        </row>
        <row r="3148">
          <cell r="D3148">
            <v>20000</v>
          </cell>
          <cell r="E3148">
            <v>23505</v>
          </cell>
          <cell r="F3148" t="str">
            <v>successful</v>
          </cell>
        </row>
        <row r="3149">
          <cell r="D3149">
            <v>1800</v>
          </cell>
          <cell r="E3149">
            <v>2361</v>
          </cell>
          <cell r="F3149" t="str">
            <v>successful</v>
          </cell>
        </row>
        <row r="3150">
          <cell r="D3150">
            <v>1250</v>
          </cell>
          <cell r="E3150">
            <v>1300</v>
          </cell>
          <cell r="F3150" t="str">
            <v>successful</v>
          </cell>
        </row>
        <row r="3151">
          <cell r="D3151">
            <v>3500</v>
          </cell>
          <cell r="E3151">
            <v>3535</v>
          </cell>
          <cell r="F3151" t="str">
            <v>successful</v>
          </cell>
        </row>
        <row r="3152">
          <cell r="D3152">
            <v>3500</v>
          </cell>
          <cell r="E3152">
            <v>3514</v>
          </cell>
          <cell r="F3152" t="str">
            <v>successful</v>
          </cell>
        </row>
        <row r="3153">
          <cell r="D3153">
            <v>2200</v>
          </cell>
          <cell r="E3153">
            <v>2331</v>
          </cell>
          <cell r="F3153" t="str">
            <v>successful</v>
          </cell>
        </row>
        <row r="3154">
          <cell r="D3154">
            <v>3000</v>
          </cell>
          <cell r="E3154">
            <v>10067.5</v>
          </cell>
          <cell r="F3154" t="str">
            <v>successful</v>
          </cell>
        </row>
        <row r="3155">
          <cell r="D3155">
            <v>7000</v>
          </cell>
          <cell r="E3155">
            <v>7905</v>
          </cell>
          <cell r="F3155" t="str">
            <v>successful</v>
          </cell>
        </row>
        <row r="3156">
          <cell r="D3156">
            <v>5000</v>
          </cell>
          <cell r="E3156">
            <v>9425.23</v>
          </cell>
          <cell r="F3156" t="str">
            <v>successful</v>
          </cell>
        </row>
        <row r="3157">
          <cell r="D3157">
            <v>5500</v>
          </cell>
          <cell r="E3157">
            <v>5600</v>
          </cell>
          <cell r="F3157" t="str">
            <v>successful</v>
          </cell>
        </row>
        <row r="3158">
          <cell r="D3158">
            <v>4000</v>
          </cell>
          <cell r="E3158">
            <v>4040</v>
          </cell>
          <cell r="F3158" t="str">
            <v>successful</v>
          </cell>
        </row>
        <row r="3159">
          <cell r="D3159">
            <v>5000</v>
          </cell>
          <cell r="E3159">
            <v>5700</v>
          </cell>
          <cell r="F3159" t="str">
            <v>successful</v>
          </cell>
        </row>
        <row r="3160">
          <cell r="D3160">
            <v>1500</v>
          </cell>
          <cell r="E3160">
            <v>2002.22</v>
          </cell>
          <cell r="F3160" t="str">
            <v>successful</v>
          </cell>
        </row>
        <row r="3161">
          <cell r="D3161">
            <v>4500</v>
          </cell>
          <cell r="E3161">
            <v>4569</v>
          </cell>
          <cell r="F3161" t="str">
            <v>successful</v>
          </cell>
        </row>
        <row r="3162">
          <cell r="D3162">
            <v>2000</v>
          </cell>
          <cell r="E3162">
            <v>2102</v>
          </cell>
          <cell r="F3162" t="str">
            <v>successful</v>
          </cell>
        </row>
        <row r="3163">
          <cell r="D3163">
            <v>4000</v>
          </cell>
          <cell r="E3163">
            <v>5086</v>
          </cell>
          <cell r="F3163" t="str">
            <v>successful</v>
          </cell>
        </row>
        <row r="3164">
          <cell r="D3164">
            <v>13000</v>
          </cell>
          <cell r="E3164">
            <v>14450</v>
          </cell>
          <cell r="F3164" t="str">
            <v>successful</v>
          </cell>
        </row>
        <row r="3165">
          <cell r="D3165">
            <v>2500</v>
          </cell>
          <cell r="E3165">
            <v>2669</v>
          </cell>
          <cell r="F3165" t="str">
            <v>successful</v>
          </cell>
        </row>
        <row r="3166">
          <cell r="D3166">
            <v>750</v>
          </cell>
          <cell r="E3166">
            <v>1220</v>
          </cell>
          <cell r="F3166" t="str">
            <v>successful</v>
          </cell>
        </row>
        <row r="3167">
          <cell r="D3167">
            <v>35000</v>
          </cell>
          <cell r="E3167">
            <v>56079.83</v>
          </cell>
          <cell r="F3167" t="str">
            <v>successful</v>
          </cell>
        </row>
        <row r="3168">
          <cell r="D3168">
            <v>3000</v>
          </cell>
          <cell r="E3168">
            <v>3485</v>
          </cell>
          <cell r="F3168" t="str">
            <v>successful</v>
          </cell>
        </row>
        <row r="3169">
          <cell r="D3169">
            <v>2500</v>
          </cell>
          <cell r="E3169">
            <v>3105</v>
          </cell>
          <cell r="F3169" t="str">
            <v>successful</v>
          </cell>
        </row>
        <row r="3170">
          <cell r="D3170">
            <v>8000</v>
          </cell>
          <cell r="E3170">
            <v>8241</v>
          </cell>
          <cell r="F3170" t="str">
            <v>successful</v>
          </cell>
        </row>
        <row r="3171">
          <cell r="D3171">
            <v>2000</v>
          </cell>
          <cell r="E3171">
            <v>2245</v>
          </cell>
          <cell r="F3171" t="str">
            <v>successful</v>
          </cell>
        </row>
        <row r="3172">
          <cell r="D3172">
            <v>7000</v>
          </cell>
          <cell r="E3172">
            <v>7617</v>
          </cell>
          <cell r="F3172" t="str">
            <v>successful</v>
          </cell>
        </row>
        <row r="3173">
          <cell r="D3173">
            <v>2000</v>
          </cell>
          <cell r="E3173">
            <v>2300</v>
          </cell>
          <cell r="F3173" t="str">
            <v>successful</v>
          </cell>
        </row>
        <row r="3174">
          <cell r="D3174">
            <v>10000</v>
          </cell>
          <cell r="E3174">
            <v>10300</v>
          </cell>
          <cell r="F3174" t="str">
            <v>successful</v>
          </cell>
        </row>
        <row r="3175">
          <cell r="D3175">
            <v>3000</v>
          </cell>
          <cell r="E3175">
            <v>3034</v>
          </cell>
          <cell r="F3175" t="str">
            <v>successful</v>
          </cell>
        </row>
        <row r="3176">
          <cell r="D3176">
            <v>5000</v>
          </cell>
          <cell r="E3176">
            <v>5478</v>
          </cell>
          <cell r="F3176" t="str">
            <v>successful</v>
          </cell>
        </row>
        <row r="3177">
          <cell r="D3177">
            <v>1900</v>
          </cell>
          <cell r="E3177">
            <v>2182</v>
          </cell>
          <cell r="F3177" t="str">
            <v>successful</v>
          </cell>
        </row>
        <row r="3178">
          <cell r="D3178">
            <v>2500</v>
          </cell>
          <cell r="E3178">
            <v>2935</v>
          </cell>
          <cell r="F3178" t="str">
            <v>successful</v>
          </cell>
        </row>
        <row r="3179">
          <cell r="D3179">
            <v>1500</v>
          </cell>
          <cell r="E3179">
            <v>2576</v>
          </cell>
          <cell r="F3179" t="str">
            <v>successful</v>
          </cell>
        </row>
        <row r="3180">
          <cell r="D3180">
            <v>4200</v>
          </cell>
          <cell r="E3180">
            <v>4794.82</v>
          </cell>
          <cell r="F3180" t="str">
            <v>successful</v>
          </cell>
        </row>
        <row r="3181">
          <cell r="D3181">
            <v>1200</v>
          </cell>
          <cell r="E3181">
            <v>1437</v>
          </cell>
          <cell r="F3181" t="str">
            <v>successful</v>
          </cell>
        </row>
        <row r="3182">
          <cell r="D3182">
            <v>500</v>
          </cell>
          <cell r="E3182">
            <v>545</v>
          </cell>
          <cell r="F3182" t="str">
            <v>successful</v>
          </cell>
        </row>
        <row r="3183">
          <cell r="D3183">
            <v>7000</v>
          </cell>
          <cell r="E3183">
            <v>7062</v>
          </cell>
          <cell r="F3183" t="str">
            <v>successful</v>
          </cell>
        </row>
        <row r="3184">
          <cell r="D3184">
            <v>2500</v>
          </cell>
          <cell r="E3184">
            <v>2725</v>
          </cell>
          <cell r="F3184" t="str">
            <v>successful</v>
          </cell>
        </row>
        <row r="3185">
          <cell r="D3185">
            <v>4300</v>
          </cell>
          <cell r="E3185">
            <v>4610</v>
          </cell>
          <cell r="F3185" t="str">
            <v>successful</v>
          </cell>
        </row>
        <row r="3186">
          <cell r="D3186">
            <v>1000</v>
          </cell>
          <cell r="E3186">
            <v>1000</v>
          </cell>
          <cell r="F3186" t="str">
            <v>successful</v>
          </cell>
        </row>
        <row r="3187">
          <cell r="D3187">
            <v>3200</v>
          </cell>
          <cell r="E3187">
            <v>3270</v>
          </cell>
          <cell r="F3187" t="str">
            <v>successful</v>
          </cell>
        </row>
        <row r="3188">
          <cell r="D3188">
            <v>15000</v>
          </cell>
          <cell r="E3188">
            <v>17444</v>
          </cell>
          <cell r="F3188" t="str">
            <v>successful</v>
          </cell>
        </row>
        <row r="3189">
          <cell r="D3189">
            <v>200</v>
          </cell>
          <cell r="E3189">
            <v>130</v>
          </cell>
          <cell r="F3189" t="str">
            <v>failed</v>
          </cell>
        </row>
        <row r="3190">
          <cell r="D3190">
            <v>55000</v>
          </cell>
          <cell r="E3190">
            <v>6780</v>
          </cell>
          <cell r="F3190" t="str">
            <v>failed</v>
          </cell>
        </row>
        <row r="3191">
          <cell r="D3191">
            <v>4000</v>
          </cell>
          <cell r="E3191">
            <v>0</v>
          </cell>
          <cell r="F3191" t="str">
            <v>failed</v>
          </cell>
        </row>
        <row r="3192">
          <cell r="D3192">
            <v>3750</v>
          </cell>
          <cell r="E3192">
            <v>151</v>
          </cell>
          <cell r="F3192" t="str">
            <v>failed</v>
          </cell>
        </row>
        <row r="3193">
          <cell r="D3193">
            <v>10000</v>
          </cell>
          <cell r="E3193">
            <v>102</v>
          </cell>
          <cell r="F3193" t="str">
            <v>failed</v>
          </cell>
        </row>
        <row r="3194">
          <cell r="D3194">
            <v>5000</v>
          </cell>
          <cell r="E3194">
            <v>587</v>
          </cell>
          <cell r="F3194" t="str">
            <v>failed</v>
          </cell>
        </row>
        <row r="3195">
          <cell r="D3195">
            <v>11000</v>
          </cell>
          <cell r="E3195">
            <v>0</v>
          </cell>
          <cell r="F3195" t="str">
            <v>failed</v>
          </cell>
        </row>
        <row r="3196">
          <cell r="D3196">
            <v>3500</v>
          </cell>
          <cell r="E3196">
            <v>2070</v>
          </cell>
          <cell r="F3196" t="str">
            <v>failed</v>
          </cell>
        </row>
        <row r="3197">
          <cell r="D3197">
            <v>3000000</v>
          </cell>
          <cell r="E3197">
            <v>1800</v>
          </cell>
          <cell r="F3197" t="str">
            <v>failed</v>
          </cell>
        </row>
        <row r="3198">
          <cell r="D3198">
            <v>10000</v>
          </cell>
          <cell r="E3198">
            <v>1145</v>
          </cell>
          <cell r="F3198" t="str">
            <v>failed</v>
          </cell>
        </row>
        <row r="3199">
          <cell r="D3199">
            <v>30000</v>
          </cell>
          <cell r="E3199">
            <v>110</v>
          </cell>
          <cell r="F3199" t="str">
            <v>failed</v>
          </cell>
        </row>
        <row r="3200">
          <cell r="D3200">
            <v>5000</v>
          </cell>
          <cell r="E3200">
            <v>2608</v>
          </cell>
          <cell r="F3200" t="str">
            <v>failed</v>
          </cell>
        </row>
        <row r="3201">
          <cell r="D3201">
            <v>50000</v>
          </cell>
          <cell r="E3201">
            <v>1</v>
          </cell>
          <cell r="F3201" t="str">
            <v>failed</v>
          </cell>
        </row>
        <row r="3202">
          <cell r="D3202">
            <v>2000</v>
          </cell>
          <cell r="E3202">
            <v>25</v>
          </cell>
          <cell r="F3202" t="str">
            <v>failed</v>
          </cell>
        </row>
        <row r="3203">
          <cell r="D3203">
            <v>5000</v>
          </cell>
          <cell r="E3203">
            <v>2726</v>
          </cell>
          <cell r="F3203" t="str">
            <v>failed</v>
          </cell>
        </row>
        <row r="3204">
          <cell r="D3204">
            <v>1000</v>
          </cell>
          <cell r="E3204">
            <v>250</v>
          </cell>
          <cell r="F3204" t="str">
            <v>failed</v>
          </cell>
        </row>
        <row r="3205">
          <cell r="D3205">
            <v>500</v>
          </cell>
          <cell r="E3205">
            <v>0</v>
          </cell>
          <cell r="F3205" t="str">
            <v>failed</v>
          </cell>
        </row>
        <row r="3206">
          <cell r="D3206">
            <v>8000</v>
          </cell>
          <cell r="E3206">
            <v>273</v>
          </cell>
          <cell r="F3206" t="str">
            <v>failed</v>
          </cell>
        </row>
        <row r="3207">
          <cell r="D3207">
            <v>5000</v>
          </cell>
          <cell r="E3207">
            <v>0</v>
          </cell>
          <cell r="F3207" t="str">
            <v>failed</v>
          </cell>
        </row>
        <row r="3208">
          <cell r="D3208">
            <v>5500</v>
          </cell>
          <cell r="E3208">
            <v>2550</v>
          </cell>
          <cell r="F3208" t="str">
            <v>failed</v>
          </cell>
        </row>
        <row r="3209">
          <cell r="D3209">
            <v>5000</v>
          </cell>
          <cell r="E3209">
            <v>5175</v>
          </cell>
          <cell r="F3209" t="str">
            <v>successful</v>
          </cell>
        </row>
        <row r="3210">
          <cell r="D3210">
            <v>9500</v>
          </cell>
          <cell r="E3210">
            <v>11335.7</v>
          </cell>
          <cell r="F3210" t="str">
            <v>successful</v>
          </cell>
        </row>
        <row r="3211">
          <cell r="D3211">
            <v>3000</v>
          </cell>
          <cell r="E3211">
            <v>3773</v>
          </cell>
          <cell r="F3211" t="str">
            <v>successful</v>
          </cell>
        </row>
        <row r="3212">
          <cell r="D3212">
            <v>23000</v>
          </cell>
          <cell r="E3212">
            <v>27541</v>
          </cell>
          <cell r="F3212" t="str">
            <v>successful</v>
          </cell>
        </row>
        <row r="3213">
          <cell r="D3213">
            <v>4000</v>
          </cell>
          <cell r="E3213">
            <v>5050</v>
          </cell>
          <cell r="F3213" t="str">
            <v>successful</v>
          </cell>
        </row>
        <row r="3214">
          <cell r="D3214">
            <v>6000</v>
          </cell>
          <cell r="E3214">
            <v>6007</v>
          </cell>
          <cell r="F3214" t="str">
            <v>successful</v>
          </cell>
        </row>
        <row r="3215">
          <cell r="D3215">
            <v>12000</v>
          </cell>
          <cell r="E3215">
            <v>12256</v>
          </cell>
          <cell r="F3215" t="str">
            <v>successful</v>
          </cell>
        </row>
        <row r="3216">
          <cell r="D3216">
            <v>35000</v>
          </cell>
          <cell r="E3216">
            <v>35123</v>
          </cell>
          <cell r="F3216" t="str">
            <v>successful</v>
          </cell>
        </row>
        <row r="3217">
          <cell r="D3217">
            <v>2000</v>
          </cell>
          <cell r="E3217">
            <v>2001</v>
          </cell>
          <cell r="F3217" t="str">
            <v>successful</v>
          </cell>
        </row>
        <row r="3218">
          <cell r="D3218">
            <v>4500</v>
          </cell>
          <cell r="E3218">
            <v>5221</v>
          </cell>
          <cell r="F3218" t="str">
            <v>successful</v>
          </cell>
        </row>
        <row r="3219">
          <cell r="D3219">
            <v>12000</v>
          </cell>
          <cell r="E3219">
            <v>12252</v>
          </cell>
          <cell r="F3219" t="str">
            <v>successful</v>
          </cell>
        </row>
        <row r="3220">
          <cell r="D3220">
            <v>20000</v>
          </cell>
          <cell r="E3220">
            <v>20022</v>
          </cell>
          <cell r="F3220" t="str">
            <v>successful</v>
          </cell>
        </row>
        <row r="3221">
          <cell r="D3221">
            <v>15000</v>
          </cell>
          <cell r="E3221">
            <v>15126</v>
          </cell>
          <cell r="F3221" t="str">
            <v>successful</v>
          </cell>
        </row>
        <row r="3222">
          <cell r="D3222">
            <v>4000</v>
          </cell>
          <cell r="E3222">
            <v>4137</v>
          </cell>
          <cell r="F3222" t="str">
            <v>successful</v>
          </cell>
        </row>
        <row r="3223">
          <cell r="D3223">
            <v>2500</v>
          </cell>
          <cell r="E3223">
            <v>3120</v>
          </cell>
          <cell r="F3223" t="str">
            <v>successful</v>
          </cell>
        </row>
        <row r="3224">
          <cell r="D3224">
            <v>3100</v>
          </cell>
          <cell r="E3224">
            <v>3395</v>
          </cell>
          <cell r="F3224" t="str">
            <v>successful</v>
          </cell>
        </row>
        <row r="3225">
          <cell r="D3225">
            <v>30000</v>
          </cell>
          <cell r="E3225">
            <v>30610</v>
          </cell>
          <cell r="F3225" t="str">
            <v>successful</v>
          </cell>
        </row>
        <row r="3226">
          <cell r="D3226">
            <v>2000</v>
          </cell>
          <cell r="E3226">
            <v>2047</v>
          </cell>
          <cell r="F3226" t="str">
            <v>successful</v>
          </cell>
        </row>
        <row r="3227">
          <cell r="D3227">
            <v>1200</v>
          </cell>
          <cell r="E3227">
            <v>1250</v>
          </cell>
          <cell r="F3227" t="str">
            <v>successful</v>
          </cell>
        </row>
        <row r="3228">
          <cell r="D3228">
            <v>1200</v>
          </cell>
          <cell r="E3228">
            <v>1500</v>
          </cell>
          <cell r="F3228" t="str">
            <v>successful</v>
          </cell>
        </row>
        <row r="3229">
          <cell r="D3229">
            <v>7000</v>
          </cell>
          <cell r="E3229">
            <v>7164</v>
          </cell>
          <cell r="F3229" t="str">
            <v>successful</v>
          </cell>
        </row>
        <row r="3230">
          <cell r="D3230">
            <v>20000</v>
          </cell>
          <cell r="E3230">
            <v>21573</v>
          </cell>
          <cell r="F3230" t="str">
            <v>successful</v>
          </cell>
        </row>
        <row r="3231">
          <cell r="D3231">
            <v>2600</v>
          </cell>
          <cell r="E3231">
            <v>2857</v>
          </cell>
          <cell r="F3231" t="str">
            <v>successful</v>
          </cell>
        </row>
        <row r="3232">
          <cell r="D3232">
            <v>1000</v>
          </cell>
          <cell r="E3232">
            <v>1610</v>
          </cell>
          <cell r="F3232" t="str">
            <v>successful</v>
          </cell>
        </row>
        <row r="3233">
          <cell r="D3233">
            <v>1000</v>
          </cell>
          <cell r="E3233">
            <v>1312</v>
          </cell>
          <cell r="F3233" t="str">
            <v>successful</v>
          </cell>
        </row>
        <row r="3234">
          <cell r="D3234">
            <v>5000</v>
          </cell>
          <cell r="E3234">
            <v>5940</v>
          </cell>
          <cell r="F3234" t="str">
            <v>successful</v>
          </cell>
        </row>
        <row r="3235">
          <cell r="D3235">
            <v>4000</v>
          </cell>
          <cell r="E3235">
            <v>4015.71</v>
          </cell>
          <cell r="F3235" t="str">
            <v>successful</v>
          </cell>
        </row>
        <row r="3236">
          <cell r="D3236">
            <v>15000</v>
          </cell>
          <cell r="E3236">
            <v>15481</v>
          </cell>
          <cell r="F3236" t="str">
            <v>successful</v>
          </cell>
        </row>
        <row r="3237">
          <cell r="D3237">
            <v>20000</v>
          </cell>
          <cell r="E3237">
            <v>20120</v>
          </cell>
          <cell r="F3237" t="str">
            <v>successful</v>
          </cell>
        </row>
        <row r="3238">
          <cell r="D3238">
            <v>35000</v>
          </cell>
          <cell r="E3238">
            <v>35275.64</v>
          </cell>
          <cell r="F3238" t="str">
            <v>successful</v>
          </cell>
        </row>
        <row r="3239">
          <cell r="D3239">
            <v>2800</v>
          </cell>
          <cell r="E3239">
            <v>3145</v>
          </cell>
          <cell r="F3239" t="str">
            <v>successful</v>
          </cell>
        </row>
        <row r="3240">
          <cell r="D3240">
            <v>5862</v>
          </cell>
          <cell r="E3240">
            <v>6208.98</v>
          </cell>
          <cell r="F3240" t="str">
            <v>successful</v>
          </cell>
        </row>
        <row r="3241">
          <cell r="D3241">
            <v>3000</v>
          </cell>
          <cell r="E3241">
            <v>3017</v>
          </cell>
          <cell r="F3241" t="str">
            <v>successful</v>
          </cell>
        </row>
        <row r="3242">
          <cell r="D3242">
            <v>8500</v>
          </cell>
          <cell r="E3242">
            <v>9801</v>
          </cell>
          <cell r="F3242" t="str">
            <v>successful</v>
          </cell>
        </row>
        <row r="3243">
          <cell r="D3243">
            <v>10000</v>
          </cell>
          <cell r="E3243">
            <v>12730.42</v>
          </cell>
          <cell r="F3243" t="str">
            <v>successful</v>
          </cell>
        </row>
        <row r="3244">
          <cell r="D3244">
            <v>8000</v>
          </cell>
          <cell r="E3244">
            <v>8227</v>
          </cell>
          <cell r="F3244" t="str">
            <v>successful</v>
          </cell>
        </row>
        <row r="3245">
          <cell r="D3245">
            <v>1600</v>
          </cell>
          <cell r="E3245">
            <v>1647</v>
          </cell>
          <cell r="F3245" t="str">
            <v>successful</v>
          </cell>
        </row>
        <row r="3246">
          <cell r="D3246">
            <v>21000</v>
          </cell>
          <cell r="E3246">
            <v>21904</v>
          </cell>
          <cell r="F3246" t="str">
            <v>successful</v>
          </cell>
        </row>
        <row r="3247">
          <cell r="D3247">
            <v>10000</v>
          </cell>
          <cell r="E3247">
            <v>11122</v>
          </cell>
          <cell r="F3247" t="str">
            <v>successful</v>
          </cell>
        </row>
        <row r="3248">
          <cell r="D3248">
            <v>2500</v>
          </cell>
          <cell r="E3248">
            <v>2646.5</v>
          </cell>
          <cell r="F3248" t="str">
            <v>successful</v>
          </cell>
        </row>
        <row r="3249">
          <cell r="D3249">
            <v>12000</v>
          </cell>
          <cell r="E3249">
            <v>12095</v>
          </cell>
          <cell r="F3249" t="str">
            <v>successful</v>
          </cell>
        </row>
        <row r="3250">
          <cell r="D3250">
            <v>5500</v>
          </cell>
          <cell r="E3250">
            <v>5771</v>
          </cell>
          <cell r="F3250" t="str">
            <v>successful</v>
          </cell>
        </row>
        <row r="3251">
          <cell r="D3251">
            <v>25000</v>
          </cell>
          <cell r="E3251">
            <v>25388</v>
          </cell>
          <cell r="F3251" t="str">
            <v>successful</v>
          </cell>
        </row>
        <row r="3252">
          <cell r="D3252">
            <v>1500</v>
          </cell>
          <cell r="E3252">
            <v>1661</v>
          </cell>
          <cell r="F3252" t="str">
            <v>successful</v>
          </cell>
        </row>
        <row r="3253">
          <cell r="D3253">
            <v>2250</v>
          </cell>
          <cell r="E3253">
            <v>2876</v>
          </cell>
          <cell r="F3253" t="str">
            <v>successful</v>
          </cell>
        </row>
        <row r="3254">
          <cell r="D3254">
            <v>20000</v>
          </cell>
          <cell r="E3254">
            <v>20365</v>
          </cell>
          <cell r="F3254" t="str">
            <v>successful</v>
          </cell>
        </row>
        <row r="3255">
          <cell r="D3255">
            <v>13000</v>
          </cell>
          <cell r="E3255">
            <v>13163.5</v>
          </cell>
          <cell r="F3255" t="str">
            <v>successful</v>
          </cell>
        </row>
        <row r="3256">
          <cell r="D3256">
            <v>300</v>
          </cell>
          <cell r="E3256">
            <v>525</v>
          </cell>
          <cell r="F3256" t="str">
            <v>successful</v>
          </cell>
        </row>
        <row r="3257">
          <cell r="D3257">
            <v>10000</v>
          </cell>
          <cell r="E3257">
            <v>12806</v>
          </cell>
          <cell r="F3257" t="str">
            <v>successful</v>
          </cell>
        </row>
        <row r="3258">
          <cell r="D3258">
            <v>2000</v>
          </cell>
          <cell r="E3258">
            <v>2125.9899999999998</v>
          </cell>
          <cell r="F3258" t="str">
            <v>successful</v>
          </cell>
        </row>
        <row r="3259">
          <cell r="D3259">
            <v>7000</v>
          </cell>
          <cell r="E3259">
            <v>7365</v>
          </cell>
          <cell r="F3259" t="str">
            <v>successful</v>
          </cell>
        </row>
        <row r="3260">
          <cell r="D3260">
            <v>23000</v>
          </cell>
          <cell r="E3260">
            <v>24418.6</v>
          </cell>
          <cell r="F3260" t="str">
            <v>successful</v>
          </cell>
        </row>
        <row r="3261">
          <cell r="D3261">
            <v>5000</v>
          </cell>
          <cell r="E3261">
            <v>5462</v>
          </cell>
          <cell r="F3261" t="str">
            <v>successful</v>
          </cell>
        </row>
        <row r="3262">
          <cell r="D3262">
            <v>3300</v>
          </cell>
          <cell r="E3262">
            <v>3315</v>
          </cell>
          <cell r="F3262" t="str">
            <v>successful</v>
          </cell>
        </row>
        <row r="3263">
          <cell r="D3263">
            <v>12200</v>
          </cell>
          <cell r="E3263">
            <v>12571</v>
          </cell>
          <cell r="F3263" t="str">
            <v>successful</v>
          </cell>
        </row>
        <row r="3264">
          <cell r="D3264">
            <v>2500</v>
          </cell>
          <cell r="E3264">
            <v>2804.16</v>
          </cell>
          <cell r="F3264" t="str">
            <v>successful</v>
          </cell>
        </row>
        <row r="3265">
          <cell r="D3265">
            <v>2500</v>
          </cell>
          <cell r="E3265">
            <v>2575</v>
          </cell>
          <cell r="F3265" t="str">
            <v>successful</v>
          </cell>
        </row>
        <row r="3266">
          <cell r="D3266">
            <v>2700</v>
          </cell>
          <cell r="E3266">
            <v>4428</v>
          </cell>
          <cell r="F3266" t="str">
            <v>successful</v>
          </cell>
        </row>
        <row r="3267">
          <cell r="D3267">
            <v>6000</v>
          </cell>
          <cell r="E3267">
            <v>7877</v>
          </cell>
          <cell r="F3267" t="str">
            <v>successful</v>
          </cell>
        </row>
        <row r="3268">
          <cell r="D3268">
            <v>15000</v>
          </cell>
          <cell r="E3268">
            <v>15315</v>
          </cell>
          <cell r="F3268" t="str">
            <v>successful</v>
          </cell>
        </row>
        <row r="3269">
          <cell r="D3269">
            <v>2000</v>
          </cell>
          <cell r="E3269">
            <v>2560</v>
          </cell>
          <cell r="F3269" t="str">
            <v>successful</v>
          </cell>
        </row>
        <row r="3270">
          <cell r="D3270">
            <v>8000</v>
          </cell>
          <cell r="E3270">
            <v>8120</v>
          </cell>
          <cell r="F3270" t="str">
            <v>successful</v>
          </cell>
        </row>
        <row r="3271">
          <cell r="D3271">
            <v>1800</v>
          </cell>
          <cell r="E3271">
            <v>1830</v>
          </cell>
          <cell r="F3271" t="str">
            <v>successful</v>
          </cell>
        </row>
        <row r="3272">
          <cell r="D3272">
            <v>1500</v>
          </cell>
          <cell r="E3272">
            <v>1950</v>
          </cell>
          <cell r="F3272" t="str">
            <v>successful</v>
          </cell>
        </row>
        <row r="3273">
          <cell r="D3273">
            <v>10000</v>
          </cell>
          <cell r="E3273">
            <v>15443</v>
          </cell>
          <cell r="F3273" t="str">
            <v>successful</v>
          </cell>
        </row>
        <row r="3274">
          <cell r="D3274">
            <v>4000</v>
          </cell>
          <cell r="E3274">
            <v>4296</v>
          </cell>
          <cell r="F3274" t="str">
            <v>successful</v>
          </cell>
        </row>
        <row r="3275">
          <cell r="D3275">
            <v>15500</v>
          </cell>
          <cell r="E3275">
            <v>15705</v>
          </cell>
          <cell r="F3275" t="str">
            <v>successful</v>
          </cell>
        </row>
        <row r="3276">
          <cell r="D3276">
            <v>1800</v>
          </cell>
          <cell r="E3276">
            <v>1805</v>
          </cell>
          <cell r="F3276" t="str">
            <v>successful</v>
          </cell>
        </row>
        <row r="3277">
          <cell r="D3277">
            <v>4500</v>
          </cell>
          <cell r="E3277">
            <v>5258</v>
          </cell>
          <cell r="F3277" t="str">
            <v>successful</v>
          </cell>
        </row>
        <row r="3278">
          <cell r="D3278">
            <v>5000</v>
          </cell>
          <cell r="E3278">
            <v>5430</v>
          </cell>
          <cell r="F3278" t="str">
            <v>successful</v>
          </cell>
        </row>
        <row r="3279">
          <cell r="D3279">
            <v>2500</v>
          </cell>
          <cell r="E3279">
            <v>2585</v>
          </cell>
          <cell r="F3279" t="str">
            <v>successful</v>
          </cell>
        </row>
        <row r="3280">
          <cell r="D3280">
            <v>5800</v>
          </cell>
          <cell r="E3280">
            <v>6628</v>
          </cell>
          <cell r="F3280" t="str">
            <v>successful</v>
          </cell>
        </row>
        <row r="3281">
          <cell r="D3281">
            <v>2000</v>
          </cell>
          <cell r="E3281">
            <v>2060</v>
          </cell>
          <cell r="F3281" t="str">
            <v>successful</v>
          </cell>
        </row>
        <row r="3282">
          <cell r="D3282">
            <v>5000</v>
          </cell>
          <cell r="E3282">
            <v>6080</v>
          </cell>
          <cell r="F3282" t="str">
            <v>successful</v>
          </cell>
        </row>
        <row r="3283">
          <cell r="D3283">
            <v>31000</v>
          </cell>
          <cell r="E3283">
            <v>31820.5</v>
          </cell>
          <cell r="F3283" t="str">
            <v>successful</v>
          </cell>
        </row>
        <row r="3284">
          <cell r="D3284">
            <v>800</v>
          </cell>
          <cell r="E3284">
            <v>838</v>
          </cell>
          <cell r="F3284" t="str">
            <v>successful</v>
          </cell>
        </row>
        <row r="3285">
          <cell r="D3285">
            <v>3000</v>
          </cell>
          <cell r="E3285">
            <v>3048</v>
          </cell>
          <cell r="F3285" t="str">
            <v>successful</v>
          </cell>
        </row>
        <row r="3286">
          <cell r="D3286">
            <v>4999</v>
          </cell>
          <cell r="E3286">
            <v>5604</v>
          </cell>
          <cell r="F3286" t="str">
            <v>successful</v>
          </cell>
        </row>
        <row r="3287">
          <cell r="D3287">
            <v>15000</v>
          </cell>
          <cell r="E3287">
            <v>15265</v>
          </cell>
          <cell r="F3287" t="str">
            <v>successful</v>
          </cell>
        </row>
        <row r="3288">
          <cell r="D3288">
            <v>2500</v>
          </cell>
          <cell r="E3288">
            <v>2500</v>
          </cell>
          <cell r="F3288" t="str">
            <v>successful</v>
          </cell>
        </row>
        <row r="3289">
          <cell r="D3289">
            <v>10000</v>
          </cell>
          <cell r="E3289">
            <v>10026.49</v>
          </cell>
          <cell r="F3289" t="str">
            <v>successful</v>
          </cell>
        </row>
        <row r="3290">
          <cell r="D3290">
            <v>500</v>
          </cell>
          <cell r="E3290">
            <v>665.21</v>
          </cell>
          <cell r="F3290" t="str">
            <v>successful</v>
          </cell>
        </row>
        <row r="3291">
          <cell r="D3291">
            <v>2000</v>
          </cell>
          <cell r="E3291">
            <v>2424</v>
          </cell>
          <cell r="F3291" t="str">
            <v>successful</v>
          </cell>
        </row>
        <row r="3292">
          <cell r="D3292">
            <v>500</v>
          </cell>
          <cell r="E3292">
            <v>570</v>
          </cell>
          <cell r="F3292" t="str">
            <v>successful</v>
          </cell>
        </row>
        <row r="3293">
          <cell r="D3293">
            <v>101</v>
          </cell>
          <cell r="E3293">
            <v>289</v>
          </cell>
          <cell r="F3293" t="str">
            <v>successful</v>
          </cell>
        </row>
        <row r="3294">
          <cell r="D3294">
            <v>4500</v>
          </cell>
          <cell r="E3294">
            <v>7670</v>
          </cell>
          <cell r="F3294" t="str">
            <v>successful</v>
          </cell>
        </row>
        <row r="3295">
          <cell r="D3295">
            <v>600</v>
          </cell>
          <cell r="E3295">
            <v>710</v>
          </cell>
          <cell r="F3295" t="str">
            <v>successful</v>
          </cell>
        </row>
        <row r="3296">
          <cell r="D3296">
            <v>700</v>
          </cell>
          <cell r="E3296">
            <v>720.01</v>
          </cell>
          <cell r="F3296" t="str">
            <v>successful</v>
          </cell>
        </row>
        <row r="3297">
          <cell r="D3297">
            <v>1500</v>
          </cell>
          <cell r="E3297">
            <v>2161</v>
          </cell>
          <cell r="F3297" t="str">
            <v>successful</v>
          </cell>
        </row>
        <row r="3298">
          <cell r="D3298">
            <v>5500</v>
          </cell>
          <cell r="E3298">
            <v>5504</v>
          </cell>
          <cell r="F3298" t="str">
            <v>successful</v>
          </cell>
        </row>
        <row r="3299">
          <cell r="D3299">
            <v>10000</v>
          </cell>
          <cell r="E3299">
            <v>10173</v>
          </cell>
          <cell r="F3299" t="str">
            <v>successful</v>
          </cell>
        </row>
        <row r="3300">
          <cell r="D3300">
            <v>3000</v>
          </cell>
          <cell r="E3300">
            <v>3486</v>
          </cell>
          <cell r="F3300" t="str">
            <v>successful</v>
          </cell>
        </row>
        <row r="3301">
          <cell r="D3301">
            <v>3000</v>
          </cell>
          <cell r="E3301">
            <v>4085</v>
          </cell>
          <cell r="F3301" t="str">
            <v>successful</v>
          </cell>
        </row>
        <row r="3302">
          <cell r="D3302">
            <v>3000</v>
          </cell>
          <cell r="E3302">
            <v>4004</v>
          </cell>
          <cell r="F3302" t="str">
            <v>successful</v>
          </cell>
        </row>
        <row r="3303">
          <cell r="D3303">
            <v>8400</v>
          </cell>
          <cell r="E3303">
            <v>8685</v>
          </cell>
          <cell r="F3303" t="str">
            <v>successful</v>
          </cell>
        </row>
        <row r="3304">
          <cell r="D3304">
            <v>1800</v>
          </cell>
          <cell r="E3304">
            <v>2086</v>
          </cell>
          <cell r="F3304" t="str">
            <v>successful</v>
          </cell>
        </row>
        <row r="3305">
          <cell r="D3305">
            <v>15000</v>
          </cell>
          <cell r="E3305">
            <v>15677.5</v>
          </cell>
          <cell r="F3305" t="str">
            <v>successful</v>
          </cell>
        </row>
        <row r="3306">
          <cell r="D3306">
            <v>4000</v>
          </cell>
          <cell r="E3306">
            <v>4081</v>
          </cell>
          <cell r="F3306" t="str">
            <v>successful</v>
          </cell>
        </row>
        <row r="3307">
          <cell r="D3307">
            <v>1500</v>
          </cell>
          <cell r="E3307">
            <v>2630</v>
          </cell>
          <cell r="F3307" t="str">
            <v>successful</v>
          </cell>
        </row>
        <row r="3308">
          <cell r="D3308">
            <v>1000</v>
          </cell>
          <cell r="E3308">
            <v>1066.8</v>
          </cell>
          <cell r="F3308" t="str">
            <v>successful</v>
          </cell>
        </row>
        <row r="3309">
          <cell r="D3309">
            <v>3500</v>
          </cell>
          <cell r="E3309">
            <v>4280</v>
          </cell>
          <cell r="F3309" t="str">
            <v>successful</v>
          </cell>
        </row>
        <row r="3310">
          <cell r="D3310">
            <v>350</v>
          </cell>
          <cell r="E3310">
            <v>558</v>
          </cell>
          <cell r="F3310" t="str">
            <v>successful</v>
          </cell>
        </row>
        <row r="3311">
          <cell r="D3311">
            <v>6500</v>
          </cell>
          <cell r="E3311">
            <v>6505</v>
          </cell>
          <cell r="F3311" t="str">
            <v>successful</v>
          </cell>
        </row>
        <row r="3312">
          <cell r="D3312">
            <v>2500</v>
          </cell>
          <cell r="E3312">
            <v>2746</v>
          </cell>
          <cell r="F3312" t="str">
            <v>successful</v>
          </cell>
        </row>
        <row r="3313">
          <cell r="D3313">
            <v>2500</v>
          </cell>
          <cell r="E3313">
            <v>2501</v>
          </cell>
          <cell r="F3313" t="str">
            <v>successful</v>
          </cell>
        </row>
        <row r="3314">
          <cell r="D3314">
            <v>2000</v>
          </cell>
          <cell r="E3314">
            <v>2321</v>
          </cell>
          <cell r="F3314" t="str">
            <v>successful</v>
          </cell>
        </row>
        <row r="3315">
          <cell r="D3315">
            <v>800</v>
          </cell>
          <cell r="E3315">
            <v>1686</v>
          </cell>
          <cell r="F3315" t="str">
            <v>successful</v>
          </cell>
        </row>
        <row r="3316">
          <cell r="D3316">
            <v>4000</v>
          </cell>
          <cell r="E3316">
            <v>4400</v>
          </cell>
          <cell r="F3316" t="str">
            <v>successful</v>
          </cell>
        </row>
        <row r="3317">
          <cell r="D3317">
            <v>11737</v>
          </cell>
          <cell r="E3317">
            <v>11747.18</v>
          </cell>
          <cell r="F3317" t="str">
            <v>successful</v>
          </cell>
        </row>
        <row r="3318">
          <cell r="D3318">
            <v>1050</v>
          </cell>
          <cell r="E3318">
            <v>1115</v>
          </cell>
          <cell r="F3318" t="str">
            <v>successful</v>
          </cell>
        </row>
        <row r="3319">
          <cell r="D3319">
            <v>2000</v>
          </cell>
          <cell r="E3319">
            <v>2512</v>
          </cell>
          <cell r="F3319" t="str">
            <v>successful</v>
          </cell>
        </row>
        <row r="3320">
          <cell r="D3320">
            <v>500</v>
          </cell>
          <cell r="E3320">
            <v>540</v>
          </cell>
          <cell r="F3320" t="str">
            <v>successful</v>
          </cell>
        </row>
        <row r="3321">
          <cell r="D3321">
            <v>2500</v>
          </cell>
          <cell r="E3321">
            <v>2525</v>
          </cell>
          <cell r="F3321" t="str">
            <v>successful</v>
          </cell>
        </row>
        <row r="3322">
          <cell r="D3322">
            <v>500</v>
          </cell>
          <cell r="E3322">
            <v>537</v>
          </cell>
          <cell r="F3322" t="str">
            <v>successful</v>
          </cell>
        </row>
        <row r="3323">
          <cell r="D3323">
            <v>3300</v>
          </cell>
          <cell r="E3323">
            <v>3350</v>
          </cell>
          <cell r="F3323" t="str">
            <v>successful</v>
          </cell>
        </row>
        <row r="3324">
          <cell r="D3324">
            <v>1000</v>
          </cell>
          <cell r="E3324">
            <v>1259</v>
          </cell>
          <cell r="F3324" t="str">
            <v>successful</v>
          </cell>
        </row>
        <row r="3325">
          <cell r="D3325">
            <v>1500</v>
          </cell>
          <cell r="E3325">
            <v>1525</v>
          </cell>
          <cell r="F3325" t="str">
            <v>successful</v>
          </cell>
        </row>
        <row r="3326">
          <cell r="D3326">
            <v>400</v>
          </cell>
          <cell r="E3326">
            <v>450</v>
          </cell>
          <cell r="F3326" t="str">
            <v>successful</v>
          </cell>
        </row>
        <row r="3327">
          <cell r="D3327">
            <v>8000</v>
          </cell>
          <cell r="E3327">
            <v>8110</v>
          </cell>
          <cell r="F3327" t="str">
            <v>successful</v>
          </cell>
        </row>
        <row r="3328">
          <cell r="D3328">
            <v>800</v>
          </cell>
          <cell r="E3328">
            <v>810</v>
          </cell>
          <cell r="F3328" t="str">
            <v>successful</v>
          </cell>
        </row>
        <row r="3329">
          <cell r="D3329">
            <v>1800</v>
          </cell>
          <cell r="E3329">
            <v>2635</v>
          </cell>
          <cell r="F3329" t="str">
            <v>successful</v>
          </cell>
        </row>
        <row r="3330">
          <cell r="D3330">
            <v>1000</v>
          </cell>
          <cell r="E3330">
            <v>1168</v>
          </cell>
          <cell r="F3330" t="str">
            <v>successful</v>
          </cell>
        </row>
        <row r="3331">
          <cell r="D3331">
            <v>1500</v>
          </cell>
          <cell r="E3331">
            <v>1594</v>
          </cell>
          <cell r="F3331" t="str">
            <v>successful</v>
          </cell>
        </row>
        <row r="3332">
          <cell r="D3332">
            <v>5000</v>
          </cell>
          <cell r="E3332">
            <v>5226</v>
          </cell>
          <cell r="F3332" t="str">
            <v>successful</v>
          </cell>
        </row>
        <row r="3333">
          <cell r="D3333">
            <v>6000</v>
          </cell>
          <cell r="E3333">
            <v>6000</v>
          </cell>
          <cell r="F3333" t="str">
            <v>successful</v>
          </cell>
        </row>
        <row r="3334">
          <cell r="D3334">
            <v>3500</v>
          </cell>
          <cell r="E3334">
            <v>3660</v>
          </cell>
          <cell r="F3334" t="str">
            <v>successful</v>
          </cell>
        </row>
        <row r="3335">
          <cell r="D3335">
            <v>3871</v>
          </cell>
          <cell r="E3335">
            <v>5366</v>
          </cell>
          <cell r="F3335" t="str">
            <v>successful</v>
          </cell>
        </row>
        <row r="3336">
          <cell r="D3336">
            <v>5000</v>
          </cell>
          <cell r="E3336">
            <v>5016</v>
          </cell>
          <cell r="F3336" t="str">
            <v>successful</v>
          </cell>
        </row>
        <row r="3337">
          <cell r="D3337">
            <v>250</v>
          </cell>
          <cell r="E3337">
            <v>250</v>
          </cell>
          <cell r="F3337" t="str">
            <v>successful</v>
          </cell>
        </row>
        <row r="3338">
          <cell r="D3338">
            <v>2500</v>
          </cell>
          <cell r="E3338">
            <v>2755</v>
          </cell>
          <cell r="F3338" t="str">
            <v>successful</v>
          </cell>
        </row>
        <row r="3339">
          <cell r="D3339">
            <v>15000</v>
          </cell>
          <cell r="E3339">
            <v>15327</v>
          </cell>
          <cell r="F3339" t="str">
            <v>successful</v>
          </cell>
        </row>
        <row r="3340">
          <cell r="D3340">
            <v>8000</v>
          </cell>
          <cell r="E3340">
            <v>8348</v>
          </cell>
          <cell r="F3340" t="str">
            <v>successful</v>
          </cell>
        </row>
        <row r="3341">
          <cell r="D3341">
            <v>3000</v>
          </cell>
          <cell r="E3341">
            <v>4145</v>
          </cell>
          <cell r="F3341" t="str">
            <v>successful</v>
          </cell>
        </row>
        <row r="3342">
          <cell r="D3342">
            <v>3350</v>
          </cell>
          <cell r="E3342">
            <v>3350</v>
          </cell>
          <cell r="F3342" t="str">
            <v>successful</v>
          </cell>
        </row>
        <row r="3343">
          <cell r="D3343">
            <v>6000</v>
          </cell>
          <cell r="E3343">
            <v>6100</v>
          </cell>
          <cell r="F3343" t="str">
            <v>successful</v>
          </cell>
        </row>
        <row r="3344">
          <cell r="D3344">
            <v>700</v>
          </cell>
          <cell r="E3344">
            <v>1200</v>
          </cell>
          <cell r="F3344" t="str">
            <v>successful</v>
          </cell>
        </row>
        <row r="3345">
          <cell r="D3345">
            <v>4500</v>
          </cell>
          <cell r="E3345">
            <v>4565</v>
          </cell>
          <cell r="F3345" t="str">
            <v>successful</v>
          </cell>
        </row>
        <row r="3346">
          <cell r="D3346">
            <v>500</v>
          </cell>
          <cell r="E3346">
            <v>650</v>
          </cell>
          <cell r="F3346" t="str">
            <v>successful</v>
          </cell>
        </row>
        <row r="3347">
          <cell r="D3347">
            <v>1500</v>
          </cell>
          <cell r="E3347">
            <v>1650</v>
          </cell>
          <cell r="F3347" t="str">
            <v>successful</v>
          </cell>
        </row>
        <row r="3348">
          <cell r="D3348">
            <v>2000</v>
          </cell>
          <cell r="E3348">
            <v>2389</v>
          </cell>
          <cell r="F3348" t="str">
            <v>successful</v>
          </cell>
        </row>
        <row r="3349">
          <cell r="D3349">
            <v>5500</v>
          </cell>
          <cell r="E3349">
            <v>5516</v>
          </cell>
          <cell r="F3349" t="str">
            <v>successful</v>
          </cell>
        </row>
        <row r="3350">
          <cell r="D3350">
            <v>1000</v>
          </cell>
          <cell r="E3350">
            <v>1534</v>
          </cell>
          <cell r="F3350" t="str">
            <v>successful</v>
          </cell>
        </row>
        <row r="3351">
          <cell r="D3351">
            <v>3500</v>
          </cell>
          <cell r="E3351">
            <v>3655</v>
          </cell>
          <cell r="F3351" t="str">
            <v>successful</v>
          </cell>
        </row>
        <row r="3352">
          <cell r="D3352">
            <v>5000</v>
          </cell>
          <cell r="E3352">
            <v>5055</v>
          </cell>
          <cell r="F3352" t="str">
            <v>successful</v>
          </cell>
        </row>
        <row r="3353">
          <cell r="D3353">
            <v>5000</v>
          </cell>
          <cell r="E3353">
            <v>5376</v>
          </cell>
          <cell r="F3353" t="str">
            <v>successful</v>
          </cell>
        </row>
        <row r="3354">
          <cell r="D3354">
            <v>500</v>
          </cell>
          <cell r="E3354">
            <v>1575</v>
          </cell>
          <cell r="F3354" t="str">
            <v>successful</v>
          </cell>
        </row>
        <row r="3355">
          <cell r="D3355">
            <v>3000</v>
          </cell>
          <cell r="E3355">
            <v>3058</v>
          </cell>
          <cell r="F3355" t="str">
            <v>successful</v>
          </cell>
        </row>
        <row r="3356">
          <cell r="D3356">
            <v>1750</v>
          </cell>
          <cell r="E3356">
            <v>2210</v>
          </cell>
          <cell r="F3356" t="str">
            <v>successful</v>
          </cell>
        </row>
        <row r="3357">
          <cell r="D3357">
            <v>1500</v>
          </cell>
          <cell r="E3357">
            <v>1521</v>
          </cell>
          <cell r="F3357" t="str">
            <v>successful</v>
          </cell>
        </row>
        <row r="3358">
          <cell r="D3358">
            <v>2000</v>
          </cell>
          <cell r="E3358">
            <v>2020</v>
          </cell>
          <cell r="F3358" t="str">
            <v>successful</v>
          </cell>
        </row>
        <row r="3359">
          <cell r="D3359">
            <v>10000</v>
          </cell>
          <cell r="E3359">
            <v>10299</v>
          </cell>
          <cell r="F3359" t="str">
            <v>successful</v>
          </cell>
        </row>
        <row r="3360">
          <cell r="D3360">
            <v>4000</v>
          </cell>
          <cell r="E3360">
            <v>4250</v>
          </cell>
          <cell r="F3360" t="str">
            <v>successful</v>
          </cell>
        </row>
        <row r="3361">
          <cell r="D3361">
            <v>9000</v>
          </cell>
          <cell r="E3361">
            <v>9124</v>
          </cell>
          <cell r="F3361" t="str">
            <v>successful</v>
          </cell>
        </row>
        <row r="3362">
          <cell r="D3362">
            <v>5000</v>
          </cell>
          <cell r="E3362">
            <v>5673</v>
          </cell>
          <cell r="F3362" t="str">
            <v>successful</v>
          </cell>
        </row>
        <row r="3363">
          <cell r="D3363">
            <v>500</v>
          </cell>
          <cell r="E3363">
            <v>1090</v>
          </cell>
          <cell r="F3363" t="str">
            <v>successful</v>
          </cell>
        </row>
        <row r="3364">
          <cell r="D3364">
            <v>7750</v>
          </cell>
          <cell r="E3364">
            <v>7860</v>
          </cell>
          <cell r="F3364" t="str">
            <v>successful</v>
          </cell>
        </row>
        <row r="3365">
          <cell r="D3365">
            <v>3000</v>
          </cell>
          <cell r="E3365">
            <v>3178</v>
          </cell>
          <cell r="F3365" t="str">
            <v>successful</v>
          </cell>
        </row>
        <row r="3366">
          <cell r="D3366">
            <v>2500</v>
          </cell>
          <cell r="E3366">
            <v>2600</v>
          </cell>
          <cell r="F3366" t="str">
            <v>successful</v>
          </cell>
        </row>
        <row r="3367">
          <cell r="D3367">
            <v>500</v>
          </cell>
          <cell r="E3367">
            <v>1105</v>
          </cell>
          <cell r="F3367" t="str">
            <v>successful</v>
          </cell>
        </row>
        <row r="3368">
          <cell r="D3368">
            <v>750</v>
          </cell>
          <cell r="E3368">
            <v>890</v>
          </cell>
          <cell r="F3368" t="str">
            <v>successful</v>
          </cell>
        </row>
        <row r="3369">
          <cell r="D3369">
            <v>1000</v>
          </cell>
          <cell r="E3369">
            <v>1046</v>
          </cell>
          <cell r="F3369" t="str">
            <v>successful</v>
          </cell>
        </row>
        <row r="3370">
          <cell r="D3370">
            <v>5000</v>
          </cell>
          <cell r="E3370">
            <v>5195</v>
          </cell>
          <cell r="F3370" t="str">
            <v>successful</v>
          </cell>
        </row>
        <row r="3371">
          <cell r="D3371">
            <v>1500</v>
          </cell>
          <cell r="E3371">
            <v>1766</v>
          </cell>
          <cell r="F3371" t="str">
            <v>successful</v>
          </cell>
        </row>
        <row r="3372">
          <cell r="D3372">
            <v>200</v>
          </cell>
          <cell r="E3372">
            <v>277</v>
          </cell>
          <cell r="F3372" t="str">
            <v>successful</v>
          </cell>
        </row>
        <row r="3373">
          <cell r="D3373">
            <v>1000</v>
          </cell>
          <cell r="E3373">
            <v>1035</v>
          </cell>
          <cell r="F3373" t="str">
            <v>successful</v>
          </cell>
        </row>
        <row r="3374">
          <cell r="D3374">
            <v>2000</v>
          </cell>
          <cell r="E3374">
            <v>2005</v>
          </cell>
          <cell r="F3374" t="str">
            <v>successful</v>
          </cell>
        </row>
        <row r="3375">
          <cell r="D3375">
            <v>3500</v>
          </cell>
          <cell r="E3375">
            <v>3730</v>
          </cell>
          <cell r="F3375" t="str">
            <v>successful</v>
          </cell>
        </row>
        <row r="3376">
          <cell r="D3376">
            <v>3000</v>
          </cell>
          <cell r="E3376">
            <v>3000</v>
          </cell>
          <cell r="F3376" t="str">
            <v>successful</v>
          </cell>
        </row>
        <row r="3377">
          <cell r="D3377">
            <v>8000</v>
          </cell>
          <cell r="E3377">
            <v>8001</v>
          </cell>
          <cell r="F3377" t="str">
            <v>successful</v>
          </cell>
        </row>
        <row r="3378">
          <cell r="D3378">
            <v>8000</v>
          </cell>
          <cell r="E3378">
            <v>8084</v>
          </cell>
          <cell r="F3378" t="str">
            <v>successful</v>
          </cell>
        </row>
        <row r="3379">
          <cell r="D3379">
            <v>550</v>
          </cell>
          <cell r="E3379">
            <v>592</v>
          </cell>
          <cell r="F3379" t="str">
            <v>successful</v>
          </cell>
        </row>
        <row r="3380">
          <cell r="D3380">
            <v>2000</v>
          </cell>
          <cell r="E3380">
            <v>2073</v>
          </cell>
          <cell r="F3380" t="str">
            <v>successful</v>
          </cell>
        </row>
        <row r="3381">
          <cell r="D3381">
            <v>3000</v>
          </cell>
          <cell r="E3381">
            <v>3133</v>
          </cell>
          <cell r="F3381" t="str">
            <v>successful</v>
          </cell>
        </row>
        <row r="3382">
          <cell r="D3382">
            <v>4000</v>
          </cell>
          <cell r="E3382">
            <v>4090</v>
          </cell>
          <cell r="F3382" t="str">
            <v>successful</v>
          </cell>
        </row>
        <row r="3383">
          <cell r="D3383">
            <v>3500</v>
          </cell>
          <cell r="E3383">
            <v>3526</v>
          </cell>
          <cell r="F3383" t="str">
            <v>successful</v>
          </cell>
        </row>
        <row r="3384">
          <cell r="D3384">
            <v>1750</v>
          </cell>
          <cell r="E3384">
            <v>1955</v>
          </cell>
          <cell r="F3384" t="str">
            <v>successful</v>
          </cell>
        </row>
        <row r="3385">
          <cell r="D3385">
            <v>6000</v>
          </cell>
          <cell r="E3385">
            <v>6000.66</v>
          </cell>
          <cell r="F3385" t="str">
            <v>successful</v>
          </cell>
        </row>
        <row r="3386">
          <cell r="D3386">
            <v>2000</v>
          </cell>
          <cell r="E3386">
            <v>2000</v>
          </cell>
          <cell r="F3386" t="str">
            <v>successful</v>
          </cell>
        </row>
        <row r="3387">
          <cell r="D3387">
            <v>2000</v>
          </cell>
          <cell r="E3387">
            <v>2100</v>
          </cell>
          <cell r="F3387" t="str">
            <v>successful</v>
          </cell>
        </row>
        <row r="3388">
          <cell r="D3388">
            <v>3000</v>
          </cell>
          <cell r="E3388">
            <v>3506</v>
          </cell>
          <cell r="F3388" t="str">
            <v>successful</v>
          </cell>
        </row>
        <row r="3389">
          <cell r="D3389">
            <v>1500</v>
          </cell>
          <cell r="E3389">
            <v>1557</v>
          </cell>
          <cell r="F3389" t="str">
            <v>successful</v>
          </cell>
        </row>
        <row r="3390">
          <cell r="D3390">
            <v>10000</v>
          </cell>
          <cell r="E3390">
            <v>11450</v>
          </cell>
          <cell r="F3390" t="str">
            <v>successful</v>
          </cell>
        </row>
        <row r="3391">
          <cell r="D3391">
            <v>1500</v>
          </cell>
          <cell r="E3391">
            <v>1536</v>
          </cell>
          <cell r="F3391" t="str">
            <v>successful</v>
          </cell>
        </row>
        <row r="3392">
          <cell r="D3392">
            <v>500</v>
          </cell>
          <cell r="E3392">
            <v>1115</v>
          </cell>
          <cell r="F3392" t="str">
            <v>successful</v>
          </cell>
        </row>
        <row r="3393">
          <cell r="D3393">
            <v>500</v>
          </cell>
          <cell r="E3393">
            <v>500</v>
          </cell>
          <cell r="F3393" t="str">
            <v>successful</v>
          </cell>
        </row>
        <row r="3394">
          <cell r="D3394">
            <v>1500</v>
          </cell>
          <cell r="E3394">
            <v>1587</v>
          </cell>
          <cell r="F3394" t="str">
            <v>successful</v>
          </cell>
        </row>
        <row r="3395">
          <cell r="D3395">
            <v>550</v>
          </cell>
          <cell r="E3395">
            <v>783</v>
          </cell>
          <cell r="F3395" t="str">
            <v>successful</v>
          </cell>
        </row>
        <row r="3396">
          <cell r="D3396">
            <v>500</v>
          </cell>
          <cell r="E3396">
            <v>920</v>
          </cell>
          <cell r="F3396" t="str">
            <v>successful</v>
          </cell>
        </row>
        <row r="3397">
          <cell r="D3397">
            <v>1500</v>
          </cell>
          <cell r="E3397">
            <v>1565</v>
          </cell>
          <cell r="F3397" t="str">
            <v>successful</v>
          </cell>
        </row>
        <row r="3398">
          <cell r="D3398">
            <v>250</v>
          </cell>
          <cell r="E3398">
            <v>280</v>
          </cell>
          <cell r="F3398" t="str">
            <v>successful</v>
          </cell>
        </row>
        <row r="3399">
          <cell r="D3399">
            <v>4000</v>
          </cell>
          <cell r="E3399">
            <v>4443</v>
          </cell>
          <cell r="F3399" t="str">
            <v>successful</v>
          </cell>
        </row>
        <row r="3400">
          <cell r="D3400">
            <v>1200</v>
          </cell>
          <cell r="E3400">
            <v>1245</v>
          </cell>
          <cell r="F3400" t="str">
            <v>successful</v>
          </cell>
        </row>
        <row r="3401">
          <cell r="D3401">
            <v>10000</v>
          </cell>
          <cell r="E3401">
            <v>10041</v>
          </cell>
          <cell r="F3401" t="str">
            <v>successful</v>
          </cell>
        </row>
        <row r="3402">
          <cell r="D3402">
            <v>2900</v>
          </cell>
          <cell r="E3402">
            <v>2954</v>
          </cell>
          <cell r="F3402" t="str">
            <v>successful</v>
          </cell>
        </row>
        <row r="3403">
          <cell r="D3403">
            <v>15000</v>
          </cell>
          <cell r="E3403">
            <v>16465</v>
          </cell>
          <cell r="F3403" t="str">
            <v>successful</v>
          </cell>
        </row>
        <row r="3404">
          <cell r="D3404">
            <v>2000</v>
          </cell>
          <cell r="E3404">
            <v>2000</v>
          </cell>
          <cell r="F3404" t="str">
            <v>successful</v>
          </cell>
        </row>
        <row r="3405">
          <cell r="D3405">
            <v>500</v>
          </cell>
          <cell r="E3405">
            <v>610</v>
          </cell>
          <cell r="F3405" t="str">
            <v>successful</v>
          </cell>
        </row>
        <row r="3406">
          <cell r="D3406">
            <v>350</v>
          </cell>
          <cell r="E3406">
            <v>481.5</v>
          </cell>
          <cell r="F3406" t="str">
            <v>successful</v>
          </cell>
        </row>
        <row r="3407">
          <cell r="D3407">
            <v>10000</v>
          </cell>
          <cell r="E3407">
            <v>10031</v>
          </cell>
          <cell r="F3407" t="str">
            <v>successful</v>
          </cell>
        </row>
        <row r="3408">
          <cell r="D3408">
            <v>2000</v>
          </cell>
          <cell r="E3408">
            <v>2142</v>
          </cell>
          <cell r="F3408" t="str">
            <v>successful</v>
          </cell>
        </row>
        <row r="3409">
          <cell r="D3409">
            <v>500</v>
          </cell>
          <cell r="E3409">
            <v>1055</v>
          </cell>
          <cell r="F3409" t="str">
            <v>successful</v>
          </cell>
        </row>
        <row r="3410">
          <cell r="D3410">
            <v>500</v>
          </cell>
          <cell r="E3410">
            <v>618</v>
          </cell>
          <cell r="F3410" t="str">
            <v>successful</v>
          </cell>
        </row>
        <row r="3411">
          <cell r="D3411">
            <v>3000</v>
          </cell>
          <cell r="E3411">
            <v>3255</v>
          </cell>
          <cell r="F3411" t="str">
            <v>successful</v>
          </cell>
        </row>
        <row r="3412">
          <cell r="D3412">
            <v>15000</v>
          </cell>
          <cell r="E3412">
            <v>15535</v>
          </cell>
          <cell r="F3412" t="str">
            <v>successful</v>
          </cell>
        </row>
        <row r="3413">
          <cell r="D3413">
            <v>3000</v>
          </cell>
          <cell r="E3413">
            <v>3000</v>
          </cell>
          <cell r="F3413" t="str">
            <v>successful</v>
          </cell>
        </row>
        <row r="3414">
          <cell r="D3414">
            <v>500</v>
          </cell>
          <cell r="E3414">
            <v>650</v>
          </cell>
          <cell r="F3414" t="str">
            <v>successful</v>
          </cell>
        </row>
        <row r="3415">
          <cell r="D3415">
            <v>3000</v>
          </cell>
          <cell r="E3415">
            <v>3105</v>
          </cell>
          <cell r="F3415" t="str">
            <v>successful</v>
          </cell>
        </row>
        <row r="3416">
          <cell r="D3416">
            <v>200</v>
          </cell>
          <cell r="E3416">
            <v>200</v>
          </cell>
          <cell r="F3416" t="str">
            <v>successful</v>
          </cell>
        </row>
        <row r="3417">
          <cell r="D3417">
            <v>4000</v>
          </cell>
          <cell r="E3417">
            <v>4784</v>
          </cell>
          <cell r="F3417" t="str">
            <v>successful</v>
          </cell>
        </row>
        <row r="3418">
          <cell r="D3418">
            <v>1700</v>
          </cell>
          <cell r="E3418">
            <v>1700.01</v>
          </cell>
          <cell r="F3418" t="str">
            <v>successful</v>
          </cell>
        </row>
        <row r="3419">
          <cell r="D3419">
            <v>4000</v>
          </cell>
          <cell r="E3419">
            <v>4035</v>
          </cell>
          <cell r="F3419" t="str">
            <v>successful</v>
          </cell>
        </row>
        <row r="3420">
          <cell r="D3420">
            <v>2750</v>
          </cell>
          <cell r="E3420">
            <v>2930</v>
          </cell>
          <cell r="F3420" t="str">
            <v>successful</v>
          </cell>
        </row>
        <row r="3421">
          <cell r="D3421">
            <v>700</v>
          </cell>
          <cell r="E3421">
            <v>966</v>
          </cell>
          <cell r="F3421" t="str">
            <v>successful</v>
          </cell>
        </row>
        <row r="3422">
          <cell r="D3422">
            <v>10000</v>
          </cell>
          <cell r="E3422">
            <v>10115</v>
          </cell>
          <cell r="F3422" t="str">
            <v>successful</v>
          </cell>
        </row>
        <row r="3423">
          <cell r="D3423">
            <v>3000</v>
          </cell>
          <cell r="E3423">
            <v>3273</v>
          </cell>
          <cell r="F3423" t="str">
            <v>successful</v>
          </cell>
        </row>
        <row r="3424">
          <cell r="D3424">
            <v>250</v>
          </cell>
          <cell r="E3424">
            <v>350</v>
          </cell>
          <cell r="F3424" t="str">
            <v>successful</v>
          </cell>
        </row>
        <row r="3425">
          <cell r="D3425">
            <v>6000</v>
          </cell>
          <cell r="E3425">
            <v>6215</v>
          </cell>
          <cell r="F3425" t="str">
            <v>successful</v>
          </cell>
        </row>
        <row r="3426">
          <cell r="D3426">
            <v>30000</v>
          </cell>
          <cell r="E3426">
            <v>30891.1</v>
          </cell>
          <cell r="F3426" t="str">
            <v>successful</v>
          </cell>
        </row>
        <row r="3427">
          <cell r="D3427">
            <v>3750</v>
          </cell>
          <cell r="E3427">
            <v>4055</v>
          </cell>
          <cell r="F3427" t="str">
            <v>successful</v>
          </cell>
        </row>
        <row r="3428">
          <cell r="D3428">
            <v>1500</v>
          </cell>
          <cell r="E3428">
            <v>1500</v>
          </cell>
          <cell r="F3428" t="str">
            <v>successful</v>
          </cell>
        </row>
        <row r="3429">
          <cell r="D3429">
            <v>2000</v>
          </cell>
          <cell r="E3429">
            <v>2055</v>
          </cell>
          <cell r="F3429" t="str">
            <v>successful</v>
          </cell>
        </row>
        <row r="3430">
          <cell r="D3430">
            <v>150</v>
          </cell>
          <cell r="E3430">
            <v>195</v>
          </cell>
          <cell r="F3430" t="str">
            <v>successful</v>
          </cell>
        </row>
        <row r="3431">
          <cell r="D3431">
            <v>2000</v>
          </cell>
          <cell r="E3431">
            <v>2170.9899999999998</v>
          </cell>
          <cell r="F3431" t="str">
            <v>successful</v>
          </cell>
        </row>
        <row r="3432">
          <cell r="D3432">
            <v>2000</v>
          </cell>
          <cell r="E3432">
            <v>2000</v>
          </cell>
          <cell r="F3432" t="str">
            <v>successful</v>
          </cell>
        </row>
        <row r="3433">
          <cell r="D3433">
            <v>2000</v>
          </cell>
          <cell r="E3433">
            <v>2193</v>
          </cell>
          <cell r="F3433" t="str">
            <v>successful</v>
          </cell>
        </row>
        <row r="3434">
          <cell r="D3434">
            <v>9500</v>
          </cell>
          <cell r="E3434">
            <v>9525</v>
          </cell>
          <cell r="F3434" t="str">
            <v>successful</v>
          </cell>
        </row>
        <row r="3435">
          <cell r="D3435">
            <v>10000</v>
          </cell>
          <cell r="E3435">
            <v>10555</v>
          </cell>
          <cell r="F3435" t="str">
            <v>successful</v>
          </cell>
        </row>
        <row r="3436">
          <cell r="D3436">
            <v>1000</v>
          </cell>
          <cell r="E3436">
            <v>1120</v>
          </cell>
          <cell r="F3436" t="str">
            <v>successful</v>
          </cell>
        </row>
        <row r="3437">
          <cell r="D3437">
            <v>5000</v>
          </cell>
          <cell r="E3437">
            <v>5295</v>
          </cell>
          <cell r="F3437" t="str">
            <v>successful</v>
          </cell>
        </row>
        <row r="3438">
          <cell r="D3438">
            <v>3000</v>
          </cell>
          <cell r="E3438">
            <v>3030</v>
          </cell>
          <cell r="F3438" t="str">
            <v>successful</v>
          </cell>
        </row>
        <row r="3439">
          <cell r="D3439">
            <v>2500</v>
          </cell>
          <cell r="E3439">
            <v>2605</v>
          </cell>
          <cell r="F3439" t="str">
            <v>successful</v>
          </cell>
        </row>
        <row r="3440">
          <cell r="D3440">
            <v>1200</v>
          </cell>
          <cell r="E3440">
            <v>1616.14</v>
          </cell>
          <cell r="F3440" t="str">
            <v>successful</v>
          </cell>
        </row>
        <row r="3441">
          <cell r="D3441">
            <v>5000</v>
          </cell>
          <cell r="E3441">
            <v>5260.92</v>
          </cell>
          <cell r="F3441" t="str">
            <v>successful</v>
          </cell>
        </row>
        <row r="3442">
          <cell r="D3442">
            <v>2500</v>
          </cell>
          <cell r="E3442">
            <v>2565</v>
          </cell>
          <cell r="F3442" t="str">
            <v>successful</v>
          </cell>
        </row>
        <row r="3443">
          <cell r="D3443">
            <v>250</v>
          </cell>
          <cell r="E3443">
            <v>250</v>
          </cell>
          <cell r="F3443" t="str">
            <v>successful</v>
          </cell>
        </row>
        <row r="3444">
          <cell r="D3444">
            <v>1000</v>
          </cell>
          <cell r="E3444">
            <v>1855</v>
          </cell>
          <cell r="F3444" t="str">
            <v>successful</v>
          </cell>
        </row>
        <row r="3445">
          <cell r="D3445">
            <v>300</v>
          </cell>
          <cell r="E3445">
            <v>867</v>
          </cell>
          <cell r="F3445" t="str">
            <v>successful</v>
          </cell>
        </row>
        <row r="3446">
          <cell r="D3446">
            <v>2000</v>
          </cell>
          <cell r="E3446">
            <v>2000</v>
          </cell>
          <cell r="F3446" t="str">
            <v>successful</v>
          </cell>
        </row>
        <row r="3447">
          <cell r="D3447">
            <v>1000</v>
          </cell>
          <cell r="E3447">
            <v>1082</v>
          </cell>
          <cell r="F3447" t="str">
            <v>successful</v>
          </cell>
        </row>
        <row r="3448">
          <cell r="D3448">
            <v>1000</v>
          </cell>
          <cell r="E3448">
            <v>1078</v>
          </cell>
          <cell r="F3448" t="str">
            <v>successful</v>
          </cell>
        </row>
        <row r="3449">
          <cell r="D3449">
            <v>2100</v>
          </cell>
          <cell r="E3449">
            <v>2305</v>
          </cell>
          <cell r="F3449" t="str">
            <v>successful</v>
          </cell>
        </row>
        <row r="3450">
          <cell r="D3450">
            <v>800</v>
          </cell>
          <cell r="E3450">
            <v>1365</v>
          </cell>
          <cell r="F3450" t="str">
            <v>successful</v>
          </cell>
        </row>
        <row r="3451">
          <cell r="D3451">
            <v>500</v>
          </cell>
          <cell r="E3451">
            <v>760</v>
          </cell>
          <cell r="F3451" t="str">
            <v>successful</v>
          </cell>
        </row>
        <row r="3452">
          <cell r="D3452">
            <v>650</v>
          </cell>
          <cell r="E3452">
            <v>658</v>
          </cell>
          <cell r="F3452" t="str">
            <v>successful</v>
          </cell>
        </row>
        <row r="3453">
          <cell r="D3453">
            <v>1000</v>
          </cell>
          <cell r="E3453">
            <v>1532</v>
          </cell>
          <cell r="F3453" t="str">
            <v>successful</v>
          </cell>
        </row>
        <row r="3454">
          <cell r="D3454">
            <v>300</v>
          </cell>
          <cell r="E3454">
            <v>385</v>
          </cell>
          <cell r="F3454" t="str">
            <v>successful</v>
          </cell>
        </row>
        <row r="3455">
          <cell r="D3455">
            <v>700</v>
          </cell>
          <cell r="E3455">
            <v>705</v>
          </cell>
          <cell r="F3455" t="str">
            <v>successful</v>
          </cell>
        </row>
        <row r="3456">
          <cell r="D3456">
            <v>10000</v>
          </cell>
          <cell r="E3456">
            <v>10065</v>
          </cell>
          <cell r="F3456" t="str">
            <v>successful</v>
          </cell>
        </row>
        <row r="3457">
          <cell r="D3457">
            <v>3000</v>
          </cell>
          <cell r="E3457">
            <v>5739</v>
          </cell>
          <cell r="F3457" t="str">
            <v>successful</v>
          </cell>
        </row>
        <row r="3458">
          <cell r="D3458">
            <v>2000</v>
          </cell>
          <cell r="E3458">
            <v>2804</v>
          </cell>
          <cell r="F3458" t="str">
            <v>successful</v>
          </cell>
        </row>
        <row r="3459">
          <cell r="D3459">
            <v>978</v>
          </cell>
          <cell r="E3459">
            <v>1216</v>
          </cell>
          <cell r="F3459" t="str">
            <v>successful</v>
          </cell>
        </row>
        <row r="3460">
          <cell r="D3460">
            <v>500</v>
          </cell>
          <cell r="E3460">
            <v>631</v>
          </cell>
          <cell r="F3460" t="str">
            <v>successful</v>
          </cell>
        </row>
        <row r="3461">
          <cell r="D3461">
            <v>500</v>
          </cell>
          <cell r="E3461">
            <v>950</v>
          </cell>
          <cell r="F3461" t="str">
            <v>successful</v>
          </cell>
        </row>
        <row r="3462">
          <cell r="D3462">
            <v>500</v>
          </cell>
          <cell r="E3462">
            <v>695</v>
          </cell>
          <cell r="F3462" t="str">
            <v>successful</v>
          </cell>
        </row>
        <row r="3463">
          <cell r="D3463">
            <v>250</v>
          </cell>
          <cell r="E3463">
            <v>505</v>
          </cell>
          <cell r="F3463" t="str">
            <v>successful</v>
          </cell>
        </row>
        <row r="3464">
          <cell r="D3464">
            <v>10000</v>
          </cell>
          <cell r="E3464">
            <v>10338</v>
          </cell>
          <cell r="F3464" t="str">
            <v>successful</v>
          </cell>
        </row>
        <row r="3465">
          <cell r="D3465">
            <v>5000</v>
          </cell>
          <cell r="E3465">
            <v>5116.18</v>
          </cell>
          <cell r="F3465" t="str">
            <v>successful</v>
          </cell>
        </row>
        <row r="3466">
          <cell r="D3466">
            <v>2000</v>
          </cell>
          <cell r="E3466">
            <v>2060</v>
          </cell>
          <cell r="F3466" t="str">
            <v>successful</v>
          </cell>
        </row>
        <row r="3467">
          <cell r="D3467">
            <v>3500</v>
          </cell>
          <cell r="E3467">
            <v>4450</v>
          </cell>
          <cell r="F3467" t="str">
            <v>successful</v>
          </cell>
        </row>
        <row r="3468">
          <cell r="D3468">
            <v>3000</v>
          </cell>
          <cell r="E3468">
            <v>3030</v>
          </cell>
          <cell r="F3468" t="str">
            <v>successful</v>
          </cell>
        </row>
        <row r="3469">
          <cell r="D3469">
            <v>10000</v>
          </cell>
          <cell r="E3469">
            <v>12178</v>
          </cell>
          <cell r="F3469" t="str">
            <v>successful</v>
          </cell>
        </row>
        <row r="3470">
          <cell r="D3470">
            <v>2800</v>
          </cell>
          <cell r="E3470">
            <v>3175</v>
          </cell>
          <cell r="F3470" t="str">
            <v>successful</v>
          </cell>
        </row>
        <row r="3471">
          <cell r="D3471">
            <v>250</v>
          </cell>
          <cell r="E3471">
            <v>375</v>
          </cell>
          <cell r="F3471" t="str">
            <v>successful</v>
          </cell>
        </row>
        <row r="3472">
          <cell r="D3472">
            <v>500</v>
          </cell>
          <cell r="E3472">
            <v>1073</v>
          </cell>
          <cell r="F3472" t="str">
            <v>successful</v>
          </cell>
        </row>
        <row r="3473">
          <cell r="D3473">
            <v>2000</v>
          </cell>
          <cell r="E3473">
            <v>2041</v>
          </cell>
          <cell r="F3473" t="str">
            <v>successful</v>
          </cell>
        </row>
        <row r="3474">
          <cell r="D3474">
            <v>4900</v>
          </cell>
          <cell r="E3474">
            <v>4900</v>
          </cell>
          <cell r="F3474" t="str">
            <v>successful</v>
          </cell>
        </row>
        <row r="3475">
          <cell r="D3475">
            <v>2000</v>
          </cell>
          <cell r="E3475">
            <v>2020</v>
          </cell>
          <cell r="F3475" t="str">
            <v>successful</v>
          </cell>
        </row>
        <row r="3476">
          <cell r="D3476">
            <v>300</v>
          </cell>
          <cell r="E3476">
            <v>340</v>
          </cell>
          <cell r="F3476" t="str">
            <v>successful</v>
          </cell>
        </row>
        <row r="3477">
          <cell r="D3477">
            <v>300</v>
          </cell>
          <cell r="E3477">
            <v>312</v>
          </cell>
          <cell r="F3477" t="str">
            <v>successful</v>
          </cell>
        </row>
        <row r="3478">
          <cell r="D3478">
            <v>1800</v>
          </cell>
          <cell r="E3478">
            <v>2076</v>
          </cell>
          <cell r="F3478" t="str">
            <v>successful</v>
          </cell>
        </row>
        <row r="3479">
          <cell r="D3479">
            <v>2000</v>
          </cell>
          <cell r="E3479">
            <v>2257</v>
          </cell>
          <cell r="F3479" t="str">
            <v>successful</v>
          </cell>
        </row>
        <row r="3480">
          <cell r="D3480">
            <v>1500</v>
          </cell>
          <cell r="E3480">
            <v>1918</v>
          </cell>
          <cell r="F3480" t="str">
            <v>successful</v>
          </cell>
        </row>
        <row r="3481">
          <cell r="D3481">
            <v>1500</v>
          </cell>
          <cell r="E3481">
            <v>2140</v>
          </cell>
          <cell r="F3481" t="str">
            <v>successful</v>
          </cell>
        </row>
        <row r="3482">
          <cell r="D3482">
            <v>10000</v>
          </cell>
          <cell r="E3482">
            <v>11880</v>
          </cell>
          <cell r="F3482" t="str">
            <v>successful</v>
          </cell>
        </row>
        <row r="3483">
          <cell r="D3483">
            <v>3000</v>
          </cell>
          <cell r="E3483">
            <v>4150</v>
          </cell>
          <cell r="F3483" t="str">
            <v>successful</v>
          </cell>
        </row>
        <row r="3484">
          <cell r="D3484">
            <v>3350</v>
          </cell>
          <cell r="E3484">
            <v>5358</v>
          </cell>
          <cell r="F3484" t="str">
            <v>successful</v>
          </cell>
        </row>
        <row r="3485">
          <cell r="D3485">
            <v>2500</v>
          </cell>
          <cell r="E3485">
            <v>2856</v>
          </cell>
          <cell r="F3485" t="str">
            <v>successful</v>
          </cell>
        </row>
        <row r="3486">
          <cell r="D3486">
            <v>1650</v>
          </cell>
          <cell r="E3486">
            <v>1660</v>
          </cell>
          <cell r="F3486" t="str">
            <v>successful</v>
          </cell>
        </row>
        <row r="3487">
          <cell r="D3487">
            <v>3000</v>
          </cell>
          <cell r="E3487">
            <v>4656</v>
          </cell>
          <cell r="F3487" t="str">
            <v>successful</v>
          </cell>
        </row>
        <row r="3488">
          <cell r="D3488">
            <v>2000</v>
          </cell>
          <cell r="E3488">
            <v>2555</v>
          </cell>
          <cell r="F3488" t="str">
            <v>successful</v>
          </cell>
        </row>
        <row r="3489">
          <cell r="D3489">
            <v>3000</v>
          </cell>
          <cell r="E3489">
            <v>3636</v>
          </cell>
          <cell r="F3489" t="str">
            <v>successful</v>
          </cell>
        </row>
        <row r="3490">
          <cell r="D3490">
            <v>5000</v>
          </cell>
          <cell r="E3490">
            <v>5635</v>
          </cell>
          <cell r="F3490" t="str">
            <v>successful</v>
          </cell>
        </row>
        <row r="3491">
          <cell r="D3491">
            <v>1000</v>
          </cell>
          <cell r="E3491">
            <v>1275</v>
          </cell>
          <cell r="F3491" t="str">
            <v>successful</v>
          </cell>
        </row>
        <row r="3492">
          <cell r="D3492">
            <v>500</v>
          </cell>
          <cell r="E3492">
            <v>791</v>
          </cell>
          <cell r="F3492" t="str">
            <v>successful</v>
          </cell>
        </row>
        <row r="3493">
          <cell r="D3493">
            <v>3800</v>
          </cell>
          <cell r="E3493">
            <v>4000.22</v>
          </cell>
          <cell r="F3493" t="str">
            <v>successful</v>
          </cell>
        </row>
        <row r="3494">
          <cell r="D3494">
            <v>1500</v>
          </cell>
          <cell r="E3494">
            <v>1500</v>
          </cell>
          <cell r="F3494" t="str">
            <v>successful</v>
          </cell>
        </row>
        <row r="3495">
          <cell r="D3495">
            <v>400</v>
          </cell>
          <cell r="E3495">
            <v>400</v>
          </cell>
          <cell r="F3495" t="str">
            <v>successful</v>
          </cell>
        </row>
        <row r="3496">
          <cell r="D3496">
            <v>5000</v>
          </cell>
          <cell r="E3496">
            <v>5343</v>
          </cell>
          <cell r="F3496" t="str">
            <v>successful</v>
          </cell>
        </row>
        <row r="3497">
          <cell r="D3497">
            <v>3000</v>
          </cell>
          <cell r="E3497">
            <v>3732</v>
          </cell>
          <cell r="F3497" t="str">
            <v>successful</v>
          </cell>
        </row>
        <row r="3498">
          <cell r="D3498">
            <v>1551</v>
          </cell>
          <cell r="E3498">
            <v>1686</v>
          </cell>
          <cell r="F3498" t="str">
            <v>successful</v>
          </cell>
        </row>
        <row r="3499">
          <cell r="D3499">
            <v>1650</v>
          </cell>
          <cell r="E3499">
            <v>1690</v>
          </cell>
          <cell r="F3499" t="str">
            <v>successful</v>
          </cell>
        </row>
        <row r="3500">
          <cell r="D3500">
            <v>2000</v>
          </cell>
          <cell r="E3500">
            <v>2110</v>
          </cell>
          <cell r="F3500" t="str">
            <v>successful</v>
          </cell>
        </row>
        <row r="3501">
          <cell r="D3501">
            <v>1000</v>
          </cell>
          <cell r="E3501">
            <v>1063</v>
          </cell>
          <cell r="F3501" t="str">
            <v>successful</v>
          </cell>
        </row>
        <row r="3502">
          <cell r="D3502">
            <v>1500</v>
          </cell>
          <cell r="E3502">
            <v>1510</v>
          </cell>
          <cell r="F3502" t="str">
            <v>successful</v>
          </cell>
        </row>
        <row r="3503">
          <cell r="D3503">
            <v>4000</v>
          </cell>
          <cell r="E3503">
            <v>4216</v>
          </cell>
          <cell r="F3503" t="str">
            <v>successful</v>
          </cell>
        </row>
        <row r="3504">
          <cell r="D3504">
            <v>2500</v>
          </cell>
          <cell r="E3504">
            <v>2689</v>
          </cell>
          <cell r="F3504" t="str">
            <v>successful</v>
          </cell>
        </row>
        <row r="3505">
          <cell r="D3505">
            <v>1000</v>
          </cell>
          <cell r="E3505">
            <v>1000</v>
          </cell>
          <cell r="F3505" t="str">
            <v>successful</v>
          </cell>
        </row>
        <row r="3506">
          <cell r="D3506">
            <v>2500</v>
          </cell>
          <cell r="E3506">
            <v>2594</v>
          </cell>
          <cell r="F3506" t="str">
            <v>successful</v>
          </cell>
        </row>
        <row r="3507">
          <cell r="D3507">
            <v>3000</v>
          </cell>
          <cell r="E3507">
            <v>3045</v>
          </cell>
          <cell r="F3507" t="str">
            <v>successful</v>
          </cell>
        </row>
        <row r="3508">
          <cell r="D3508">
            <v>10000</v>
          </cell>
          <cell r="E3508">
            <v>10440</v>
          </cell>
          <cell r="F3508" t="str">
            <v>successful</v>
          </cell>
        </row>
        <row r="3509">
          <cell r="D3509">
            <v>100</v>
          </cell>
          <cell r="E3509">
            <v>180</v>
          </cell>
          <cell r="F3509" t="str">
            <v>successful</v>
          </cell>
        </row>
        <row r="3510">
          <cell r="D3510">
            <v>3000</v>
          </cell>
          <cell r="E3510">
            <v>3190</v>
          </cell>
          <cell r="F3510" t="str">
            <v>successful</v>
          </cell>
        </row>
        <row r="3511">
          <cell r="D3511">
            <v>900</v>
          </cell>
          <cell r="E3511">
            <v>905</v>
          </cell>
          <cell r="F3511" t="str">
            <v>successful</v>
          </cell>
        </row>
        <row r="3512">
          <cell r="D3512">
            <v>1500</v>
          </cell>
          <cell r="E3512">
            <v>1518</v>
          </cell>
          <cell r="F3512" t="str">
            <v>successful</v>
          </cell>
        </row>
        <row r="3513">
          <cell r="D3513">
            <v>1000</v>
          </cell>
          <cell r="E3513">
            <v>1000</v>
          </cell>
          <cell r="F3513" t="str">
            <v>successful</v>
          </cell>
        </row>
        <row r="3514">
          <cell r="D3514">
            <v>2800</v>
          </cell>
          <cell r="E3514">
            <v>3315</v>
          </cell>
          <cell r="F3514" t="str">
            <v>successful</v>
          </cell>
        </row>
        <row r="3515">
          <cell r="D3515">
            <v>500</v>
          </cell>
          <cell r="E3515">
            <v>550</v>
          </cell>
          <cell r="F3515" t="str">
            <v>successful</v>
          </cell>
        </row>
        <row r="3516">
          <cell r="D3516">
            <v>3000</v>
          </cell>
          <cell r="E3516">
            <v>3080</v>
          </cell>
          <cell r="F3516" t="str">
            <v>successful</v>
          </cell>
        </row>
        <row r="3517">
          <cell r="D3517">
            <v>2500</v>
          </cell>
          <cell r="E3517">
            <v>2500</v>
          </cell>
          <cell r="F3517" t="str">
            <v>successful</v>
          </cell>
        </row>
        <row r="3518">
          <cell r="D3518">
            <v>4000</v>
          </cell>
          <cell r="E3518">
            <v>4000</v>
          </cell>
          <cell r="F3518" t="str">
            <v>successful</v>
          </cell>
        </row>
        <row r="3519">
          <cell r="D3519">
            <v>1500</v>
          </cell>
          <cell r="E3519">
            <v>1650.69</v>
          </cell>
          <cell r="F3519" t="str">
            <v>successful</v>
          </cell>
        </row>
        <row r="3520">
          <cell r="D3520">
            <v>2000</v>
          </cell>
          <cell r="E3520">
            <v>2027</v>
          </cell>
          <cell r="F3520" t="str">
            <v>successful</v>
          </cell>
        </row>
        <row r="3521">
          <cell r="D3521">
            <v>2000</v>
          </cell>
          <cell r="E3521">
            <v>2015</v>
          </cell>
          <cell r="F3521" t="str">
            <v>successful</v>
          </cell>
        </row>
        <row r="3522">
          <cell r="D3522">
            <v>350</v>
          </cell>
          <cell r="E3522">
            <v>593</v>
          </cell>
          <cell r="F3522" t="str">
            <v>successful</v>
          </cell>
        </row>
        <row r="3523">
          <cell r="D3523">
            <v>1395</v>
          </cell>
          <cell r="E3523">
            <v>1395</v>
          </cell>
          <cell r="F3523" t="str">
            <v>successful</v>
          </cell>
        </row>
        <row r="3524">
          <cell r="D3524">
            <v>4000</v>
          </cell>
          <cell r="E3524">
            <v>4546</v>
          </cell>
          <cell r="F3524" t="str">
            <v>successful</v>
          </cell>
        </row>
        <row r="3525">
          <cell r="D3525">
            <v>10000</v>
          </cell>
          <cell r="E3525">
            <v>10156</v>
          </cell>
          <cell r="F3525" t="str">
            <v>successful</v>
          </cell>
        </row>
        <row r="3526">
          <cell r="D3526">
            <v>500</v>
          </cell>
          <cell r="E3526">
            <v>530</v>
          </cell>
          <cell r="F3526" t="str">
            <v>successful</v>
          </cell>
        </row>
        <row r="3527">
          <cell r="D3527">
            <v>3300</v>
          </cell>
          <cell r="E3527">
            <v>3366</v>
          </cell>
          <cell r="F3527" t="str">
            <v>successful</v>
          </cell>
        </row>
        <row r="3528">
          <cell r="D3528">
            <v>6000</v>
          </cell>
          <cell r="E3528">
            <v>7015</v>
          </cell>
          <cell r="F3528" t="str">
            <v>successful</v>
          </cell>
        </row>
        <row r="3529">
          <cell r="D3529">
            <v>1650</v>
          </cell>
          <cell r="E3529">
            <v>1669</v>
          </cell>
          <cell r="F3529" t="str">
            <v>successful</v>
          </cell>
        </row>
        <row r="3530">
          <cell r="D3530">
            <v>500</v>
          </cell>
          <cell r="E3530">
            <v>660</v>
          </cell>
          <cell r="F3530" t="str">
            <v>successful</v>
          </cell>
        </row>
        <row r="3531">
          <cell r="D3531">
            <v>2750</v>
          </cell>
          <cell r="E3531">
            <v>2750</v>
          </cell>
          <cell r="F3531" t="str">
            <v>successful</v>
          </cell>
        </row>
        <row r="3532">
          <cell r="D3532">
            <v>1000</v>
          </cell>
          <cell r="E3532">
            <v>1280</v>
          </cell>
          <cell r="F3532" t="str">
            <v>successful</v>
          </cell>
        </row>
        <row r="3533">
          <cell r="D3533">
            <v>960</v>
          </cell>
          <cell r="E3533">
            <v>1142</v>
          </cell>
          <cell r="F3533" t="str">
            <v>successful</v>
          </cell>
        </row>
        <row r="3534">
          <cell r="D3534">
            <v>500</v>
          </cell>
          <cell r="E3534">
            <v>631</v>
          </cell>
          <cell r="F3534" t="str">
            <v>successful</v>
          </cell>
        </row>
        <row r="3535">
          <cell r="D3535">
            <v>5000</v>
          </cell>
          <cell r="E3535">
            <v>7810</v>
          </cell>
          <cell r="F3535" t="str">
            <v>successful</v>
          </cell>
        </row>
        <row r="3536">
          <cell r="D3536">
            <v>2000</v>
          </cell>
          <cell r="E3536">
            <v>2063</v>
          </cell>
          <cell r="F3536" t="str">
            <v>successful</v>
          </cell>
        </row>
        <row r="3537">
          <cell r="D3537">
            <v>150</v>
          </cell>
          <cell r="E3537">
            <v>230</v>
          </cell>
          <cell r="F3537" t="str">
            <v>successful</v>
          </cell>
        </row>
        <row r="3538">
          <cell r="D3538">
            <v>675</v>
          </cell>
          <cell r="E3538">
            <v>1218</v>
          </cell>
          <cell r="F3538" t="str">
            <v>successful</v>
          </cell>
        </row>
        <row r="3539">
          <cell r="D3539">
            <v>2000</v>
          </cell>
          <cell r="E3539">
            <v>2569</v>
          </cell>
          <cell r="F3539" t="str">
            <v>successful</v>
          </cell>
        </row>
        <row r="3540">
          <cell r="D3540">
            <v>600</v>
          </cell>
          <cell r="E3540">
            <v>718</v>
          </cell>
          <cell r="F3540" t="str">
            <v>successful</v>
          </cell>
        </row>
        <row r="3541">
          <cell r="D3541">
            <v>300</v>
          </cell>
          <cell r="E3541">
            <v>369</v>
          </cell>
          <cell r="F3541" t="str">
            <v>successful</v>
          </cell>
        </row>
        <row r="3542">
          <cell r="D3542">
            <v>1200</v>
          </cell>
          <cell r="E3542">
            <v>1260</v>
          </cell>
          <cell r="F3542" t="str">
            <v>successful</v>
          </cell>
        </row>
        <row r="3543">
          <cell r="D3543">
            <v>5500</v>
          </cell>
          <cell r="E3543">
            <v>5623</v>
          </cell>
          <cell r="F3543" t="str">
            <v>successful</v>
          </cell>
        </row>
        <row r="3544">
          <cell r="D3544">
            <v>1500</v>
          </cell>
          <cell r="E3544">
            <v>1570</v>
          </cell>
          <cell r="F3544" t="str">
            <v>successful</v>
          </cell>
        </row>
        <row r="3545">
          <cell r="D3545">
            <v>2500</v>
          </cell>
          <cell r="E3545">
            <v>2500</v>
          </cell>
          <cell r="F3545" t="str">
            <v>successful</v>
          </cell>
        </row>
        <row r="3546">
          <cell r="D3546">
            <v>250</v>
          </cell>
          <cell r="E3546">
            <v>251</v>
          </cell>
          <cell r="F3546" t="str">
            <v>successful</v>
          </cell>
        </row>
        <row r="3547">
          <cell r="D3547">
            <v>1100</v>
          </cell>
          <cell r="E3547">
            <v>1125</v>
          </cell>
          <cell r="F3547" t="str">
            <v>successful</v>
          </cell>
        </row>
        <row r="3548">
          <cell r="D3548">
            <v>35000</v>
          </cell>
          <cell r="E3548">
            <v>40043.25</v>
          </cell>
          <cell r="F3548" t="str">
            <v>successful</v>
          </cell>
        </row>
        <row r="3549">
          <cell r="D3549">
            <v>2100</v>
          </cell>
          <cell r="E3549">
            <v>2140</v>
          </cell>
          <cell r="F3549" t="str">
            <v>successful</v>
          </cell>
        </row>
        <row r="3550">
          <cell r="D3550">
            <v>1000</v>
          </cell>
          <cell r="E3550">
            <v>1020</v>
          </cell>
          <cell r="F3550" t="str">
            <v>successful</v>
          </cell>
        </row>
        <row r="3551">
          <cell r="D3551">
            <v>2500</v>
          </cell>
          <cell r="E3551">
            <v>2620</v>
          </cell>
          <cell r="F3551" t="str">
            <v>successful</v>
          </cell>
        </row>
        <row r="3552">
          <cell r="D3552">
            <v>1500</v>
          </cell>
          <cell r="E3552">
            <v>1527.5</v>
          </cell>
          <cell r="F3552" t="str">
            <v>successful</v>
          </cell>
        </row>
        <row r="3553">
          <cell r="D3553">
            <v>773</v>
          </cell>
          <cell r="E3553">
            <v>773</v>
          </cell>
          <cell r="F3553" t="str">
            <v>successful</v>
          </cell>
        </row>
        <row r="3554">
          <cell r="D3554">
            <v>5500</v>
          </cell>
          <cell r="E3554">
            <v>5845</v>
          </cell>
          <cell r="F3554" t="str">
            <v>successful</v>
          </cell>
        </row>
        <row r="3555">
          <cell r="D3555">
            <v>5000</v>
          </cell>
          <cell r="E3555">
            <v>5671.11</v>
          </cell>
          <cell r="F3555" t="str">
            <v>successful</v>
          </cell>
        </row>
        <row r="3556">
          <cell r="D3556">
            <v>2400</v>
          </cell>
          <cell r="E3556">
            <v>2400</v>
          </cell>
          <cell r="F3556" t="str">
            <v>successful</v>
          </cell>
        </row>
        <row r="3557">
          <cell r="D3557">
            <v>2200</v>
          </cell>
          <cell r="E3557">
            <v>2210</v>
          </cell>
          <cell r="F3557" t="str">
            <v>successful</v>
          </cell>
        </row>
        <row r="3558">
          <cell r="D3558">
            <v>100000</v>
          </cell>
          <cell r="E3558">
            <v>100036</v>
          </cell>
          <cell r="F3558" t="str">
            <v>successful</v>
          </cell>
        </row>
        <row r="3559">
          <cell r="D3559">
            <v>350</v>
          </cell>
          <cell r="E3559">
            <v>504</v>
          </cell>
          <cell r="F3559" t="str">
            <v>successful</v>
          </cell>
        </row>
        <row r="3560">
          <cell r="D3560">
            <v>1000</v>
          </cell>
          <cell r="E3560">
            <v>1035</v>
          </cell>
          <cell r="F3560" t="str">
            <v>successful</v>
          </cell>
        </row>
        <row r="3561">
          <cell r="D3561">
            <v>3200</v>
          </cell>
          <cell r="E3561">
            <v>3470</v>
          </cell>
          <cell r="F3561" t="str">
            <v>successful</v>
          </cell>
        </row>
        <row r="3562">
          <cell r="D3562">
            <v>2500</v>
          </cell>
          <cell r="E3562">
            <v>2560</v>
          </cell>
          <cell r="F3562" t="str">
            <v>successful</v>
          </cell>
        </row>
        <row r="3563">
          <cell r="D3563">
            <v>315</v>
          </cell>
          <cell r="E3563">
            <v>469</v>
          </cell>
          <cell r="F3563" t="str">
            <v>successful</v>
          </cell>
        </row>
        <row r="3564">
          <cell r="D3564">
            <v>500</v>
          </cell>
          <cell r="E3564">
            <v>527.45000000000005</v>
          </cell>
          <cell r="F3564" t="str">
            <v>successful</v>
          </cell>
        </row>
        <row r="3565">
          <cell r="D3565">
            <v>1000</v>
          </cell>
          <cell r="E3565">
            <v>1005</v>
          </cell>
          <cell r="F3565" t="str">
            <v>successful</v>
          </cell>
        </row>
        <row r="3566">
          <cell r="D3566">
            <v>900</v>
          </cell>
          <cell r="E3566">
            <v>1175</v>
          </cell>
          <cell r="F3566" t="str">
            <v>successful</v>
          </cell>
        </row>
        <row r="3567">
          <cell r="D3567">
            <v>2000</v>
          </cell>
          <cell r="E3567">
            <v>2095</v>
          </cell>
          <cell r="F3567" t="str">
            <v>successful</v>
          </cell>
        </row>
        <row r="3568">
          <cell r="D3568">
            <v>1000</v>
          </cell>
          <cell r="E3568">
            <v>1088</v>
          </cell>
          <cell r="F3568" t="str">
            <v>successful</v>
          </cell>
        </row>
        <row r="3569">
          <cell r="D3569">
            <v>1000</v>
          </cell>
          <cell r="E3569">
            <v>1110</v>
          </cell>
          <cell r="F3569" t="str">
            <v>successful</v>
          </cell>
        </row>
        <row r="3570">
          <cell r="D3570">
            <v>5000</v>
          </cell>
          <cell r="E3570">
            <v>5024</v>
          </cell>
          <cell r="F3570" t="str">
            <v>successful</v>
          </cell>
        </row>
        <row r="3571">
          <cell r="D3571">
            <v>2000</v>
          </cell>
          <cell r="E3571">
            <v>2287</v>
          </cell>
          <cell r="F3571" t="str">
            <v>successful</v>
          </cell>
        </row>
        <row r="3572">
          <cell r="D3572">
            <v>1500</v>
          </cell>
          <cell r="E3572">
            <v>1831</v>
          </cell>
          <cell r="F3572" t="str">
            <v>successful</v>
          </cell>
        </row>
        <row r="3573">
          <cell r="D3573">
            <v>500</v>
          </cell>
          <cell r="E3573">
            <v>500</v>
          </cell>
          <cell r="F3573" t="str">
            <v>successful</v>
          </cell>
        </row>
        <row r="3574">
          <cell r="D3574">
            <v>3000</v>
          </cell>
          <cell r="E3574">
            <v>3084</v>
          </cell>
          <cell r="F3574" t="str">
            <v>successful</v>
          </cell>
        </row>
        <row r="3575">
          <cell r="D3575">
            <v>5800</v>
          </cell>
          <cell r="E3575">
            <v>6155</v>
          </cell>
          <cell r="F3575" t="str">
            <v>successful</v>
          </cell>
        </row>
        <row r="3576">
          <cell r="D3576">
            <v>10000</v>
          </cell>
          <cell r="E3576">
            <v>10133</v>
          </cell>
          <cell r="F3576" t="str">
            <v>successful</v>
          </cell>
        </row>
        <row r="3577">
          <cell r="D3577">
            <v>100</v>
          </cell>
          <cell r="E3577">
            <v>100</v>
          </cell>
          <cell r="F3577" t="str">
            <v>successful</v>
          </cell>
        </row>
        <row r="3578">
          <cell r="D3578">
            <v>600</v>
          </cell>
          <cell r="E3578">
            <v>780</v>
          </cell>
          <cell r="F3578" t="str">
            <v>successful</v>
          </cell>
        </row>
        <row r="3579">
          <cell r="D3579">
            <v>1500</v>
          </cell>
          <cell r="E3579">
            <v>1500.2</v>
          </cell>
          <cell r="F3579" t="str">
            <v>successful</v>
          </cell>
        </row>
        <row r="3580">
          <cell r="D3580">
            <v>500</v>
          </cell>
          <cell r="E3580">
            <v>500</v>
          </cell>
          <cell r="F3580" t="str">
            <v>successful</v>
          </cell>
        </row>
        <row r="3581">
          <cell r="D3581">
            <v>900</v>
          </cell>
          <cell r="E3581">
            <v>1025</v>
          </cell>
          <cell r="F3581" t="str">
            <v>successful</v>
          </cell>
        </row>
        <row r="3582">
          <cell r="D3582">
            <v>1500</v>
          </cell>
          <cell r="E3582">
            <v>1500</v>
          </cell>
          <cell r="F3582" t="str">
            <v>successful</v>
          </cell>
        </row>
        <row r="3583">
          <cell r="D3583">
            <v>1000</v>
          </cell>
          <cell r="E3583">
            <v>2870</v>
          </cell>
          <cell r="F3583" t="str">
            <v>successful</v>
          </cell>
        </row>
        <row r="3584">
          <cell r="D3584">
            <v>3000</v>
          </cell>
          <cell r="E3584">
            <v>3255</v>
          </cell>
          <cell r="F3584" t="str">
            <v>successful</v>
          </cell>
        </row>
        <row r="3585">
          <cell r="D3585">
            <v>3000</v>
          </cell>
          <cell r="E3585">
            <v>3465</v>
          </cell>
          <cell r="F3585" t="str">
            <v>successful</v>
          </cell>
        </row>
        <row r="3586">
          <cell r="D3586">
            <v>3400</v>
          </cell>
          <cell r="E3586">
            <v>4050</v>
          </cell>
          <cell r="F3586" t="str">
            <v>successful</v>
          </cell>
        </row>
        <row r="3587">
          <cell r="D3587">
            <v>7500</v>
          </cell>
          <cell r="E3587">
            <v>8207</v>
          </cell>
          <cell r="F3587" t="str">
            <v>successful</v>
          </cell>
        </row>
        <row r="3588">
          <cell r="D3588">
            <v>500</v>
          </cell>
          <cell r="E3588">
            <v>633</v>
          </cell>
          <cell r="F3588" t="str">
            <v>successful</v>
          </cell>
        </row>
        <row r="3589">
          <cell r="D3589">
            <v>200</v>
          </cell>
          <cell r="E3589">
            <v>201</v>
          </cell>
          <cell r="F3589" t="str">
            <v>successful</v>
          </cell>
        </row>
        <row r="3590">
          <cell r="D3590">
            <v>4000</v>
          </cell>
          <cell r="E3590">
            <v>5100</v>
          </cell>
          <cell r="F3590" t="str">
            <v>successful</v>
          </cell>
        </row>
        <row r="3591">
          <cell r="D3591">
            <v>5000</v>
          </cell>
          <cell r="E3591">
            <v>5003</v>
          </cell>
          <cell r="F3591" t="str">
            <v>successful</v>
          </cell>
        </row>
        <row r="3592">
          <cell r="D3592">
            <v>700</v>
          </cell>
          <cell r="E3592">
            <v>1225</v>
          </cell>
          <cell r="F3592" t="str">
            <v>successful</v>
          </cell>
        </row>
        <row r="3593">
          <cell r="D3593">
            <v>2000</v>
          </cell>
          <cell r="E3593">
            <v>2545</v>
          </cell>
          <cell r="F3593" t="str">
            <v>successful</v>
          </cell>
        </row>
        <row r="3594">
          <cell r="D3594">
            <v>3000</v>
          </cell>
          <cell r="E3594">
            <v>3319</v>
          </cell>
          <cell r="F3594" t="str">
            <v>successful</v>
          </cell>
        </row>
        <row r="3595">
          <cell r="D3595">
            <v>1600</v>
          </cell>
          <cell r="E3595">
            <v>2015</v>
          </cell>
          <cell r="F3595" t="str">
            <v>successful</v>
          </cell>
        </row>
        <row r="3596">
          <cell r="D3596">
            <v>2600</v>
          </cell>
          <cell r="E3596">
            <v>3081</v>
          </cell>
          <cell r="F3596" t="str">
            <v>successful</v>
          </cell>
        </row>
        <row r="3597">
          <cell r="D3597">
            <v>1100</v>
          </cell>
          <cell r="E3597">
            <v>1185</v>
          </cell>
          <cell r="F3597" t="str">
            <v>successful</v>
          </cell>
        </row>
        <row r="3598">
          <cell r="D3598">
            <v>2500</v>
          </cell>
          <cell r="E3598">
            <v>2565</v>
          </cell>
          <cell r="F3598" t="str">
            <v>successful</v>
          </cell>
        </row>
        <row r="3599">
          <cell r="D3599">
            <v>1000</v>
          </cell>
          <cell r="E3599">
            <v>1101</v>
          </cell>
          <cell r="F3599" t="str">
            <v>successful</v>
          </cell>
        </row>
        <row r="3600">
          <cell r="D3600">
            <v>500</v>
          </cell>
          <cell r="E3600">
            <v>1010</v>
          </cell>
          <cell r="F3600" t="str">
            <v>successful</v>
          </cell>
        </row>
        <row r="3601">
          <cell r="D3601">
            <v>10</v>
          </cell>
          <cell r="E3601">
            <v>13</v>
          </cell>
          <cell r="F3601" t="str">
            <v>successful</v>
          </cell>
        </row>
        <row r="3602">
          <cell r="D3602">
            <v>2000</v>
          </cell>
          <cell r="E3602">
            <v>2087</v>
          </cell>
          <cell r="F3602" t="str">
            <v>successful</v>
          </cell>
        </row>
        <row r="3603">
          <cell r="D3603">
            <v>4000</v>
          </cell>
          <cell r="E3603">
            <v>4002</v>
          </cell>
          <cell r="F3603" t="str">
            <v>successful</v>
          </cell>
        </row>
        <row r="3604">
          <cell r="D3604">
            <v>1500</v>
          </cell>
          <cell r="E3604">
            <v>2560</v>
          </cell>
          <cell r="F3604" t="str">
            <v>successful</v>
          </cell>
        </row>
        <row r="3605">
          <cell r="D3605">
            <v>3000</v>
          </cell>
          <cell r="E3605">
            <v>3385</v>
          </cell>
          <cell r="F3605" t="str">
            <v>successful</v>
          </cell>
        </row>
        <row r="3606">
          <cell r="D3606">
            <v>250</v>
          </cell>
          <cell r="E3606">
            <v>460</v>
          </cell>
          <cell r="F3606" t="str">
            <v>successful</v>
          </cell>
        </row>
        <row r="3607">
          <cell r="D3607">
            <v>3000</v>
          </cell>
          <cell r="E3607">
            <v>3908</v>
          </cell>
          <cell r="F3607" t="str">
            <v>successful</v>
          </cell>
        </row>
        <row r="3608">
          <cell r="D3608">
            <v>550</v>
          </cell>
          <cell r="E3608">
            <v>580</v>
          </cell>
          <cell r="F3608" t="str">
            <v>successful</v>
          </cell>
        </row>
        <row r="3609">
          <cell r="D3609">
            <v>800</v>
          </cell>
          <cell r="E3609">
            <v>800</v>
          </cell>
          <cell r="F3609" t="str">
            <v>successful</v>
          </cell>
        </row>
        <row r="3610">
          <cell r="D3610">
            <v>1960</v>
          </cell>
          <cell r="E3610">
            <v>3005</v>
          </cell>
          <cell r="F3610" t="str">
            <v>successful</v>
          </cell>
        </row>
        <row r="3611">
          <cell r="D3611">
            <v>1000</v>
          </cell>
          <cell r="E3611">
            <v>1623</v>
          </cell>
          <cell r="F3611" t="str">
            <v>successful</v>
          </cell>
        </row>
        <row r="3612">
          <cell r="D3612">
            <v>2500</v>
          </cell>
          <cell r="E3612">
            <v>3400</v>
          </cell>
          <cell r="F3612" t="str">
            <v>successful</v>
          </cell>
        </row>
        <row r="3613">
          <cell r="D3613">
            <v>5000</v>
          </cell>
          <cell r="E3613">
            <v>7220</v>
          </cell>
          <cell r="F3613" t="str">
            <v>successful</v>
          </cell>
        </row>
        <row r="3614">
          <cell r="D3614">
            <v>1250</v>
          </cell>
          <cell r="E3614">
            <v>1250</v>
          </cell>
          <cell r="F3614" t="str">
            <v>successful</v>
          </cell>
        </row>
        <row r="3615">
          <cell r="D3615">
            <v>2500</v>
          </cell>
          <cell r="E3615">
            <v>2520</v>
          </cell>
          <cell r="F3615" t="str">
            <v>successful</v>
          </cell>
        </row>
        <row r="3616">
          <cell r="D3616">
            <v>2500</v>
          </cell>
          <cell r="E3616">
            <v>2670</v>
          </cell>
          <cell r="F3616" t="str">
            <v>successful</v>
          </cell>
        </row>
        <row r="3617">
          <cell r="D3617">
            <v>2500</v>
          </cell>
          <cell r="E3617">
            <v>3120</v>
          </cell>
          <cell r="F3617" t="str">
            <v>successful</v>
          </cell>
        </row>
        <row r="3618">
          <cell r="D3618">
            <v>740</v>
          </cell>
          <cell r="E3618">
            <v>880</v>
          </cell>
          <cell r="F3618" t="str">
            <v>successful</v>
          </cell>
        </row>
        <row r="3619">
          <cell r="D3619">
            <v>2000</v>
          </cell>
          <cell r="E3619">
            <v>2020</v>
          </cell>
          <cell r="F3619" t="str">
            <v>successful</v>
          </cell>
        </row>
        <row r="3620">
          <cell r="D3620">
            <v>1000</v>
          </cell>
          <cell r="E3620">
            <v>1130</v>
          </cell>
          <cell r="F3620" t="str">
            <v>successful</v>
          </cell>
        </row>
        <row r="3621">
          <cell r="D3621">
            <v>10500</v>
          </cell>
          <cell r="E3621">
            <v>11045</v>
          </cell>
          <cell r="F3621" t="str">
            <v>successful</v>
          </cell>
        </row>
        <row r="3622">
          <cell r="D3622">
            <v>3000</v>
          </cell>
          <cell r="E3622">
            <v>3292</v>
          </cell>
          <cell r="F3622" t="str">
            <v>successful</v>
          </cell>
        </row>
        <row r="3623">
          <cell r="D3623">
            <v>1000</v>
          </cell>
          <cell r="E3623">
            <v>1000.99</v>
          </cell>
          <cell r="F3623" t="str">
            <v>successful</v>
          </cell>
        </row>
        <row r="3624">
          <cell r="D3624">
            <v>2500</v>
          </cell>
          <cell r="E3624">
            <v>3000</v>
          </cell>
          <cell r="F3624" t="str">
            <v>successful</v>
          </cell>
        </row>
        <row r="3625">
          <cell r="D3625">
            <v>3000</v>
          </cell>
          <cell r="E3625">
            <v>3148</v>
          </cell>
          <cell r="F3625" t="str">
            <v>successful</v>
          </cell>
        </row>
        <row r="3626">
          <cell r="D3626">
            <v>3000</v>
          </cell>
          <cell r="E3626">
            <v>3080</v>
          </cell>
          <cell r="F3626" t="str">
            <v>successful</v>
          </cell>
        </row>
        <row r="3627">
          <cell r="D3627">
            <v>4000</v>
          </cell>
          <cell r="E3627">
            <v>4073</v>
          </cell>
          <cell r="F3627" t="str">
            <v>successful</v>
          </cell>
        </row>
        <row r="3628">
          <cell r="D3628">
            <v>2000</v>
          </cell>
          <cell r="E3628">
            <v>2000</v>
          </cell>
          <cell r="F3628" t="str">
            <v>successful</v>
          </cell>
        </row>
        <row r="3629">
          <cell r="D3629">
            <v>100000</v>
          </cell>
          <cell r="E3629">
            <v>0</v>
          </cell>
          <cell r="F3629" t="str">
            <v>failed</v>
          </cell>
        </row>
        <row r="3630">
          <cell r="D3630">
            <v>1000000</v>
          </cell>
          <cell r="E3630">
            <v>2</v>
          </cell>
          <cell r="F3630" t="str">
            <v>failed</v>
          </cell>
        </row>
        <row r="3631">
          <cell r="D3631">
            <v>3000</v>
          </cell>
          <cell r="E3631">
            <v>1</v>
          </cell>
          <cell r="F3631" t="str">
            <v>failed</v>
          </cell>
        </row>
        <row r="3632">
          <cell r="D3632">
            <v>17100</v>
          </cell>
          <cell r="E3632">
            <v>8725</v>
          </cell>
          <cell r="F3632" t="str">
            <v>failed</v>
          </cell>
        </row>
        <row r="3633">
          <cell r="D3633">
            <v>500</v>
          </cell>
          <cell r="E3633">
            <v>100</v>
          </cell>
          <cell r="F3633" t="str">
            <v>failed</v>
          </cell>
        </row>
        <row r="3634">
          <cell r="D3634">
            <v>5000</v>
          </cell>
          <cell r="E3634">
            <v>1762</v>
          </cell>
          <cell r="F3634" t="str">
            <v>failed</v>
          </cell>
        </row>
        <row r="3635">
          <cell r="D3635">
            <v>75000</v>
          </cell>
          <cell r="E3635">
            <v>3185</v>
          </cell>
          <cell r="F3635" t="str">
            <v>failed</v>
          </cell>
        </row>
        <row r="3636">
          <cell r="D3636">
            <v>3500</v>
          </cell>
          <cell r="E3636">
            <v>1276</v>
          </cell>
          <cell r="F3636" t="str">
            <v>failed</v>
          </cell>
        </row>
        <row r="3637">
          <cell r="D3637">
            <v>150000</v>
          </cell>
          <cell r="E3637">
            <v>0</v>
          </cell>
          <cell r="F3637" t="str">
            <v>failed</v>
          </cell>
        </row>
        <row r="3638">
          <cell r="D3638">
            <v>3000</v>
          </cell>
          <cell r="E3638">
            <v>926</v>
          </cell>
          <cell r="F3638" t="str">
            <v>failed</v>
          </cell>
        </row>
        <row r="3639">
          <cell r="D3639">
            <v>3300</v>
          </cell>
          <cell r="E3639">
            <v>216</v>
          </cell>
          <cell r="F3639" t="str">
            <v>failed</v>
          </cell>
        </row>
        <row r="3640">
          <cell r="D3640">
            <v>25000</v>
          </cell>
          <cell r="E3640">
            <v>1</v>
          </cell>
          <cell r="F3640" t="str">
            <v>failed</v>
          </cell>
        </row>
        <row r="3641">
          <cell r="D3641">
            <v>1000</v>
          </cell>
          <cell r="E3641">
            <v>55</v>
          </cell>
          <cell r="F3641" t="str">
            <v>failed</v>
          </cell>
        </row>
        <row r="3642">
          <cell r="D3642">
            <v>3000</v>
          </cell>
          <cell r="E3642">
            <v>0</v>
          </cell>
          <cell r="F3642" t="str">
            <v>failed</v>
          </cell>
        </row>
        <row r="3643">
          <cell r="D3643">
            <v>700</v>
          </cell>
          <cell r="E3643">
            <v>15</v>
          </cell>
          <cell r="F3643" t="str">
            <v>failed</v>
          </cell>
        </row>
        <row r="3644">
          <cell r="D3644">
            <v>25000</v>
          </cell>
          <cell r="E3644">
            <v>0</v>
          </cell>
          <cell r="F3644" t="str">
            <v>failed</v>
          </cell>
        </row>
        <row r="3645">
          <cell r="D3645">
            <v>5000</v>
          </cell>
          <cell r="E3645">
            <v>821</v>
          </cell>
          <cell r="F3645" t="str">
            <v>failed</v>
          </cell>
        </row>
        <row r="3646">
          <cell r="D3646">
            <v>1000</v>
          </cell>
          <cell r="E3646">
            <v>1</v>
          </cell>
          <cell r="F3646" t="str">
            <v>failed</v>
          </cell>
        </row>
        <row r="3647">
          <cell r="D3647">
            <v>10000</v>
          </cell>
          <cell r="E3647">
            <v>481</v>
          </cell>
          <cell r="F3647" t="str">
            <v>failed</v>
          </cell>
        </row>
        <row r="3648">
          <cell r="D3648">
            <v>500</v>
          </cell>
          <cell r="E3648">
            <v>30</v>
          </cell>
          <cell r="F3648" t="str">
            <v>failed</v>
          </cell>
        </row>
        <row r="3649">
          <cell r="D3649">
            <v>40000</v>
          </cell>
          <cell r="E3649">
            <v>40153</v>
          </cell>
          <cell r="F3649" t="str">
            <v>successful</v>
          </cell>
        </row>
        <row r="3650">
          <cell r="D3650">
            <v>750</v>
          </cell>
          <cell r="E3650">
            <v>780</v>
          </cell>
          <cell r="F3650" t="str">
            <v>successful</v>
          </cell>
        </row>
        <row r="3651">
          <cell r="D3651">
            <v>500</v>
          </cell>
          <cell r="E3651">
            <v>500</v>
          </cell>
          <cell r="F3651" t="str">
            <v>successful</v>
          </cell>
        </row>
        <row r="3652">
          <cell r="D3652">
            <v>500</v>
          </cell>
          <cell r="E3652">
            <v>520</v>
          </cell>
          <cell r="F3652" t="str">
            <v>successful</v>
          </cell>
        </row>
        <row r="3653">
          <cell r="D3653">
            <v>300</v>
          </cell>
          <cell r="E3653">
            <v>752</v>
          </cell>
          <cell r="F3653" t="str">
            <v>successful</v>
          </cell>
        </row>
        <row r="3654">
          <cell r="D3654">
            <v>2000</v>
          </cell>
          <cell r="E3654">
            <v>2010</v>
          </cell>
          <cell r="F3654" t="str">
            <v>successful</v>
          </cell>
        </row>
        <row r="3655">
          <cell r="D3655">
            <v>1500</v>
          </cell>
          <cell r="E3655">
            <v>2616</v>
          </cell>
          <cell r="F3655" t="str">
            <v>successful</v>
          </cell>
        </row>
        <row r="3656">
          <cell r="D3656">
            <v>5000</v>
          </cell>
          <cell r="E3656">
            <v>5813</v>
          </cell>
          <cell r="F3656" t="str">
            <v>successful</v>
          </cell>
        </row>
        <row r="3657">
          <cell r="D3657">
            <v>5000</v>
          </cell>
          <cell r="E3657">
            <v>5291</v>
          </cell>
          <cell r="F3657" t="str">
            <v>successful</v>
          </cell>
        </row>
        <row r="3658">
          <cell r="D3658">
            <v>2000</v>
          </cell>
          <cell r="E3658">
            <v>2215</v>
          </cell>
          <cell r="F3658" t="str">
            <v>successful</v>
          </cell>
        </row>
        <row r="3659">
          <cell r="D3659">
            <v>1500</v>
          </cell>
          <cell r="E3659">
            <v>1510</v>
          </cell>
          <cell r="F3659" t="str">
            <v>successful</v>
          </cell>
        </row>
        <row r="3660">
          <cell r="D3660">
            <v>3000</v>
          </cell>
          <cell r="E3660">
            <v>3061</v>
          </cell>
          <cell r="F3660" t="str">
            <v>successful</v>
          </cell>
        </row>
        <row r="3661">
          <cell r="D3661">
            <v>250</v>
          </cell>
          <cell r="E3661">
            <v>250</v>
          </cell>
          <cell r="F3661" t="str">
            <v>successful</v>
          </cell>
        </row>
        <row r="3662">
          <cell r="D3662">
            <v>3000</v>
          </cell>
          <cell r="E3662">
            <v>3330</v>
          </cell>
          <cell r="F3662" t="str">
            <v>successful</v>
          </cell>
        </row>
        <row r="3663">
          <cell r="D3663">
            <v>8000</v>
          </cell>
          <cell r="E3663">
            <v>8114</v>
          </cell>
          <cell r="F3663" t="str">
            <v>successful</v>
          </cell>
        </row>
        <row r="3664">
          <cell r="D3664">
            <v>225</v>
          </cell>
          <cell r="E3664">
            <v>234</v>
          </cell>
          <cell r="F3664" t="str">
            <v>successful</v>
          </cell>
        </row>
        <row r="3665">
          <cell r="D3665">
            <v>800</v>
          </cell>
          <cell r="E3665">
            <v>875</v>
          </cell>
          <cell r="F3665" t="str">
            <v>successful</v>
          </cell>
        </row>
        <row r="3666">
          <cell r="D3666">
            <v>620</v>
          </cell>
          <cell r="E3666">
            <v>714</v>
          </cell>
          <cell r="F3666" t="str">
            <v>successful</v>
          </cell>
        </row>
        <row r="3667">
          <cell r="D3667">
            <v>1200</v>
          </cell>
          <cell r="E3667">
            <v>1200</v>
          </cell>
          <cell r="F3667" t="str">
            <v>successful</v>
          </cell>
        </row>
        <row r="3668">
          <cell r="D3668">
            <v>3000</v>
          </cell>
          <cell r="E3668">
            <v>3095.11</v>
          </cell>
          <cell r="F3668" t="str">
            <v>successful</v>
          </cell>
        </row>
        <row r="3669">
          <cell r="D3669">
            <v>1000</v>
          </cell>
          <cell r="E3669">
            <v>1035</v>
          </cell>
          <cell r="F3669" t="str">
            <v>successful</v>
          </cell>
        </row>
        <row r="3670">
          <cell r="D3670">
            <v>1000</v>
          </cell>
          <cell r="E3670">
            <v>1382</v>
          </cell>
          <cell r="F3670" t="str">
            <v>successful</v>
          </cell>
        </row>
        <row r="3671">
          <cell r="D3671">
            <v>220</v>
          </cell>
          <cell r="E3671">
            <v>241</v>
          </cell>
          <cell r="F3671" t="str">
            <v>successful</v>
          </cell>
        </row>
        <row r="3672">
          <cell r="D3672">
            <v>3500</v>
          </cell>
          <cell r="E3672">
            <v>3530</v>
          </cell>
          <cell r="F3672" t="str">
            <v>successful</v>
          </cell>
        </row>
        <row r="3673">
          <cell r="D3673">
            <v>3000</v>
          </cell>
          <cell r="E3673">
            <v>3046</v>
          </cell>
          <cell r="F3673" t="str">
            <v>successful</v>
          </cell>
        </row>
        <row r="3674">
          <cell r="D3674">
            <v>4000</v>
          </cell>
          <cell r="E3674">
            <v>4545</v>
          </cell>
          <cell r="F3674" t="str">
            <v>successful</v>
          </cell>
        </row>
        <row r="3675">
          <cell r="D3675">
            <v>4500</v>
          </cell>
          <cell r="E3675">
            <v>4500</v>
          </cell>
          <cell r="F3675" t="str">
            <v>successful</v>
          </cell>
        </row>
        <row r="3676">
          <cell r="D3676">
            <v>50</v>
          </cell>
          <cell r="E3676">
            <v>70</v>
          </cell>
          <cell r="F3676" t="str">
            <v>successful</v>
          </cell>
        </row>
        <row r="3677">
          <cell r="D3677">
            <v>800</v>
          </cell>
          <cell r="E3677">
            <v>1030</v>
          </cell>
          <cell r="F3677" t="str">
            <v>successful</v>
          </cell>
        </row>
        <row r="3678">
          <cell r="D3678">
            <v>12000</v>
          </cell>
          <cell r="E3678">
            <v>12348.5</v>
          </cell>
          <cell r="F3678" t="str">
            <v>successful</v>
          </cell>
        </row>
        <row r="3679">
          <cell r="D3679">
            <v>2000</v>
          </cell>
          <cell r="E3679">
            <v>2050</v>
          </cell>
          <cell r="F3679" t="str">
            <v>successful</v>
          </cell>
        </row>
        <row r="3680">
          <cell r="D3680">
            <v>2000</v>
          </cell>
          <cell r="E3680">
            <v>2202</v>
          </cell>
          <cell r="F3680" t="str">
            <v>successful</v>
          </cell>
        </row>
        <row r="3681">
          <cell r="D3681">
            <v>3000</v>
          </cell>
          <cell r="E3681">
            <v>3383</v>
          </cell>
          <cell r="F3681" t="str">
            <v>successful</v>
          </cell>
        </row>
        <row r="3682">
          <cell r="D3682">
            <v>1000</v>
          </cell>
          <cell r="E3682">
            <v>1119</v>
          </cell>
          <cell r="F3682" t="str">
            <v>successful</v>
          </cell>
        </row>
        <row r="3683">
          <cell r="D3683">
            <v>3000</v>
          </cell>
          <cell r="E3683">
            <v>4176</v>
          </cell>
          <cell r="F3683" t="str">
            <v>successful</v>
          </cell>
        </row>
        <row r="3684">
          <cell r="D3684">
            <v>3500</v>
          </cell>
          <cell r="E3684">
            <v>3880</v>
          </cell>
          <cell r="F3684" t="str">
            <v>successful</v>
          </cell>
        </row>
        <row r="3685">
          <cell r="D3685">
            <v>750</v>
          </cell>
          <cell r="E3685">
            <v>1043</v>
          </cell>
          <cell r="F3685" t="str">
            <v>successful</v>
          </cell>
        </row>
        <row r="3686">
          <cell r="D3686">
            <v>5000</v>
          </cell>
          <cell r="E3686">
            <v>5285</v>
          </cell>
          <cell r="F3686" t="str">
            <v>successful</v>
          </cell>
        </row>
        <row r="3687">
          <cell r="D3687">
            <v>350</v>
          </cell>
          <cell r="E3687">
            <v>355</v>
          </cell>
          <cell r="F3687" t="str">
            <v>successful</v>
          </cell>
        </row>
        <row r="3688">
          <cell r="D3688">
            <v>5000</v>
          </cell>
          <cell r="E3688">
            <v>5012.25</v>
          </cell>
          <cell r="F3688" t="str">
            <v>successful</v>
          </cell>
        </row>
        <row r="3689">
          <cell r="D3689">
            <v>3000</v>
          </cell>
          <cell r="E3689">
            <v>3275</v>
          </cell>
          <cell r="F3689" t="str">
            <v>successful</v>
          </cell>
        </row>
        <row r="3690">
          <cell r="D3690">
            <v>3000</v>
          </cell>
          <cell r="E3690">
            <v>3550</v>
          </cell>
          <cell r="F3690" t="str">
            <v>successful</v>
          </cell>
        </row>
        <row r="3691">
          <cell r="D3691">
            <v>1500</v>
          </cell>
          <cell r="E3691">
            <v>1800</v>
          </cell>
          <cell r="F3691" t="str">
            <v>successful</v>
          </cell>
        </row>
        <row r="3692">
          <cell r="D3692">
            <v>40000</v>
          </cell>
          <cell r="E3692">
            <v>51184</v>
          </cell>
          <cell r="F3692" t="str">
            <v>successful</v>
          </cell>
        </row>
        <row r="3693">
          <cell r="D3693">
            <v>1000</v>
          </cell>
          <cell r="E3693">
            <v>1260</v>
          </cell>
          <cell r="F3693" t="str">
            <v>successful</v>
          </cell>
        </row>
        <row r="3694">
          <cell r="D3694">
            <v>333</v>
          </cell>
          <cell r="E3694">
            <v>430</v>
          </cell>
          <cell r="F3694" t="str">
            <v>successful</v>
          </cell>
        </row>
        <row r="3695">
          <cell r="D3695">
            <v>3500</v>
          </cell>
          <cell r="E3695">
            <v>3760</v>
          </cell>
          <cell r="F3695" t="str">
            <v>successful</v>
          </cell>
        </row>
        <row r="3696">
          <cell r="D3696">
            <v>4000</v>
          </cell>
          <cell r="E3696">
            <v>4005</v>
          </cell>
          <cell r="F3696" t="str">
            <v>successful</v>
          </cell>
        </row>
        <row r="3697">
          <cell r="D3697">
            <v>2000</v>
          </cell>
          <cell r="E3697">
            <v>3100</v>
          </cell>
          <cell r="F3697" t="str">
            <v>successful</v>
          </cell>
        </row>
        <row r="3698">
          <cell r="D3698">
            <v>2000</v>
          </cell>
          <cell r="E3698">
            <v>2160</v>
          </cell>
          <cell r="F3698" t="str">
            <v>successful</v>
          </cell>
        </row>
        <row r="3699">
          <cell r="D3699">
            <v>5000</v>
          </cell>
          <cell r="E3699">
            <v>5526</v>
          </cell>
          <cell r="F3699" t="str">
            <v>successful</v>
          </cell>
        </row>
        <row r="3700">
          <cell r="D3700">
            <v>2500</v>
          </cell>
          <cell r="E3700">
            <v>2520</v>
          </cell>
          <cell r="F3700" t="str">
            <v>successful</v>
          </cell>
        </row>
        <row r="3701">
          <cell r="D3701">
            <v>500</v>
          </cell>
          <cell r="E3701">
            <v>606</v>
          </cell>
          <cell r="F3701" t="str">
            <v>successful</v>
          </cell>
        </row>
        <row r="3702">
          <cell r="D3702">
            <v>1500</v>
          </cell>
          <cell r="E3702">
            <v>1505</v>
          </cell>
          <cell r="F3702" t="str">
            <v>successful</v>
          </cell>
        </row>
        <row r="3703">
          <cell r="D3703">
            <v>3000</v>
          </cell>
          <cell r="E3703">
            <v>3275</v>
          </cell>
          <cell r="F3703" t="str">
            <v>successful</v>
          </cell>
        </row>
        <row r="3704">
          <cell r="D3704">
            <v>1050</v>
          </cell>
          <cell r="E3704">
            <v>1296</v>
          </cell>
          <cell r="F3704" t="str">
            <v>successful</v>
          </cell>
        </row>
        <row r="3705">
          <cell r="D3705">
            <v>300</v>
          </cell>
          <cell r="E3705">
            <v>409.01</v>
          </cell>
          <cell r="F3705" t="str">
            <v>successful</v>
          </cell>
        </row>
        <row r="3706">
          <cell r="D3706">
            <v>2827</v>
          </cell>
          <cell r="E3706">
            <v>2925</v>
          </cell>
          <cell r="F3706" t="str">
            <v>successful</v>
          </cell>
        </row>
        <row r="3707">
          <cell r="D3707">
            <v>1500</v>
          </cell>
          <cell r="E3707">
            <v>1820</v>
          </cell>
          <cell r="F3707" t="str">
            <v>successful</v>
          </cell>
        </row>
        <row r="3708">
          <cell r="D3708">
            <v>1000</v>
          </cell>
          <cell r="E3708">
            <v>1860</v>
          </cell>
          <cell r="F3708" t="str">
            <v>successful</v>
          </cell>
        </row>
        <row r="3709">
          <cell r="D3709">
            <v>700</v>
          </cell>
          <cell r="E3709">
            <v>2100</v>
          </cell>
          <cell r="F3709" t="str">
            <v>successful</v>
          </cell>
        </row>
        <row r="3710">
          <cell r="D3710">
            <v>1000</v>
          </cell>
          <cell r="E3710">
            <v>1082.5</v>
          </cell>
          <cell r="F3710" t="str">
            <v>successful</v>
          </cell>
        </row>
        <row r="3711">
          <cell r="D3711">
            <v>1300</v>
          </cell>
          <cell r="E3711">
            <v>1835</v>
          </cell>
          <cell r="F3711" t="str">
            <v>successful</v>
          </cell>
        </row>
        <row r="3712">
          <cell r="D3712">
            <v>500</v>
          </cell>
          <cell r="E3712">
            <v>570</v>
          </cell>
          <cell r="F3712" t="str">
            <v>successful</v>
          </cell>
        </row>
        <row r="3713">
          <cell r="D3713">
            <v>7500</v>
          </cell>
          <cell r="E3713">
            <v>11530</v>
          </cell>
          <cell r="F3713" t="str">
            <v>successful</v>
          </cell>
        </row>
        <row r="3714">
          <cell r="D3714">
            <v>2000</v>
          </cell>
          <cell r="E3714">
            <v>2030</v>
          </cell>
          <cell r="F3714" t="str">
            <v>successful</v>
          </cell>
        </row>
        <row r="3715">
          <cell r="D3715">
            <v>10000</v>
          </cell>
          <cell r="E3715">
            <v>10235</v>
          </cell>
          <cell r="F3715" t="str">
            <v>successful</v>
          </cell>
        </row>
        <row r="3716">
          <cell r="D3716">
            <v>3500</v>
          </cell>
          <cell r="E3716">
            <v>3590</v>
          </cell>
          <cell r="F3716" t="str">
            <v>successful</v>
          </cell>
        </row>
        <row r="3717">
          <cell r="D3717">
            <v>800</v>
          </cell>
          <cell r="E3717">
            <v>1246</v>
          </cell>
          <cell r="F3717" t="str">
            <v>successful</v>
          </cell>
        </row>
        <row r="3718">
          <cell r="D3718">
            <v>4000</v>
          </cell>
          <cell r="E3718">
            <v>4030</v>
          </cell>
          <cell r="F3718" t="str">
            <v>successful</v>
          </cell>
        </row>
        <row r="3719">
          <cell r="D3719">
            <v>500</v>
          </cell>
          <cell r="E3719">
            <v>1197</v>
          </cell>
          <cell r="F3719" t="str">
            <v>successful</v>
          </cell>
        </row>
        <row r="3720">
          <cell r="D3720">
            <v>200</v>
          </cell>
          <cell r="E3720">
            <v>420</v>
          </cell>
          <cell r="F3720" t="str">
            <v>successful</v>
          </cell>
        </row>
        <row r="3721">
          <cell r="D3721">
            <v>3300</v>
          </cell>
          <cell r="E3721">
            <v>3449</v>
          </cell>
          <cell r="F3721" t="str">
            <v>successful</v>
          </cell>
        </row>
        <row r="3722">
          <cell r="D3722">
            <v>5000</v>
          </cell>
          <cell r="E3722">
            <v>5040</v>
          </cell>
          <cell r="F3722" t="str">
            <v>successful</v>
          </cell>
        </row>
        <row r="3723">
          <cell r="D3723">
            <v>1500</v>
          </cell>
          <cell r="E3723">
            <v>1668</v>
          </cell>
          <cell r="F3723" t="str">
            <v>successful</v>
          </cell>
        </row>
        <row r="3724">
          <cell r="D3724">
            <v>4500</v>
          </cell>
          <cell r="E3724">
            <v>4592</v>
          </cell>
          <cell r="F3724" t="str">
            <v>successful</v>
          </cell>
        </row>
        <row r="3725">
          <cell r="D3725">
            <v>4300</v>
          </cell>
          <cell r="E3725">
            <v>4409.55</v>
          </cell>
          <cell r="F3725" t="str">
            <v>successful</v>
          </cell>
        </row>
        <row r="3726">
          <cell r="D3726">
            <v>300</v>
          </cell>
          <cell r="E3726">
            <v>381</v>
          </cell>
          <cell r="F3726" t="str">
            <v>successful</v>
          </cell>
        </row>
        <row r="3727">
          <cell r="D3727">
            <v>850</v>
          </cell>
          <cell r="E3727">
            <v>2879</v>
          </cell>
          <cell r="F3727" t="str">
            <v>successful</v>
          </cell>
        </row>
        <row r="3728">
          <cell r="D3728">
            <v>2000</v>
          </cell>
          <cell r="E3728">
            <v>2015</v>
          </cell>
          <cell r="F3728" t="str">
            <v>successful</v>
          </cell>
        </row>
        <row r="3729">
          <cell r="D3729">
            <v>20000</v>
          </cell>
          <cell r="E3729">
            <v>1862</v>
          </cell>
          <cell r="F3729" t="str">
            <v>failed</v>
          </cell>
        </row>
        <row r="3730">
          <cell r="D3730">
            <v>5000</v>
          </cell>
          <cell r="E3730">
            <v>362</v>
          </cell>
          <cell r="F3730" t="str">
            <v>failed</v>
          </cell>
        </row>
        <row r="3731">
          <cell r="D3731">
            <v>1000</v>
          </cell>
          <cell r="E3731">
            <v>100</v>
          </cell>
          <cell r="F3731" t="str">
            <v>failed</v>
          </cell>
        </row>
        <row r="3732">
          <cell r="D3732">
            <v>5500</v>
          </cell>
          <cell r="E3732">
            <v>620</v>
          </cell>
          <cell r="F3732" t="str">
            <v>failed</v>
          </cell>
        </row>
        <row r="3733">
          <cell r="D3733">
            <v>850</v>
          </cell>
          <cell r="E3733">
            <v>131</v>
          </cell>
          <cell r="F3733" t="str">
            <v>failed</v>
          </cell>
        </row>
        <row r="3734">
          <cell r="D3734">
            <v>1500</v>
          </cell>
          <cell r="E3734">
            <v>0</v>
          </cell>
          <cell r="F3734" t="str">
            <v>failed</v>
          </cell>
        </row>
        <row r="3735">
          <cell r="D3735">
            <v>1500</v>
          </cell>
          <cell r="E3735">
            <v>427</v>
          </cell>
          <cell r="F3735" t="str">
            <v>failed</v>
          </cell>
        </row>
        <row r="3736">
          <cell r="D3736">
            <v>150</v>
          </cell>
          <cell r="E3736">
            <v>20</v>
          </cell>
          <cell r="F3736" t="str">
            <v>failed</v>
          </cell>
        </row>
        <row r="3737">
          <cell r="D3737">
            <v>1500</v>
          </cell>
          <cell r="E3737">
            <v>10</v>
          </cell>
          <cell r="F3737" t="str">
            <v>failed</v>
          </cell>
        </row>
        <row r="3738">
          <cell r="D3738">
            <v>700</v>
          </cell>
          <cell r="E3738">
            <v>150</v>
          </cell>
          <cell r="F3738" t="str">
            <v>failed</v>
          </cell>
        </row>
        <row r="3739">
          <cell r="D3739">
            <v>1500</v>
          </cell>
          <cell r="E3739">
            <v>270</v>
          </cell>
          <cell r="F3739" t="str">
            <v>failed</v>
          </cell>
        </row>
        <row r="3740">
          <cell r="D3740">
            <v>4000</v>
          </cell>
          <cell r="E3740">
            <v>805</v>
          </cell>
          <cell r="F3740" t="str">
            <v>failed</v>
          </cell>
        </row>
        <row r="3741">
          <cell r="D3741">
            <v>2000</v>
          </cell>
          <cell r="E3741">
            <v>358</v>
          </cell>
          <cell r="F3741" t="str">
            <v>failed</v>
          </cell>
        </row>
        <row r="3742">
          <cell r="D3742">
            <v>20000</v>
          </cell>
          <cell r="E3742">
            <v>0</v>
          </cell>
          <cell r="F3742" t="str">
            <v>failed</v>
          </cell>
        </row>
        <row r="3743">
          <cell r="D3743">
            <v>5000</v>
          </cell>
          <cell r="E3743">
            <v>100</v>
          </cell>
          <cell r="F3743" t="str">
            <v>failed</v>
          </cell>
        </row>
        <row r="3744">
          <cell r="D3744">
            <v>2200</v>
          </cell>
          <cell r="E3744">
            <v>0</v>
          </cell>
          <cell r="F3744" t="str">
            <v>failed</v>
          </cell>
        </row>
        <row r="3745">
          <cell r="D3745">
            <v>1200</v>
          </cell>
          <cell r="E3745">
            <v>0</v>
          </cell>
          <cell r="F3745" t="str">
            <v>failed</v>
          </cell>
        </row>
        <row r="3746">
          <cell r="D3746">
            <v>100</v>
          </cell>
          <cell r="E3746">
            <v>10</v>
          </cell>
          <cell r="F3746" t="str">
            <v>failed</v>
          </cell>
        </row>
        <row r="3747">
          <cell r="D3747">
            <v>8500</v>
          </cell>
          <cell r="E3747">
            <v>202</v>
          </cell>
          <cell r="F3747" t="str">
            <v>failed</v>
          </cell>
        </row>
        <row r="3748">
          <cell r="D3748">
            <v>2500</v>
          </cell>
          <cell r="E3748">
            <v>25</v>
          </cell>
          <cell r="F3748" t="str">
            <v>failed</v>
          </cell>
        </row>
        <row r="3749">
          <cell r="D3749">
            <v>5000</v>
          </cell>
          <cell r="E3749">
            <v>5176</v>
          </cell>
          <cell r="F3749" t="str">
            <v>successful</v>
          </cell>
        </row>
        <row r="3750">
          <cell r="D3750">
            <v>500</v>
          </cell>
          <cell r="E3750">
            <v>525</v>
          </cell>
          <cell r="F3750" t="str">
            <v>successful</v>
          </cell>
        </row>
        <row r="3751">
          <cell r="D3751">
            <v>6000</v>
          </cell>
          <cell r="E3751">
            <v>6027</v>
          </cell>
          <cell r="F3751" t="str">
            <v>successful</v>
          </cell>
        </row>
        <row r="3752">
          <cell r="D3752">
            <v>1000</v>
          </cell>
          <cell r="E3752">
            <v>1326</v>
          </cell>
          <cell r="F3752" t="str">
            <v>successful</v>
          </cell>
        </row>
        <row r="3753">
          <cell r="D3753">
            <v>500</v>
          </cell>
          <cell r="E3753">
            <v>565</v>
          </cell>
          <cell r="F3753" t="str">
            <v>successful</v>
          </cell>
        </row>
        <row r="3754">
          <cell r="D3754">
            <v>5000</v>
          </cell>
          <cell r="E3754">
            <v>5167</v>
          </cell>
          <cell r="F3754" t="str">
            <v>successful</v>
          </cell>
        </row>
        <row r="3755">
          <cell r="D3755">
            <v>2500</v>
          </cell>
          <cell r="E3755">
            <v>3000</v>
          </cell>
          <cell r="F3755" t="str">
            <v>successful</v>
          </cell>
        </row>
        <row r="3756">
          <cell r="D3756">
            <v>550</v>
          </cell>
          <cell r="E3756">
            <v>713</v>
          </cell>
          <cell r="F3756" t="str">
            <v>successful</v>
          </cell>
        </row>
        <row r="3757">
          <cell r="D3757">
            <v>4500</v>
          </cell>
          <cell r="E3757">
            <v>4550</v>
          </cell>
          <cell r="F3757" t="str">
            <v>successful</v>
          </cell>
        </row>
        <row r="3758">
          <cell r="D3758">
            <v>3500</v>
          </cell>
          <cell r="E3758">
            <v>3798</v>
          </cell>
          <cell r="F3758" t="str">
            <v>successful</v>
          </cell>
        </row>
        <row r="3759">
          <cell r="D3759">
            <v>1500</v>
          </cell>
          <cell r="E3759">
            <v>1535</v>
          </cell>
          <cell r="F3759" t="str">
            <v>successful</v>
          </cell>
        </row>
        <row r="3760">
          <cell r="D3760">
            <v>4000</v>
          </cell>
          <cell r="E3760">
            <v>4409.7700000000004</v>
          </cell>
          <cell r="F3760" t="str">
            <v>successful</v>
          </cell>
        </row>
        <row r="3761">
          <cell r="D3761">
            <v>5000</v>
          </cell>
          <cell r="E3761">
            <v>5050.7700000000004</v>
          </cell>
          <cell r="F3761" t="str">
            <v>successful</v>
          </cell>
        </row>
        <row r="3762">
          <cell r="D3762">
            <v>500</v>
          </cell>
          <cell r="E3762">
            <v>500</v>
          </cell>
          <cell r="F3762" t="str">
            <v>successful</v>
          </cell>
        </row>
        <row r="3763">
          <cell r="D3763">
            <v>1250</v>
          </cell>
          <cell r="E3763">
            <v>1328</v>
          </cell>
          <cell r="F3763" t="str">
            <v>successful</v>
          </cell>
        </row>
        <row r="3764">
          <cell r="D3764">
            <v>5000</v>
          </cell>
          <cell r="E3764">
            <v>5000</v>
          </cell>
          <cell r="F3764" t="str">
            <v>successful</v>
          </cell>
        </row>
        <row r="3765">
          <cell r="D3765">
            <v>1500</v>
          </cell>
          <cell r="E3765">
            <v>1500</v>
          </cell>
          <cell r="F3765" t="str">
            <v>successful</v>
          </cell>
        </row>
        <row r="3766">
          <cell r="D3766">
            <v>7000</v>
          </cell>
          <cell r="E3766">
            <v>7942</v>
          </cell>
          <cell r="F3766" t="str">
            <v>successful</v>
          </cell>
        </row>
        <row r="3767">
          <cell r="D3767">
            <v>10000</v>
          </cell>
          <cell r="E3767">
            <v>10265.01</v>
          </cell>
          <cell r="F3767" t="str">
            <v>successful</v>
          </cell>
        </row>
        <row r="3768">
          <cell r="D3768">
            <v>2000</v>
          </cell>
          <cell r="E3768">
            <v>2335</v>
          </cell>
          <cell r="F3768" t="str">
            <v>successful</v>
          </cell>
        </row>
        <row r="3769">
          <cell r="D3769">
            <v>4000</v>
          </cell>
          <cell r="E3769">
            <v>4306.1099999999997</v>
          </cell>
          <cell r="F3769" t="str">
            <v>successful</v>
          </cell>
        </row>
        <row r="3770">
          <cell r="D3770">
            <v>1100</v>
          </cell>
          <cell r="E3770">
            <v>1100</v>
          </cell>
          <cell r="F3770" t="str">
            <v>successful</v>
          </cell>
        </row>
        <row r="3771">
          <cell r="D3771">
            <v>2000</v>
          </cell>
          <cell r="E3771">
            <v>2000</v>
          </cell>
          <cell r="F3771" t="str">
            <v>successful</v>
          </cell>
        </row>
        <row r="3772">
          <cell r="D3772">
            <v>1000</v>
          </cell>
          <cell r="E3772">
            <v>1460</v>
          </cell>
          <cell r="F3772" t="str">
            <v>successful</v>
          </cell>
        </row>
        <row r="3773">
          <cell r="D3773">
            <v>5000</v>
          </cell>
          <cell r="E3773">
            <v>5510</v>
          </cell>
          <cell r="F3773" t="str">
            <v>successful</v>
          </cell>
        </row>
        <row r="3774">
          <cell r="D3774">
            <v>5000</v>
          </cell>
          <cell r="E3774">
            <v>5410</v>
          </cell>
          <cell r="F3774" t="str">
            <v>successful</v>
          </cell>
        </row>
        <row r="3775">
          <cell r="D3775">
            <v>2500</v>
          </cell>
          <cell r="E3775">
            <v>2500</v>
          </cell>
          <cell r="F3775" t="str">
            <v>successful</v>
          </cell>
        </row>
        <row r="3776">
          <cell r="D3776">
            <v>2000</v>
          </cell>
          <cell r="E3776">
            <v>2005</v>
          </cell>
          <cell r="F3776" t="str">
            <v>successful</v>
          </cell>
        </row>
        <row r="3777">
          <cell r="D3777">
            <v>8000</v>
          </cell>
          <cell r="E3777">
            <v>8537</v>
          </cell>
          <cell r="F3777" t="str">
            <v>successful</v>
          </cell>
        </row>
        <row r="3778">
          <cell r="D3778">
            <v>2000</v>
          </cell>
          <cell r="E3778">
            <v>2864</v>
          </cell>
          <cell r="F3778" t="str">
            <v>successful</v>
          </cell>
        </row>
        <row r="3779">
          <cell r="D3779">
            <v>2400</v>
          </cell>
          <cell r="E3779">
            <v>2521</v>
          </cell>
          <cell r="F3779" t="str">
            <v>successful</v>
          </cell>
        </row>
        <row r="3780">
          <cell r="D3780">
            <v>15000</v>
          </cell>
          <cell r="E3780">
            <v>15597</v>
          </cell>
          <cell r="F3780" t="str">
            <v>successful</v>
          </cell>
        </row>
        <row r="3781">
          <cell r="D3781">
            <v>2500</v>
          </cell>
          <cell r="E3781">
            <v>3000</v>
          </cell>
          <cell r="F3781" t="str">
            <v>successful</v>
          </cell>
        </row>
        <row r="3782">
          <cell r="D3782">
            <v>4500</v>
          </cell>
          <cell r="E3782">
            <v>4935</v>
          </cell>
          <cell r="F3782" t="str">
            <v>successful</v>
          </cell>
        </row>
        <row r="3783">
          <cell r="D3783">
            <v>2000</v>
          </cell>
          <cell r="E3783">
            <v>2035</v>
          </cell>
          <cell r="F3783" t="str">
            <v>successful</v>
          </cell>
        </row>
        <row r="3784">
          <cell r="D3784">
            <v>1200</v>
          </cell>
          <cell r="E3784">
            <v>1547</v>
          </cell>
          <cell r="F3784" t="str">
            <v>successful</v>
          </cell>
        </row>
        <row r="3785">
          <cell r="D3785">
            <v>1000</v>
          </cell>
          <cell r="E3785">
            <v>1150</v>
          </cell>
          <cell r="F3785" t="str">
            <v>successful</v>
          </cell>
        </row>
        <row r="3786">
          <cell r="D3786">
            <v>2000</v>
          </cell>
          <cell r="E3786">
            <v>3015</v>
          </cell>
          <cell r="F3786" t="str">
            <v>successful</v>
          </cell>
        </row>
        <row r="3787">
          <cell r="D3787">
            <v>6000</v>
          </cell>
          <cell r="E3787">
            <v>6658</v>
          </cell>
          <cell r="F3787" t="str">
            <v>successful</v>
          </cell>
        </row>
        <row r="3788">
          <cell r="D3788">
            <v>350</v>
          </cell>
          <cell r="E3788">
            <v>351</v>
          </cell>
          <cell r="F3788" t="str">
            <v>successful</v>
          </cell>
        </row>
        <row r="3789">
          <cell r="D3789">
            <v>75000</v>
          </cell>
          <cell r="E3789">
            <v>500</v>
          </cell>
          <cell r="F3789" t="str">
            <v>failed</v>
          </cell>
        </row>
        <row r="3790">
          <cell r="D3790">
            <v>3550</v>
          </cell>
          <cell r="E3790">
            <v>116</v>
          </cell>
          <cell r="F3790" t="str">
            <v>failed</v>
          </cell>
        </row>
        <row r="3791">
          <cell r="D3791">
            <v>15000</v>
          </cell>
          <cell r="E3791">
            <v>0</v>
          </cell>
          <cell r="F3791" t="str">
            <v>failed</v>
          </cell>
        </row>
        <row r="3792">
          <cell r="D3792">
            <v>1500</v>
          </cell>
          <cell r="E3792">
            <v>0</v>
          </cell>
          <cell r="F3792" t="str">
            <v>failed</v>
          </cell>
        </row>
        <row r="3793">
          <cell r="D3793">
            <v>12500</v>
          </cell>
          <cell r="E3793">
            <v>35</v>
          </cell>
          <cell r="F3793" t="str">
            <v>failed</v>
          </cell>
        </row>
        <row r="3794">
          <cell r="D3794">
            <v>7000</v>
          </cell>
          <cell r="E3794">
            <v>4176</v>
          </cell>
          <cell r="F3794" t="str">
            <v>failed</v>
          </cell>
        </row>
        <row r="3795">
          <cell r="D3795">
            <v>5000</v>
          </cell>
          <cell r="E3795">
            <v>50</v>
          </cell>
          <cell r="F3795" t="str">
            <v>failed</v>
          </cell>
        </row>
        <row r="3796">
          <cell r="D3796">
            <v>600</v>
          </cell>
          <cell r="E3796">
            <v>10</v>
          </cell>
          <cell r="F3796" t="str">
            <v>failed</v>
          </cell>
        </row>
        <row r="3797">
          <cell r="D3797">
            <v>22500</v>
          </cell>
          <cell r="E3797">
            <v>1</v>
          </cell>
          <cell r="F3797" t="str">
            <v>failed</v>
          </cell>
        </row>
        <row r="3798">
          <cell r="D3798">
            <v>6000</v>
          </cell>
          <cell r="E3798">
            <v>5380</v>
          </cell>
          <cell r="F3798" t="str">
            <v>failed</v>
          </cell>
        </row>
        <row r="3799">
          <cell r="D3799">
            <v>70000</v>
          </cell>
          <cell r="E3799">
            <v>1025</v>
          </cell>
          <cell r="F3799" t="str">
            <v>failed</v>
          </cell>
        </row>
        <row r="3800">
          <cell r="D3800">
            <v>10000</v>
          </cell>
          <cell r="E3800">
            <v>402</v>
          </cell>
          <cell r="F3800" t="str">
            <v>failed</v>
          </cell>
        </row>
        <row r="3801">
          <cell r="D3801">
            <v>22000</v>
          </cell>
          <cell r="E3801">
            <v>881</v>
          </cell>
          <cell r="F3801" t="str">
            <v>failed</v>
          </cell>
        </row>
        <row r="3802">
          <cell r="D3802">
            <v>5000</v>
          </cell>
          <cell r="E3802">
            <v>426</v>
          </cell>
          <cell r="F3802" t="str">
            <v>failed</v>
          </cell>
        </row>
        <row r="3803">
          <cell r="D3803">
            <v>3000</v>
          </cell>
          <cell r="E3803">
            <v>0</v>
          </cell>
          <cell r="F3803" t="str">
            <v>failed</v>
          </cell>
        </row>
        <row r="3804">
          <cell r="D3804">
            <v>12000</v>
          </cell>
          <cell r="E3804">
            <v>2358</v>
          </cell>
          <cell r="F3804" t="str">
            <v>failed</v>
          </cell>
        </row>
        <row r="3805">
          <cell r="D3805">
            <v>8000</v>
          </cell>
          <cell r="E3805">
            <v>0</v>
          </cell>
          <cell r="F3805" t="str">
            <v>failed</v>
          </cell>
        </row>
        <row r="3806">
          <cell r="D3806">
            <v>150000</v>
          </cell>
          <cell r="E3806">
            <v>3</v>
          </cell>
          <cell r="F3806" t="str">
            <v>failed</v>
          </cell>
        </row>
        <row r="3807">
          <cell r="D3807">
            <v>7500</v>
          </cell>
          <cell r="E3807">
            <v>5</v>
          </cell>
          <cell r="F3807" t="str">
            <v>failed</v>
          </cell>
        </row>
        <row r="3808">
          <cell r="D3808">
            <v>1500</v>
          </cell>
          <cell r="E3808">
            <v>455</v>
          </cell>
          <cell r="F3808" t="str">
            <v>failed</v>
          </cell>
        </row>
        <row r="3809">
          <cell r="D3809">
            <v>1000</v>
          </cell>
          <cell r="E3809">
            <v>1000</v>
          </cell>
          <cell r="F3809" t="str">
            <v>successful</v>
          </cell>
        </row>
        <row r="3810">
          <cell r="D3810">
            <v>2000</v>
          </cell>
          <cell r="E3810">
            <v>2025</v>
          </cell>
          <cell r="F3810" t="str">
            <v>successful</v>
          </cell>
        </row>
        <row r="3811">
          <cell r="D3811">
            <v>1500</v>
          </cell>
          <cell r="E3811">
            <v>1826</v>
          </cell>
          <cell r="F3811" t="str">
            <v>successful</v>
          </cell>
        </row>
        <row r="3812">
          <cell r="D3812">
            <v>250</v>
          </cell>
          <cell r="E3812">
            <v>825</v>
          </cell>
          <cell r="F3812" t="str">
            <v>successful</v>
          </cell>
        </row>
        <row r="3813">
          <cell r="D3813">
            <v>2000</v>
          </cell>
          <cell r="E3813">
            <v>2191</v>
          </cell>
          <cell r="F3813" t="str">
            <v>successful</v>
          </cell>
        </row>
        <row r="3814">
          <cell r="D3814">
            <v>2100</v>
          </cell>
          <cell r="E3814">
            <v>2119.9899999999998</v>
          </cell>
          <cell r="F3814" t="str">
            <v>successful</v>
          </cell>
        </row>
        <row r="3815">
          <cell r="D3815">
            <v>1500</v>
          </cell>
          <cell r="E3815">
            <v>2102</v>
          </cell>
          <cell r="F3815" t="str">
            <v>successful</v>
          </cell>
        </row>
        <row r="3816">
          <cell r="D3816">
            <v>1000</v>
          </cell>
          <cell r="E3816">
            <v>1000.01</v>
          </cell>
          <cell r="F3816" t="str">
            <v>successful</v>
          </cell>
        </row>
        <row r="3817">
          <cell r="D3817">
            <v>1500</v>
          </cell>
          <cell r="E3817">
            <v>1788.57</v>
          </cell>
          <cell r="F3817" t="str">
            <v>successful</v>
          </cell>
        </row>
        <row r="3818">
          <cell r="D3818">
            <v>2000</v>
          </cell>
          <cell r="E3818">
            <v>2145</v>
          </cell>
          <cell r="F3818" t="str">
            <v>successful</v>
          </cell>
        </row>
        <row r="3819">
          <cell r="D3819">
            <v>250</v>
          </cell>
          <cell r="E3819">
            <v>570</v>
          </cell>
          <cell r="F3819" t="str">
            <v>successful</v>
          </cell>
        </row>
        <row r="3820">
          <cell r="D3820">
            <v>1000</v>
          </cell>
          <cell r="E3820">
            <v>1064</v>
          </cell>
          <cell r="F3820" t="str">
            <v>successful</v>
          </cell>
        </row>
        <row r="3821">
          <cell r="D3821">
            <v>300</v>
          </cell>
          <cell r="E3821">
            <v>430</v>
          </cell>
          <cell r="F3821" t="str">
            <v>successful</v>
          </cell>
        </row>
        <row r="3822">
          <cell r="D3822">
            <v>3500</v>
          </cell>
          <cell r="E3822">
            <v>3659</v>
          </cell>
          <cell r="F3822" t="str">
            <v>successful</v>
          </cell>
        </row>
        <row r="3823">
          <cell r="D3823">
            <v>5000</v>
          </cell>
          <cell r="E3823">
            <v>5501</v>
          </cell>
          <cell r="F3823" t="str">
            <v>successful</v>
          </cell>
        </row>
        <row r="3824">
          <cell r="D3824">
            <v>2500</v>
          </cell>
          <cell r="E3824">
            <v>2650</v>
          </cell>
          <cell r="F3824" t="str">
            <v>successful</v>
          </cell>
        </row>
        <row r="3825">
          <cell r="D3825">
            <v>250</v>
          </cell>
          <cell r="E3825">
            <v>270</v>
          </cell>
          <cell r="F3825" t="str">
            <v>successful</v>
          </cell>
        </row>
        <row r="3826">
          <cell r="D3826">
            <v>5000</v>
          </cell>
          <cell r="E3826">
            <v>5271</v>
          </cell>
          <cell r="F3826" t="str">
            <v>successful</v>
          </cell>
        </row>
        <row r="3827">
          <cell r="D3827">
            <v>600</v>
          </cell>
          <cell r="E3827">
            <v>715</v>
          </cell>
          <cell r="F3827" t="str">
            <v>successful</v>
          </cell>
        </row>
        <row r="3828">
          <cell r="D3828">
            <v>3000</v>
          </cell>
          <cell r="E3828">
            <v>4580</v>
          </cell>
          <cell r="F3828" t="str">
            <v>successful</v>
          </cell>
        </row>
        <row r="3829">
          <cell r="D3829">
            <v>5000</v>
          </cell>
          <cell r="E3829">
            <v>5000</v>
          </cell>
          <cell r="F3829" t="str">
            <v>successful</v>
          </cell>
        </row>
        <row r="3830">
          <cell r="D3830">
            <v>500</v>
          </cell>
          <cell r="E3830">
            <v>501</v>
          </cell>
          <cell r="F3830" t="str">
            <v>successful</v>
          </cell>
        </row>
        <row r="3831">
          <cell r="D3831">
            <v>100</v>
          </cell>
          <cell r="E3831">
            <v>225</v>
          </cell>
          <cell r="F3831" t="str">
            <v>successful</v>
          </cell>
        </row>
        <row r="3832">
          <cell r="D3832">
            <v>500</v>
          </cell>
          <cell r="E3832">
            <v>530.11</v>
          </cell>
          <cell r="F3832" t="str">
            <v>successful</v>
          </cell>
        </row>
        <row r="3833">
          <cell r="D3833">
            <v>1200</v>
          </cell>
          <cell r="E3833">
            <v>1256</v>
          </cell>
          <cell r="F3833" t="str">
            <v>successful</v>
          </cell>
        </row>
        <row r="3834">
          <cell r="D3834">
            <v>1200</v>
          </cell>
          <cell r="E3834">
            <v>1400</v>
          </cell>
          <cell r="F3834" t="str">
            <v>successful</v>
          </cell>
        </row>
        <row r="3835">
          <cell r="D3835">
            <v>3000</v>
          </cell>
          <cell r="E3835">
            <v>3271</v>
          </cell>
          <cell r="F3835" t="str">
            <v>successful</v>
          </cell>
        </row>
        <row r="3836">
          <cell r="D3836">
            <v>200</v>
          </cell>
          <cell r="E3836">
            <v>320</v>
          </cell>
          <cell r="F3836" t="str">
            <v>successful</v>
          </cell>
        </row>
        <row r="3837">
          <cell r="D3837">
            <v>800</v>
          </cell>
          <cell r="E3837">
            <v>900</v>
          </cell>
          <cell r="F3837" t="str">
            <v>successful</v>
          </cell>
        </row>
        <row r="3838">
          <cell r="D3838">
            <v>2000</v>
          </cell>
          <cell r="E3838">
            <v>2042</v>
          </cell>
          <cell r="F3838" t="str">
            <v>successful</v>
          </cell>
        </row>
        <row r="3839">
          <cell r="D3839">
            <v>100000</v>
          </cell>
          <cell r="E3839">
            <v>100824</v>
          </cell>
          <cell r="F3839" t="str">
            <v>successful</v>
          </cell>
        </row>
        <row r="3840">
          <cell r="D3840">
            <v>2000</v>
          </cell>
          <cell r="E3840">
            <v>2025</v>
          </cell>
          <cell r="F3840" t="str">
            <v>successful</v>
          </cell>
        </row>
        <row r="3841">
          <cell r="D3841">
            <v>1</v>
          </cell>
          <cell r="E3841">
            <v>65</v>
          </cell>
          <cell r="F3841" t="str">
            <v>successful</v>
          </cell>
        </row>
        <row r="3842">
          <cell r="D3842">
            <v>10000</v>
          </cell>
          <cell r="E3842">
            <v>872</v>
          </cell>
          <cell r="F3842" t="str">
            <v>failed</v>
          </cell>
        </row>
        <row r="3843">
          <cell r="D3843">
            <v>5000</v>
          </cell>
          <cell r="E3843">
            <v>1097</v>
          </cell>
          <cell r="F3843" t="str">
            <v>failed</v>
          </cell>
        </row>
        <row r="3844">
          <cell r="D3844">
            <v>5000</v>
          </cell>
          <cell r="E3844">
            <v>1065</v>
          </cell>
          <cell r="F3844" t="str">
            <v>failed</v>
          </cell>
        </row>
        <row r="3845">
          <cell r="D3845">
            <v>9800</v>
          </cell>
          <cell r="E3845">
            <v>4066</v>
          </cell>
          <cell r="F3845" t="str">
            <v>failed</v>
          </cell>
        </row>
        <row r="3846">
          <cell r="D3846">
            <v>40000</v>
          </cell>
          <cell r="E3846">
            <v>842</v>
          </cell>
          <cell r="F3846" t="str">
            <v>failed</v>
          </cell>
        </row>
        <row r="3847">
          <cell r="D3847">
            <v>7000</v>
          </cell>
          <cell r="E3847">
            <v>189</v>
          </cell>
          <cell r="F3847" t="str">
            <v>failed</v>
          </cell>
        </row>
        <row r="3848">
          <cell r="D3848">
            <v>10500</v>
          </cell>
          <cell r="E3848">
            <v>1697</v>
          </cell>
          <cell r="F3848" t="str">
            <v>failed</v>
          </cell>
        </row>
        <row r="3849">
          <cell r="D3849">
            <v>13000</v>
          </cell>
          <cell r="E3849">
            <v>2129</v>
          </cell>
          <cell r="F3849" t="str">
            <v>failed</v>
          </cell>
        </row>
        <row r="3850">
          <cell r="D3850">
            <v>30000</v>
          </cell>
          <cell r="E3850">
            <v>2113</v>
          </cell>
          <cell r="F3850" t="str">
            <v>failed</v>
          </cell>
        </row>
        <row r="3851">
          <cell r="D3851">
            <v>1000</v>
          </cell>
          <cell r="E3851">
            <v>38</v>
          </cell>
          <cell r="F3851" t="str">
            <v>failed</v>
          </cell>
        </row>
        <row r="3852">
          <cell r="D3852">
            <v>2500</v>
          </cell>
          <cell r="E3852">
            <v>852</v>
          </cell>
          <cell r="F3852" t="str">
            <v>failed</v>
          </cell>
        </row>
        <row r="3853">
          <cell r="D3853">
            <v>10000</v>
          </cell>
          <cell r="E3853">
            <v>20</v>
          </cell>
          <cell r="F3853" t="str">
            <v>failed</v>
          </cell>
        </row>
        <row r="3854">
          <cell r="D3854">
            <v>100000</v>
          </cell>
          <cell r="E3854">
            <v>26</v>
          </cell>
          <cell r="F3854" t="str">
            <v>failed</v>
          </cell>
        </row>
        <row r="3855">
          <cell r="D3855">
            <v>11000</v>
          </cell>
          <cell r="E3855">
            <v>1788</v>
          </cell>
          <cell r="F3855" t="str">
            <v>failed</v>
          </cell>
        </row>
        <row r="3856">
          <cell r="D3856">
            <v>1000</v>
          </cell>
          <cell r="E3856">
            <v>25</v>
          </cell>
          <cell r="F3856" t="str">
            <v>failed</v>
          </cell>
        </row>
        <row r="3857">
          <cell r="D3857">
            <v>5000</v>
          </cell>
          <cell r="E3857">
            <v>1</v>
          </cell>
          <cell r="F3857" t="str">
            <v>failed</v>
          </cell>
        </row>
        <row r="3858">
          <cell r="D3858">
            <v>5000</v>
          </cell>
          <cell r="E3858">
            <v>260</v>
          </cell>
          <cell r="F3858" t="str">
            <v>failed</v>
          </cell>
        </row>
        <row r="3859">
          <cell r="D3859">
            <v>500</v>
          </cell>
          <cell r="E3859">
            <v>10</v>
          </cell>
          <cell r="F3859" t="str">
            <v>failed</v>
          </cell>
        </row>
        <row r="3860">
          <cell r="D3860">
            <v>2500</v>
          </cell>
          <cell r="E3860">
            <v>1</v>
          </cell>
          <cell r="F3860" t="str">
            <v>failed</v>
          </cell>
        </row>
        <row r="3861">
          <cell r="D3861">
            <v>6000</v>
          </cell>
          <cell r="E3861">
            <v>1060</v>
          </cell>
          <cell r="F3861" t="str">
            <v>failed</v>
          </cell>
        </row>
        <row r="3862">
          <cell r="D3862">
            <v>2000</v>
          </cell>
          <cell r="E3862">
            <v>100</v>
          </cell>
          <cell r="F3862" t="str">
            <v>failed</v>
          </cell>
        </row>
        <row r="3863">
          <cell r="D3863">
            <v>7500</v>
          </cell>
          <cell r="E3863">
            <v>1</v>
          </cell>
          <cell r="F3863" t="str">
            <v>failed</v>
          </cell>
        </row>
        <row r="3864">
          <cell r="D3864">
            <v>6000</v>
          </cell>
          <cell r="E3864">
            <v>0</v>
          </cell>
          <cell r="F3864" t="str">
            <v>failed</v>
          </cell>
        </row>
        <row r="3865">
          <cell r="D3865">
            <v>5000</v>
          </cell>
          <cell r="E3865">
            <v>60</v>
          </cell>
          <cell r="F3865" t="str">
            <v>failed</v>
          </cell>
        </row>
        <row r="3866">
          <cell r="D3866">
            <v>2413</v>
          </cell>
          <cell r="E3866">
            <v>650</v>
          </cell>
          <cell r="F3866" t="str">
            <v>failed</v>
          </cell>
        </row>
        <row r="3867">
          <cell r="D3867">
            <v>2000</v>
          </cell>
          <cell r="E3867">
            <v>11</v>
          </cell>
          <cell r="F3867" t="str">
            <v>failed</v>
          </cell>
        </row>
        <row r="3868">
          <cell r="D3868">
            <v>2000</v>
          </cell>
          <cell r="E3868">
            <v>251</v>
          </cell>
          <cell r="F3868" t="str">
            <v>failed</v>
          </cell>
        </row>
        <row r="3869">
          <cell r="D3869">
            <v>5000</v>
          </cell>
          <cell r="E3869">
            <v>10</v>
          </cell>
          <cell r="F3869" t="str">
            <v>canceled</v>
          </cell>
        </row>
        <row r="3870">
          <cell r="D3870">
            <v>13111</v>
          </cell>
          <cell r="E3870">
            <v>452</v>
          </cell>
          <cell r="F3870" t="str">
            <v>canceled</v>
          </cell>
        </row>
        <row r="3871">
          <cell r="D3871">
            <v>10000</v>
          </cell>
          <cell r="E3871">
            <v>1500</v>
          </cell>
          <cell r="F3871" t="str">
            <v>canceled</v>
          </cell>
        </row>
        <row r="3872">
          <cell r="D3872">
            <v>1500</v>
          </cell>
          <cell r="E3872">
            <v>40</v>
          </cell>
          <cell r="F3872" t="str">
            <v>canceled</v>
          </cell>
        </row>
        <row r="3873">
          <cell r="D3873">
            <v>15000</v>
          </cell>
          <cell r="E3873">
            <v>0</v>
          </cell>
          <cell r="F3873" t="str">
            <v>canceled</v>
          </cell>
        </row>
        <row r="3874">
          <cell r="D3874">
            <v>5500</v>
          </cell>
          <cell r="E3874">
            <v>0</v>
          </cell>
          <cell r="F3874" t="str">
            <v>canceled</v>
          </cell>
        </row>
        <row r="3875">
          <cell r="D3875">
            <v>620</v>
          </cell>
          <cell r="E3875">
            <v>0</v>
          </cell>
          <cell r="F3875" t="str">
            <v>canceled</v>
          </cell>
        </row>
        <row r="3876">
          <cell r="D3876">
            <v>30000</v>
          </cell>
          <cell r="E3876">
            <v>0</v>
          </cell>
          <cell r="F3876" t="str">
            <v>canceled</v>
          </cell>
        </row>
        <row r="3877">
          <cell r="D3877">
            <v>3900</v>
          </cell>
          <cell r="E3877">
            <v>2059</v>
          </cell>
          <cell r="F3877" t="str">
            <v>canceled</v>
          </cell>
        </row>
        <row r="3878">
          <cell r="D3878">
            <v>25000</v>
          </cell>
          <cell r="E3878">
            <v>1241</v>
          </cell>
          <cell r="F3878" t="str">
            <v>canceled</v>
          </cell>
        </row>
        <row r="3879">
          <cell r="D3879">
            <v>18000</v>
          </cell>
          <cell r="E3879">
            <v>10</v>
          </cell>
          <cell r="F3879" t="str">
            <v>canceled</v>
          </cell>
        </row>
        <row r="3880">
          <cell r="D3880">
            <v>15000</v>
          </cell>
          <cell r="E3880">
            <v>0</v>
          </cell>
          <cell r="F3880" t="str">
            <v>canceled</v>
          </cell>
        </row>
        <row r="3881">
          <cell r="D3881">
            <v>7500</v>
          </cell>
          <cell r="E3881">
            <v>980</v>
          </cell>
          <cell r="F3881" t="str">
            <v>canceled</v>
          </cell>
        </row>
        <row r="3882">
          <cell r="D3882">
            <v>500</v>
          </cell>
          <cell r="E3882">
            <v>25</v>
          </cell>
          <cell r="F3882" t="str">
            <v>canceled</v>
          </cell>
        </row>
        <row r="3883">
          <cell r="D3883">
            <v>30000</v>
          </cell>
          <cell r="E3883">
            <v>0</v>
          </cell>
          <cell r="F3883" t="str">
            <v>canceled</v>
          </cell>
        </row>
        <row r="3884">
          <cell r="D3884">
            <v>15000</v>
          </cell>
          <cell r="E3884">
            <v>0</v>
          </cell>
          <cell r="F3884" t="str">
            <v>canceled</v>
          </cell>
        </row>
        <row r="3885">
          <cell r="D3885">
            <v>10000</v>
          </cell>
          <cell r="E3885">
            <v>0</v>
          </cell>
          <cell r="F3885" t="str">
            <v>canceled</v>
          </cell>
        </row>
        <row r="3886">
          <cell r="D3886">
            <v>375000</v>
          </cell>
          <cell r="E3886">
            <v>0</v>
          </cell>
          <cell r="F3886" t="str">
            <v>canceled</v>
          </cell>
        </row>
        <row r="3887">
          <cell r="D3887">
            <v>10000</v>
          </cell>
          <cell r="E3887">
            <v>0</v>
          </cell>
          <cell r="F3887" t="str">
            <v>canceled</v>
          </cell>
        </row>
        <row r="3888">
          <cell r="D3888">
            <v>2000</v>
          </cell>
          <cell r="E3888">
            <v>35</v>
          </cell>
          <cell r="F3888" t="str">
            <v>canceled</v>
          </cell>
        </row>
        <row r="3889">
          <cell r="D3889">
            <v>2000</v>
          </cell>
          <cell r="E3889">
            <v>542</v>
          </cell>
          <cell r="F3889" t="str">
            <v>failed</v>
          </cell>
        </row>
        <row r="3890">
          <cell r="D3890">
            <v>8000</v>
          </cell>
          <cell r="E3890">
            <v>118</v>
          </cell>
          <cell r="F3890" t="str">
            <v>failed</v>
          </cell>
        </row>
        <row r="3891">
          <cell r="D3891">
            <v>15000</v>
          </cell>
          <cell r="E3891">
            <v>2524</v>
          </cell>
          <cell r="F3891" t="str">
            <v>failed</v>
          </cell>
        </row>
        <row r="3892">
          <cell r="D3892">
            <v>800</v>
          </cell>
          <cell r="E3892">
            <v>260</v>
          </cell>
          <cell r="F3892" t="str">
            <v>failed</v>
          </cell>
        </row>
        <row r="3893">
          <cell r="D3893">
            <v>1000</v>
          </cell>
          <cell r="E3893">
            <v>0</v>
          </cell>
          <cell r="F3893" t="str">
            <v>failed</v>
          </cell>
        </row>
        <row r="3894">
          <cell r="D3894">
            <v>50000</v>
          </cell>
          <cell r="E3894">
            <v>10775</v>
          </cell>
          <cell r="F3894" t="str">
            <v>failed</v>
          </cell>
        </row>
        <row r="3895">
          <cell r="D3895">
            <v>15000</v>
          </cell>
          <cell r="E3895">
            <v>520</v>
          </cell>
          <cell r="F3895" t="str">
            <v>failed</v>
          </cell>
        </row>
        <row r="3896">
          <cell r="D3896">
            <v>1000</v>
          </cell>
          <cell r="E3896">
            <v>50</v>
          </cell>
          <cell r="F3896" t="str">
            <v>failed</v>
          </cell>
        </row>
        <row r="3897">
          <cell r="D3897">
            <v>1600</v>
          </cell>
          <cell r="E3897">
            <v>170</v>
          </cell>
          <cell r="F3897" t="str">
            <v>failed</v>
          </cell>
        </row>
        <row r="3898">
          <cell r="D3898">
            <v>2500</v>
          </cell>
          <cell r="E3898">
            <v>440</v>
          </cell>
          <cell r="F3898" t="str">
            <v>failed</v>
          </cell>
        </row>
        <row r="3899">
          <cell r="D3899">
            <v>2500</v>
          </cell>
          <cell r="E3899">
            <v>814</v>
          </cell>
          <cell r="F3899" t="str">
            <v>failed</v>
          </cell>
        </row>
        <row r="3900">
          <cell r="D3900">
            <v>10000</v>
          </cell>
          <cell r="E3900">
            <v>125</v>
          </cell>
          <cell r="F3900" t="str">
            <v>failed</v>
          </cell>
        </row>
        <row r="3901">
          <cell r="D3901">
            <v>2500</v>
          </cell>
          <cell r="E3901">
            <v>135</v>
          </cell>
          <cell r="F3901" t="str">
            <v>failed</v>
          </cell>
        </row>
        <row r="3902">
          <cell r="D3902">
            <v>3000</v>
          </cell>
          <cell r="E3902">
            <v>25</v>
          </cell>
          <cell r="F3902" t="str">
            <v>failed</v>
          </cell>
        </row>
        <row r="3903">
          <cell r="D3903">
            <v>3000</v>
          </cell>
          <cell r="E3903">
            <v>1465</v>
          </cell>
          <cell r="F3903" t="str">
            <v>failed</v>
          </cell>
        </row>
        <row r="3904">
          <cell r="D3904">
            <v>1500</v>
          </cell>
          <cell r="E3904">
            <v>0</v>
          </cell>
          <cell r="F3904" t="str">
            <v>failed</v>
          </cell>
        </row>
        <row r="3905">
          <cell r="D3905">
            <v>10000</v>
          </cell>
          <cell r="E3905">
            <v>3</v>
          </cell>
          <cell r="F3905" t="str">
            <v>failed</v>
          </cell>
        </row>
        <row r="3906">
          <cell r="D3906">
            <v>1500</v>
          </cell>
          <cell r="E3906">
            <v>173</v>
          </cell>
          <cell r="F3906" t="str">
            <v>failed</v>
          </cell>
        </row>
        <row r="3907">
          <cell r="D3907">
            <v>1500</v>
          </cell>
          <cell r="E3907">
            <v>1010</v>
          </cell>
          <cell r="F3907" t="str">
            <v>failed</v>
          </cell>
        </row>
        <row r="3908">
          <cell r="D3908">
            <v>1000</v>
          </cell>
          <cell r="E3908">
            <v>153</v>
          </cell>
          <cell r="F3908" t="str">
            <v>failed</v>
          </cell>
        </row>
        <row r="3909">
          <cell r="D3909">
            <v>750</v>
          </cell>
          <cell r="E3909">
            <v>65</v>
          </cell>
          <cell r="F3909" t="str">
            <v>failed</v>
          </cell>
        </row>
        <row r="3910">
          <cell r="D3910">
            <v>60000</v>
          </cell>
          <cell r="E3910">
            <v>135</v>
          </cell>
          <cell r="F3910" t="str">
            <v>failed</v>
          </cell>
        </row>
        <row r="3911">
          <cell r="D3911">
            <v>6000</v>
          </cell>
          <cell r="E3911">
            <v>185</v>
          </cell>
          <cell r="F3911" t="str">
            <v>failed</v>
          </cell>
        </row>
        <row r="3912">
          <cell r="D3912">
            <v>8000</v>
          </cell>
          <cell r="E3912">
            <v>2993</v>
          </cell>
          <cell r="F3912" t="str">
            <v>failed</v>
          </cell>
        </row>
        <row r="3913">
          <cell r="D3913">
            <v>15000</v>
          </cell>
          <cell r="E3913">
            <v>1</v>
          </cell>
          <cell r="F3913" t="str">
            <v>failed</v>
          </cell>
        </row>
        <row r="3914">
          <cell r="D3914">
            <v>10000</v>
          </cell>
          <cell r="E3914">
            <v>1000</v>
          </cell>
          <cell r="F3914" t="str">
            <v>failed</v>
          </cell>
        </row>
        <row r="3915">
          <cell r="D3915">
            <v>2500</v>
          </cell>
          <cell r="E3915">
            <v>909</v>
          </cell>
          <cell r="F3915" t="str">
            <v>failed</v>
          </cell>
        </row>
        <row r="3916">
          <cell r="D3916">
            <v>1500</v>
          </cell>
          <cell r="E3916">
            <v>5</v>
          </cell>
          <cell r="F3916" t="str">
            <v>failed</v>
          </cell>
        </row>
        <row r="3917">
          <cell r="D3917">
            <v>2000</v>
          </cell>
          <cell r="E3917">
            <v>0</v>
          </cell>
          <cell r="F3917" t="str">
            <v>failed</v>
          </cell>
        </row>
        <row r="3918">
          <cell r="D3918">
            <v>3500</v>
          </cell>
          <cell r="E3918">
            <v>10</v>
          </cell>
          <cell r="F3918" t="str">
            <v>failed</v>
          </cell>
        </row>
        <row r="3919">
          <cell r="D3919">
            <v>60000</v>
          </cell>
          <cell r="E3919">
            <v>120</v>
          </cell>
          <cell r="F3919" t="str">
            <v>failed</v>
          </cell>
        </row>
        <row r="3920">
          <cell r="D3920">
            <v>5000</v>
          </cell>
          <cell r="E3920">
            <v>90</v>
          </cell>
          <cell r="F3920" t="str">
            <v>failed</v>
          </cell>
        </row>
        <row r="3921">
          <cell r="D3921">
            <v>2500</v>
          </cell>
          <cell r="E3921">
            <v>135</v>
          </cell>
          <cell r="F3921" t="str">
            <v>failed</v>
          </cell>
        </row>
        <row r="3922">
          <cell r="D3922">
            <v>3000</v>
          </cell>
          <cell r="E3922">
            <v>0</v>
          </cell>
          <cell r="F3922" t="str">
            <v>failed</v>
          </cell>
        </row>
        <row r="3923">
          <cell r="D3923">
            <v>750</v>
          </cell>
          <cell r="E3923">
            <v>61</v>
          </cell>
          <cell r="F3923" t="str">
            <v>failed</v>
          </cell>
        </row>
        <row r="3924">
          <cell r="D3924">
            <v>11500</v>
          </cell>
          <cell r="E3924">
            <v>1384</v>
          </cell>
          <cell r="F3924" t="str">
            <v>failed</v>
          </cell>
        </row>
        <row r="3925">
          <cell r="D3925">
            <v>15000</v>
          </cell>
          <cell r="E3925">
            <v>2290</v>
          </cell>
          <cell r="F3925" t="str">
            <v>failed</v>
          </cell>
        </row>
        <row r="3926">
          <cell r="D3926">
            <v>150</v>
          </cell>
          <cell r="E3926">
            <v>15</v>
          </cell>
          <cell r="F3926" t="str">
            <v>failed</v>
          </cell>
        </row>
        <row r="3927">
          <cell r="D3927">
            <v>5000</v>
          </cell>
          <cell r="E3927">
            <v>15</v>
          </cell>
          <cell r="F3927" t="str">
            <v>failed</v>
          </cell>
        </row>
        <row r="3928">
          <cell r="D3928">
            <v>2500</v>
          </cell>
          <cell r="E3928">
            <v>25</v>
          </cell>
          <cell r="F3928" t="str">
            <v>failed</v>
          </cell>
        </row>
        <row r="3929">
          <cell r="D3929">
            <v>5000</v>
          </cell>
          <cell r="E3929">
            <v>651</v>
          </cell>
          <cell r="F3929" t="str">
            <v>failed</v>
          </cell>
        </row>
        <row r="3930">
          <cell r="D3930">
            <v>20000</v>
          </cell>
          <cell r="E3930">
            <v>453</v>
          </cell>
          <cell r="F3930" t="str">
            <v>failed</v>
          </cell>
        </row>
        <row r="3931">
          <cell r="D3931">
            <v>10000</v>
          </cell>
          <cell r="E3931">
            <v>0</v>
          </cell>
          <cell r="F3931" t="str">
            <v>failed</v>
          </cell>
        </row>
        <row r="3932">
          <cell r="D3932">
            <v>8000</v>
          </cell>
          <cell r="E3932">
            <v>0</v>
          </cell>
          <cell r="F3932" t="str">
            <v>failed</v>
          </cell>
        </row>
        <row r="3933">
          <cell r="D3933">
            <v>12000</v>
          </cell>
          <cell r="E3933">
            <v>1</v>
          </cell>
          <cell r="F3933" t="str">
            <v>failed</v>
          </cell>
        </row>
        <row r="3934">
          <cell r="D3934">
            <v>7000</v>
          </cell>
          <cell r="E3934">
            <v>1102</v>
          </cell>
          <cell r="F3934" t="str">
            <v>failed</v>
          </cell>
        </row>
        <row r="3935">
          <cell r="D3935">
            <v>5000</v>
          </cell>
          <cell r="E3935">
            <v>550</v>
          </cell>
          <cell r="F3935" t="str">
            <v>failed</v>
          </cell>
        </row>
        <row r="3936">
          <cell r="D3936">
            <v>3000</v>
          </cell>
          <cell r="E3936">
            <v>1315</v>
          </cell>
          <cell r="F3936" t="str">
            <v>failed</v>
          </cell>
        </row>
        <row r="3937">
          <cell r="D3937">
            <v>20000</v>
          </cell>
          <cell r="E3937">
            <v>0</v>
          </cell>
          <cell r="F3937" t="str">
            <v>failed</v>
          </cell>
        </row>
        <row r="3938">
          <cell r="D3938">
            <v>2885</v>
          </cell>
          <cell r="E3938">
            <v>2485</v>
          </cell>
          <cell r="F3938" t="str">
            <v>failed</v>
          </cell>
        </row>
        <row r="3939">
          <cell r="D3939">
            <v>3255</v>
          </cell>
          <cell r="E3939">
            <v>397</v>
          </cell>
          <cell r="F3939" t="str">
            <v>failed</v>
          </cell>
        </row>
        <row r="3940">
          <cell r="D3940">
            <v>5000</v>
          </cell>
          <cell r="E3940">
            <v>5</v>
          </cell>
          <cell r="F3940" t="str">
            <v>failed</v>
          </cell>
        </row>
        <row r="3941">
          <cell r="D3941">
            <v>5000</v>
          </cell>
          <cell r="E3941">
            <v>11</v>
          </cell>
          <cell r="F3941" t="str">
            <v>failed</v>
          </cell>
        </row>
        <row r="3942">
          <cell r="D3942">
            <v>5500</v>
          </cell>
          <cell r="E3942">
            <v>50</v>
          </cell>
          <cell r="F3942" t="str">
            <v>failed</v>
          </cell>
        </row>
        <row r="3943">
          <cell r="D3943">
            <v>1200</v>
          </cell>
          <cell r="E3943">
            <v>0</v>
          </cell>
          <cell r="F3943" t="str">
            <v>failed</v>
          </cell>
        </row>
        <row r="3944">
          <cell r="D3944">
            <v>5000</v>
          </cell>
          <cell r="E3944">
            <v>1782</v>
          </cell>
          <cell r="F3944" t="str">
            <v>failed</v>
          </cell>
        </row>
        <row r="3945">
          <cell r="D3945">
            <v>5000</v>
          </cell>
          <cell r="E3945">
            <v>0</v>
          </cell>
          <cell r="F3945" t="str">
            <v>failed</v>
          </cell>
        </row>
        <row r="3946">
          <cell r="D3946">
            <v>2000</v>
          </cell>
          <cell r="E3946">
            <v>5</v>
          </cell>
          <cell r="F3946" t="str">
            <v>failed</v>
          </cell>
        </row>
        <row r="3947">
          <cell r="D3947">
            <v>6000</v>
          </cell>
          <cell r="E3947">
            <v>195</v>
          </cell>
          <cell r="F3947" t="str">
            <v>failed</v>
          </cell>
        </row>
        <row r="3948">
          <cell r="D3948">
            <v>3000</v>
          </cell>
          <cell r="E3948">
            <v>101</v>
          </cell>
          <cell r="F3948" t="str">
            <v>failed</v>
          </cell>
        </row>
        <row r="3949">
          <cell r="D3949">
            <v>30000</v>
          </cell>
          <cell r="E3949">
            <v>0</v>
          </cell>
          <cell r="F3949" t="str">
            <v>failed</v>
          </cell>
        </row>
        <row r="3950">
          <cell r="D3950">
            <v>10000</v>
          </cell>
          <cell r="E3950">
            <v>1577</v>
          </cell>
          <cell r="F3950" t="str">
            <v>failed</v>
          </cell>
        </row>
        <row r="3951">
          <cell r="D3951">
            <v>4000</v>
          </cell>
          <cell r="E3951">
            <v>25</v>
          </cell>
          <cell r="F3951" t="str">
            <v>failed</v>
          </cell>
        </row>
        <row r="3952">
          <cell r="D3952">
            <v>200000</v>
          </cell>
          <cell r="E3952">
            <v>1</v>
          </cell>
          <cell r="F3952" t="str">
            <v>failed</v>
          </cell>
        </row>
        <row r="3953">
          <cell r="D3953">
            <v>26000</v>
          </cell>
          <cell r="E3953">
            <v>25</v>
          </cell>
          <cell r="F3953" t="str">
            <v>failed</v>
          </cell>
        </row>
        <row r="3954">
          <cell r="D3954">
            <v>17600</v>
          </cell>
          <cell r="E3954">
            <v>0</v>
          </cell>
          <cell r="F3954" t="str">
            <v>failed</v>
          </cell>
        </row>
        <row r="3955">
          <cell r="D3955">
            <v>25000</v>
          </cell>
          <cell r="E3955">
            <v>0</v>
          </cell>
          <cell r="F3955" t="str">
            <v>failed</v>
          </cell>
        </row>
        <row r="3956">
          <cell r="D3956">
            <v>1750</v>
          </cell>
          <cell r="E3956">
            <v>425</v>
          </cell>
          <cell r="F3956" t="str">
            <v>failed</v>
          </cell>
        </row>
        <row r="3957">
          <cell r="D3957">
            <v>5500</v>
          </cell>
          <cell r="E3957">
            <v>0</v>
          </cell>
          <cell r="F3957" t="str">
            <v>failed</v>
          </cell>
        </row>
        <row r="3958">
          <cell r="D3958">
            <v>28000</v>
          </cell>
          <cell r="E3958">
            <v>7</v>
          </cell>
          <cell r="F3958" t="str">
            <v>failed</v>
          </cell>
        </row>
        <row r="3959">
          <cell r="D3959">
            <v>2000</v>
          </cell>
          <cell r="E3959">
            <v>641</v>
          </cell>
          <cell r="F3959" t="str">
            <v>failed</v>
          </cell>
        </row>
        <row r="3960">
          <cell r="D3960">
            <v>1200</v>
          </cell>
          <cell r="E3960">
            <v>292</v>
          </cell>
          <cell r="F3960" t="str">
            <v>failed</v>
          </cell>
        </row>
        <row r="3961">
          <cell r="D3961">
            <v>3000</v>
          </cell>
          <cell r="E3961">
            <v>45</v>
          </cell>
          <cell r="F3961" t="str">
            <v>failed</v>
          </cell>
        </row>
        <row r="3962">
          <cell r="D3962">
            <v>5000</v>
          </cell>
          <cell r="E3962">
            <v>21</v>
          </cell>
          <cell r="F3962" t="str">
            <v>failed</v>
          </cell>
        </row>
        <row r="3963">
          <cell r="D3963">
            <v>1400</v>
          </cell>
          <cell r="E3963">
            <v>45</v>
          </cell>
          <cell r="F3963" t="str">
            <v>failed</v>
          </cell>
        </row>
        <row r="3964">
          <cell r="D3964">
            <v>10000</v>
          </cell>
          <cell r="E3964">
            <v>0</v>
          </cell>
          <cell r="F3964" t="str">
            <v>failed</v>
          </cell>
        </row>
        <row r="3965">
          <cell r="D3965">
            <v>2000</v>
          </cell>
          <cell r="E3965">
            <v>126</v>
          </cell>
          <cell r="F3965" t="str">
            <v>failed</v>
          </cell>
        </row>
        <row r="3966">
          <cell r="D3966">
            <v>2000</v>
          </cell>
          <cell r="E3966">
            <v>285</v>
          </cell>
          <cell r="F3966" t="str">
            <v>failed</v>
          </cell>
        </row>
        <row r="3967">
          <cell r="D3967">
            <v>7500</v>
          </cell>
          <cell r="E3967">
            <v>45</v>
          </cell>
          <cell r="F3967" t="str">
            <v>failed</v>
          </cell>
        </row>
        <row r="3968">
          <cell r="D3968">
            <v>1700</v>
          </cell>
          <cell r="E3968">
            <v>410</v>
          </cell>
          <cell r="F3968" t="str">
            <v>failed</v>
          </cell>
        </row>
        <row r="3969">
          <cell r="D3969">
            <v>5000</v>
          </cell>
          <cell r="E3969">
            <v>527</v>
          </cell>
          <cell r="F3969" t="str">
            <v>failed</v>
          </cell>
        </row>
        <row r="3970">
          <cell r="D3970">
            <v>2825</v>
          </cell>
          <cell r="E3970">
            <v>211</v>
          </cell>
          <cell r="F3970" t="str">
            <v>failed</v>
          </cell>
        </row>
        <row r="3971">
          <cell r="D3971">
            <v>15000</v>
          </cell>
          <cell r="E3971">
            <v>11</v>
          </cell>
          <cell r="F3971" t="str">
            <v>failed</v>
          </cell>
        </row>
        <row r="3972">
          <cell r="D3972">
            <v>14000</v>
          </cell>
          <cell r="E3972">
            <v>136</v>
          </cell>
          <cell r="F3972" t="str">
            <v>failed</v>
          </cell>
        </row>
        <row r="3973">
          <cell r="D3973">
            <v>1000</v>
          </cell>
          <cell r="E3973">
            <v>211</v>
          </cell>
          <cell r="F3973" t="str">
            <v>failed</v>
          </cell>
        </row>
        <row r="3974">
          <cell r="D3974">
            <v>5000</v>
          </cell>
          <cell r="E3974">
            <v>3905</v>
          </cell>
          <cell r="F3974" t="str">
            <v>failed</v>
          </cell>
        </row>
        <row r="3975">
          <cell r="D3975">
            <v>1000</v>
          </cell>
          <cell r="E3975">
            <v>320</v>
          </cell>
          <cell r="F3975" t="str">
            <v>failed</v>
          </cell>
        </row>
        <row r="3976">
          <cell r="D3976">
            <v>678</v>
          </cell>
          <cell r="E3976">
            <v>0</v>
          </cell>
          <cell r="F3976" t="str">
            <v>failed</v>
          </cell>
        </row>
        <row r="3977">
          <cell r="D3977">
            <v>1300</v>
          </cell>
          <cell r="E3977">
            <v>620</v>
          </cell>
          <cell r="F3977" t="str">
            <v>failed</v>
          </cell>
        </row>
        <row r="3978">
          <cell r="D3978">
            <v>90000</v>
          </cell>
          <cell r="E3978">
            <v>1305</v>
          </cell>
          <cell r="F3978" t="str">
            <v>failed</v>
          </cell>
        </row>
        <row r="3979">
          <cell r="D3979">
            <v>2000</v>
          </cell>
          <cell r="E3979">
            <v>214</v>
          </cell>
          <cell r="F3979" t="str">
            <v>failed</v>
          </cell>
        </row>
        <row r="3980">
          <cell r="D3980">
            <v>6000</v>
          </cell>
          <cell r="E3980">
            <v>110</v>
          </cell>
          <cell r="F3980" t="str">
            <v>failed</v>
          </cell>
        </row>
        <row r="3981">
          <cell r="D3981">
            <v>2500</v>
          </cell>
          <cell r="E3981">
            <v>450</v>
          </cell>
          <cell r="F3981" t="str">
            <v>failed</v>
          </cell>
        </row>
        <row r="3982">
          <cell r="D3982">
            <v>30000</v>
          </cell>
          <cell r="E3982">
            <v>1225</v>
          </cell>
          <cell r="F3982" t="str">
            <v>failed</v>
          </cell>
        </row>
        <row r="3983">
          <cell r="D3983">
            <v>850</v>
          </cell>
          <cell r="E3983">
            <v>170</v>
          </cell>
          <cell r="F3983" t="str">
            <v>failed</v>
          </cell>
        </row>
        <row r="3984">
          <cell r="D3984">
            <v>11140</v>
          </cell>
          <cell r="E3984">
            <v>3877</v>
          </cell>
          <cell r="F3984" t="str">
            <v>failed</v>
          </cell>
        </row>
        <row r="3985">
          <cell r="D3985">
            <v>1500</v>
          </cell>
          <cell r="E3985">
            <v>95</v>
          </cell>
          <cell r="F3985" t="str">
            <v>failed</v>
          </cell>
        </row>
        <row r="3986">
          <cell r="D3986">
            <v>2000</v>
          </cell>
          <cell r="E3986">
            <v>641</v>
          </cell>
          <cell r="F3986" t="str">
            <v>failed</v>
          </cell>
        </row>
        <row r="3987">
          <cell r="D3987">
            <v>5000</v>
          </cell>
          <cell r="E3987">
            <v>488</v>
          </cell>
          <cell r="F3987" t="str">
            <v>failed</v>
          </cell>
        </row>
        <row r="3988">
          <cell r="D3988">
            <v>400</v>
          </cell>
          <cell r="E3988">
            <v>151</v>
          </cell>
          <cell r="F3988" t="str">
            <v>failed</v>
          </cell>
        </row>
        <row r="3989">
          <cell r="D3989">
            <v>1500</v>
          </cell>
          <cell r="E3989">
            <v>32</v>
          </cell>
          <cell r="F3989" t="str">
            <v>failed</v>
          </cell>
        </row>
        <row r="3990">
          <cell r="D3990">
            <v>3000</v>
          </cell>
          <cell r="E3990">
            <v>0</v>
          </cell>
          <cell r="F3990" t="str">
            <v>failed</v>
          </cell>
        </row>
        <row r="3991">
          <cell r="D3991">
            <v>1650</v>
          </cell>
          <cell r="E3991">
            <v>69</v>
          </cell>
          <cell r="F3991" t="str">
            <v>failed</v>
          </cell>
        </row>
        <row r="3992">
          <cell r="D3992">
            <v>500</v>
          </cell>
          <cell r="E3992">
            <v>100</v>
          </cell>
          <cell r="F3992" t="str">
            <v>failed</v>
          </cell>
        </row>
        <row r="3993">
          <cell r="D3993">
            <v>10000</v>
          </cell>
          <cell r="E3993">
            <v>541</v>
          </cell>
          <cell r="F3993" t="str">
            <v>failed</v>
          </cell>
        </row>
        <row r="3994">
          <cell r="D3994">
            <v>50000</v>
          </cell>
          <cell r="E3994">
            <v>3</v>
          </cell>
          <cell r="F3994" t="str">
            <v>failed</v>
          </cell>
        </row>
        <row r="3995">
          <cell r="D3995">
            <v>2000</v>
          </cell>
          <cell r="E3995">
            <v>5</v>
          </cell>
          <cell r="F3995" t="str">
            <v>failed</v>
          </cell>
        </row>
        <row r="3996">
          <cell r="D3996">
            <v>200</v>
          </cell>
          <cell r="E3996">
            <v>70</v>
          </cell>
          <cell r="F3996" t="str">
            <v>failed</v>
          </cell>
        </row>
        <row r="3997">
          <cell r="D3997">
            <v>3000</v>
          </cell>
          <cell r="E3997">
            <v>497</v>
          </cell>
          <cell r="F3997" t="str">
            <v>failed</v>
          </cell>
        </row>
        <row r="3998">
          <cell r="D3998">
            <v>3000</v>
          </cell>
          <cell r="E3998">
            <v>0</v>
          </cell>
          <cell r="F3998" t="str">
            <v>failed</v>
          </cell>
        </row>
        <row r="3999">
          <cell r="D3999">
            <v>1250</v>
          </cell>
          <cell r="E3999">
            <v>715</v>
          </cell>
          <cell r="F3999" t="str">
            <v>failed</v>
          </cell>
        </row>
        <row r="4000">
          <cell r="D4000">
            <v>7000</v>
          </cell>
          <cell r="E4000">
            <v>1156</v>
          </cell>
          <cell r="F4000" t="str">
            <v>failed</v>
          </cell>
        </row>
        <row r="4001">
          <cell r="D4001">
            <v>8000</v>
          </cell>
          <cell r="E4001">
            <v>10</v>
          </cell>
          <cell r="F4001" t="str">
            <v>failed</v>
          </cell>
        </row>
        <row r="4002">
          <cell r="D4002">
            <v>1200</v>
          </cell>
          <cell r="E4002">
            <v>453</v>
          </cell>
          <cell r="F4002" t="str">
            <v>failed</v>
          </cell>
        </row>
        <row r="4003">
          <cell r="D4003">
            <v>1250</v>
          </cell>
          <cell r="E4003">
            <v>23</v>
          </cell>
          <cell r="F4003" t="str">
            <v>failed</v>
          </cell>
        </row>
        <row r="4004">
          <cell r="D4004">
            <v>2000</v>
          </cell>
          <cell r="E4004">
            <v>201</v>
          </cell>
          <cell r="F4004" t="str">
            <v>failed</v>
          </cell>
        </row>
        <row r="4005">
          <cell r="D4005">
            <v>500</v>
          </cell>
          <cell r="E4005">
            <v>1</v>
          </cell>
          <cell r="F4005" t="str">
            <v>failed</v>
          </cell>
        </row>
        <row r="4006">
          <cell r="D4006">
            <v>3000</v>
          </cell>
          <cell r="E4006">
            <v>40</v>
          </cell>
          <cell r="F4006" t="str">
            <v>failed</v>
          </cell>
        </row>
        <row r="4007">
          <cell r="D4007">
            <v>30000</v>
          </cell>
          <cell r="E4007">
            <v>2</v>
          </cell>
          <cell r="F4007" t="str">
            <v>failed</v>
          </cell>
        </row>
        <row r="4008">
          <cell r="D4008">
            <v>2000</v>
          </cell>
          <cell r="E4008">
            <v>5</v>
          </cell>
          <cell r="F4008" t="str">
            <v>failed</v>
          </cell>
        </row>
        <row r="4009">
          <cell r="D4009">
            <v>1000</v>
          </cell>
          <cell r="E4009">
            <v>60</v>
          </cell>
          <cell r="F4009" t="str">
            <v>failed</v>
          </cell>
        </row>
        <row r="4010">
          <cell r="D4010">
            <v>1930</v>
          </cell>
          <cell r="E4010">
            <v>75</v>
          </cell>
          <cell r="F4010" t="str">
            <v>failed</v>
          </cell>
        </row>
        <row r="4011">
          <cell r="D4011">
            <v>7200</v>
          </cell>
          <cell r="E4011">
            <v>1742</v>
          </cell>
          <cell r="F4011" t="str">
            <v>failed</v>
          </cell>
        </row>
        <row r="4012">
          <cell r="D4012">
            <v>250</v>
          </cell>
          <cell r="E4012">
            <v>19</v>
          </cell>
          <cell r="F4012" t="str">
            <v>failed</v>
          </cell>
        </row>
        <row r="4013">
          <cell r="D4013">
            <v>575</v>
          </cell>
          <cell r="E4013">
            <v>0</v>
          </cell>
          <cell r="F4013" t="str">
            <v>failed</v>
          </cell>
        </row>
        <row r="4014">
          <cell r="D4014">
            <v>2000</v>
          </cell>
          <cell r="E4014">
            <v>26</v>
          </cell>
          <cell r="F4014" t="str">
            <v>failed</v>
          </cell>
        </row>
        <row r="4015">
          <cell r="D4015">
            <v>9000</v>
          </cell>
          <cell r="E4015">
            <v>0</v>
          </cell>
          <cell r="F4015" t="str">
            <v>failed</v>
          </cell>
        </row>
        <row r="4016">
          <cell r="D4016">
            <v>7000</v>
          </cell>
          <cell r="E4016">
            <v>1</v>
          </cell>
          <cell r="F4016" t="str">
            <v>failed</v>
          </cell>
        </row>
        <row r="4017">
          <cell r="D4017">
            <v>500</v>
          </cell>
          <cell r="E4017">
            <v>70</v>
          </cell>
          <cell r="F4017" t="str">
            <v>failed</v>
          </cell>
        </row>
        <row r="4018">
          <cell r="D4018">
            <v>10000</v>
          </cell>
          <cell r="E4018">
            <v>105</v>
          </cell>
          <cell r="F4018" t="str">
            <v>failed</v>
          </cell>
        </row>
        <row r="4019">
          <cell r="D4019">
            <v>1500</v>
          </cell>
          <cell r="E4019">
            <v>130</v>
          </cell>
          <cell r="F4019" t="str">
            <v>failed</v>
          </cell>
        </row>
        <row r="4020">
          <cell r="D4020">
            <v>3500</v>
          </cell>
          <cell r="E4020">
            <v>29</v>
          </cell>
          <cell r="F4020" t="str">
            <v>failed</v>
          </cell>
        </row>
        <row r="4021">
          <cell r="D4021">
            <v>600</v>
          </cell>
          <cell r="E4021">
            <v>100</v>
          </cell>
          <cell r="F4021" t="str">
            <v>failed</v>
          </cell>
        </row>
        <row r="4022">
          <cell r="D4022">
            <v>15000</v>
          </cell>
          <cell r="E4022">
            <v>125</v>
          </cell>
          <cell r="F4022" t="str">
            <v>failed</v>
          </cell>
        </row>
        <row r="4023">
          <cell r="D4023">
            <v>18000</v>
          </cell>
          <cell r="E4023">
            <v>12521</v>
          </cell>
          <cell r="F4023" t="str">
            <v>failed</v>
          </cell>
        </row>
        <row r="4024">
          <cell r="D4024">
            <v>7000</v>
          </cell>
          <cell r="E4024">
            <v>0</v>
          </cell>
          <cell r="F4024" t="str">
            <v>failed</v>
          </cell>
        </row>
        <row r="4025">
          <cell r="D4025">
            <v>800</v>
          </cell>
          <cell r="E4025">
            <v>10</v>
          </cell>
          <cell r="F4025" t="str">
            <v>failed</v>
          </cell>
        </row>
        <row r="4026">
          <cell r="D4026">
            <v>5000</v>
          </cell>
          <cell r="E4026">
            <v>250</v>
          </cell>
          <cell r="F4026" t="str">
            <v>failed</v>
          </cell>
        </row>
        <row r="4027">
          <cell r="D4027">
            <v>4000</v>
          </cell>
          <cell r="E4027">
            <v>0</v>
          </cell>
          <cell r="F4027" t="str">
            <v>failed</v>
          </cell>
        </row>
        <row r="4028">
          <cell r="D4028">
            <v>3000</v>
          </cell>
          <cell r="E4028">
            <v>215</v>
          </cell>
          <cell r="F4028" t="str">
            <v>failed</v>
          </cell>
        </row>
        <row r="4029">
          <cell r="D4029">
            <v>2000</v>
          </cell>
          <cell r="E4029">
            <v>561</v>
          </cell>
          <cell r="F4029" t="str">
            <v>failed</v>
          </cell>
        </row>
        <row r="4030">
          <cell r="D4030">
            <v>20000</v>
          </cell>
          <cell r="E4030">
            <v>0</v>
          </cell>
          <cell r="F4030" t="str">
            <v>failed</v>
          </cell>
        </row>
        <row r="4031">
          <cell r="D4031">
            <v>2500</v>
          </cell>
          <cell r="E4031">
            <v>400</v>
          </cell>
          <cell r="F4031" t="str">
            <v>failed</v>
          </cell>
        </row>
        <row r="4032">
          <cell r="D4032">
            <v>5000</v>
          </cell>
          <cell r="E4032">
            <v>0</v>
          </cell>
          <cell r="F4032" t="str">
            <v>failed</v>
          </cell>
        </row>
        <row r="4033">
          <cell r="D4033">
            <v>6048</v>
          </cell>
          <cell r="E4033">
            <v>413</v>
          </cell>
          <cell r="F4033" t="str">
            <v>failed</v>
          </cell>
        </row>
        <row r="4034">
          <cell r="D4034">
            <v>23900</v>
          </cell>
          <cell r="E4034">
            <v>6141.99</v>
          </cell>
          <cell r="F4034" t="str">
            <v>failed</v>
          </cell>
        </row>
        <row r="4035">
          <cell r="D4035">
            <v>13500</v>
          </cell>
          <cell r="E4035">
            <v>200</v>
          </cell>
          <cell r="F4035" t="str">
            <v>failed</v>
          </cell>
        </row>
        <row r="4036">
          <cell r="D4036">
            <v>10000</v>
          </cell>
          <cell r="E4036">
            <v>3685</v>
          </cell>
          <cell r="F4036" t="str">
            <v>failed</v>
          </cell>
        </row>
        <row r="4037">
          <cell r="D4037">
            <v>6000</v>
          </cell>
          <cell r="E4037">
            <v>2823</v>
          </cell>
          <cell r="F4037" t="str">
            <v>failed</v>
          </cell>
        </row>
        <row r="4038">
          <cell r="D4038">
            <v>700</v>
          </cell>
          <cell r="E4038">
            <v>80</v>
          </cell>
          <cell r="F4038" t="str">
            <v>failed</v>
          </cell>
        </row>
        <row r="4039">
          <cell r="D4039">
            <v>2500</v>
          </cell>
          <cell r="E4039">
            <v>301</v>
          </cell>
          <cell r="F4039" t="str">
            <v>failed</v>
          </cell>
        </row>
        <row r="4040">
          <cell r="D4040">
            <v>500</v>
          </cell>
          <cell r="E4040">
            <v>300</v>
          </cell>
          <cell r="F4040" t="str">
            <v>failed</v>
          </cell>
        </row>
        <row r="4041">
          <cell r="D4041">
            <v>8000</v>
          </cell>
          <cell r="E4041">
            <v>2500</v>
          </cell>
          <cell r="F4041" t="str">
            <v>failed</v>
          </cell>
        </row>
        <row r="4042">
          <cell r="D4042">
            <v>5000</v>
          </cell>
          <cell r="E4042">
            <v>21</v>
          </cell>
          <cell r="F4042" t="str">
            <v>failed</v>
          </cell>
        </row>
        <row r="4043">
          <cell r="D4043">
            <v>10000</v>
          </cell>
          <cell r="E4043">
            <v>21</v>
          </cell>
          <cell r="F4043" t="str">
            <v>failed</v>
          </cell>
        </row>
        <row r="4044">
          <cell r="D4044">
            <v>300</v>
          </cell>
          <cell r="E4044">
            <v>0</v>
          </cell>
          <cell r="F4044" t="str">
            <v>failed</v>
          </cell>
        </row>
        <row r="4045">
          <cell r="D4045">
            <v>600</v>
          </cell>
          <cell r="E4045">
            <v>225</v>
          </cell>
          <cell r="F4045" t="str">
            <v>failed</v>
          </cell>
        </row>
        <row r="4046">
          <cell r="D4046">
            <v>5000</v>
          </cell>
          <cell r="E4046">
            <v>1</v>
          </cell>
          <cell r="F4046" t="str">
            <v>failed</v>
          </cell>
        </row>
        <row r="4047">
          <cell r="D4047">
            <v>5600</v>
          </cell>
          <cell r="E4047">
            <v>460</v>
          </cell>
          <cell r="F4047" t="str">
            <v>failed</v>
          </cell>
        </row>
        <row r="4048">
          <cell r="D4048">
            <v>5000</v>
          </cell>
          <cell r="E4048">
            <v>110</v>
          </cell>
          <cell r="F4048" t="str">
            <v>failed</v>
          </cell>
        </row>
        <row r="4049">
          <cell r="D4049">
            <v>17000</v>
          </cell>
          <cell r="E4049">
            <v>3001</v>
          </cell>
          <cell r="F4049" t="str">
            <v>failed</v>
          </cell>
        </row>
        <row r="4050">
          <cell r="D4050">
            <v>20000</v>
          </cell>
          <cell r="E4050">
            <v>16</v>
          </cell>
          <cell r="F4050" t="str">
            <v>failed</v>
          </cell>
        </row>
        <row r="4051">
          <cell r="D4051">
            <v>1500</v>
          </cell>
          <cell r="E4051">
            <v>1</v>
          </cell>
          <cell r="F4051" t="str">
            <v>failed</v>
          </cell>
        </row>
        <row r="4052">
          <cell r="D4052">
            <v>500</v>
          </cell>
          <cell r="E4052">
            <v>0</v>
          </cell>
          <cell r="F4052" t="str">
            <v>failed</v>
          </cell>
        </row>
        <row r="4053">
          <cell r="D4053">
            <v>3000</v>
          </cell>
          <cell r="E4053">
            <v>1126</v>
          </cell>
          <cell r="F4053" t="str">
            <v>failed</v>
          </cell>
        </row>
        <row r="4054">
          <cell r="D4054">
            <v>500</v>
          </cell>
          <cell r="E4054">
            <v>110</v>
          </cell>
          <cell r="F4054" t="str">
            <v>failed</v>
          </cell>
        </row>
        <row r="4055">
          <cell r="D4055">
            <v>8880</v>
          </cell>
          <cell r="E4055">
            <v>0</v>
          </cell>
          <cell r="F4055" t="str">
            <v>failed</v>
          </cell>
        </row>
        <row r="4056">
          <cell r="D4056">
            <v>5000</v>
          </cell>
          <cell r="E4056">
            <v>881</v>
          </cell>
          <cell r="F4056" t="str">
            <v>failed</v>
          </cell>
        </row>
        <row r="4057">
          <cell r="D4057">
            <v>1500</v>
          </cell>
          <cell r="E4057">
            <v>795</v>
          </cell>
          <cell r="F4057" t="str">
            <v>failed</v>
          </cell>
        </row>
        <row r="4058">
          <cell r="D4058">
            <v>3500</v>
          </cell>
          <cell r="E4058">
            <v>775</v>
          </cell>
          <cell r="F4058" t="str">
            <v>failed</v>
          </cell>
        </row>
        <row r="4059">
          <cell r="D4059">
            <v>3750</v>
          </cell>
          <cell r="E4059">
            <v>95</v>
          </cell>
          <cell r="F4059" t="str">
            <v>failed</v>
          </cell>
        </row>
        <row r="4060">
          <cell r="D4060">
            <v>10000</v>
          </cell>
          <cell r="E4060">
            <v>250</v>
          </cell>
          <cell r="F4060" t="str">
            <v>failed</v>
          </cell>
        </row>
        <row r="4061">
          <cell r="D4061">
            <v>10000</v>
          </cell>
          <cell r="E4061">
            <v>285</v>
          </cell>
          <cell r="F4061" t="str">
            <v>failed</v>
          </cell>
        </row>
        <row r="4062">
          <cell r="D4062">
            <v>525</v>
          </cell>
          <cell r="E4062">
            <v>0</v>
          </cell>
          <cell r="F4062" t="str">
            <v>failed</v>
          </cell>
        </row>
        <row r="4063">
          <cell r="D4063">
            <v>20000</v>
          </cell>
          <cell r="E4063">
            <v>490</v>
          </cell>
          <cell r="F4063" t="str">
            <v>failed</v>
          </cell>
        </row>
        <row r="4064">
          <cell r="D4064">
            <v>9500</v>
          </cell>
          <cell r="E4064">
            <v>135</v>
          </cell>
          <cell r="F4064" t="str">
            <v>failed</v>
          </cell>
        </row>
        <row r="4065">
          <cell r="D4065">
            <v>2000</v>
          </cell>
          <cell r="E4065">
            <v>385</v>
          </cell>
          <cell r="F4065" t="str">
            <v>failed</v>
          </cell>
        </row>
        <row r="4066">
          <cell r="D4066">
            <v>4000</v>
          </cell>
          <cell r="E4066">
            <v>27</v>
          </cell>
          <cell r="F4066" t="str">
            <v>failed</v>
          </cell>
        </row>
        <row r="4067">
          <cell r="D4067">
            <v>15000</v>
          </cell>
          <cell r="E4067">
            <v>25</v>
          </cell>
          <cell r="F4067" t="str">
            <v>failed</v>
          </cell>
        </row>
        <row r="4068">
          <cell r="D4068">
            <v>5000</v>
          </cell>
          <cell r="E4068">
            <v>3045</v>
          </cell>
          <cell r="F4068" t="str">
            <v>failed</v>
          </cell>
        </row>
        <row r="4069">
          <cell r="D4069">
            <v>3495</v>
          </cell>
          <cell r="E4069">
            <v>34.950000000000003</v>
          </cell>
          <cell r="F4069" t="str">
            <v>failed</v>
          </cell>
        </row>
        <row r="4070">
          <cell r="D4070">
            <v>1250</v>
          </cell>
          <cell r="E4070">
            <v>430</v>
          </cell>
          <cell r="F4070" t="str">
            <v>failed</v>
          </cell>
        </row>
        <row r="4071">
          <cell r="D4071">
            <v>1000</v>
          </cell>
          <cell r="E4071">
            <v>165</v>
          </cell>
          <cell r="F4071" t="str">
            <v>failed</v>
          </cell>
        </row>
        <row r="4072">
          <cell r="D4072">
            <v>20000</v>
          </cell>
          <cell r="E4072">
            <v>0</v>
          </cell>
          <cell r="F4072" t="str">
            <v>failed</v>
          </cell>
        </row>
        <row r="4073">
          <cell r="D4073">
            <v>1000</v>
          </cell>
          <cell r="E4073">
            <v>4</v>
          </cell>
          <cell r="F4073" t="str">
            <v>failed</v>
          </cell>
        </row>
        <row r="4074">
          <cell r="D4074">
            <v>3500</v>
          </cell>
          <cell r="E4074">
            <v>37</v>
          </cell>
          <cell r="F4074" t="str">
            <v>failed</v>
          </cell>
        </row>
        <row r="4075">
          <cell r="D4075">
            <v>2750</v>
          </cell>
          <cell r="E4075">
            <v>735</v>
          </cell>
          <cell r="F4075" t="str">
            <v>failed</v>
          </cell>
        </row>
        <row r="4076">
          <cell r="D4076">
            <v>2000</v>
          </cell>
          <cell r="E4076">
            <v>576</v>
          </cell>
          <cell r="F4076" t="str">
            <v>failed</v>
          </cell>
        </row>
        <row r="4077">
          <cell r="D4077">
            <v>700</v>
          </cell>
          <cell r="E4077">
            <v>0</v>
          </cell>
          <cell r="F4077" t="str">
            <v>failed</v>
          </cell>
        </row>
        <row r="4078">
          <cell r="D4078">
            <v>15000</v>
          </cell>
          <cell r="E4078">
            <v>1335</v>
          </cell>
          <cell r="F4078" t="str">
            <v>failed</v>
          </cell>
        </row>
        <row r="4079">
          <cell r="D4079">
            <v>250</v>
          </cell>
          <cell r="E4079">
            <v>0</v>
          </cell>
          <cell r="F4079" t="str">
            <v>failed</v>
          </cell>
        </row>
        <row r="4080">
          <cell r="D4080">
            <v>3000</v>
          </cell>
          <cell r="E4080">
            <v>5</v>
          </cell>
          <cell r="F4080" t="str">
            <v>failed</v>
          </cell>
        </row>
        <row r="4081">
          <cell r="D4081">
            <v>3000</v>
          </cell>
          <cell r="E4081">
            <v>0</v>
          </cell>
          <cell r="F4081" t="str">
            <v>failed</v>
          </cell>
        </row>
        <row r="4082">
          <cell r="D4082">
            <v>2224</v>
          </cell>
          <cell r="E4082">
            <v>350</v>
          </cell>
          <cell r="F4082" t="str">
            <v>failed</v>
          </cell>
        </row>
        <row r="4083">
          <cell r="D4083">
            <v>150</v>
          </cell>
          <cell r="E4083">
            <v>3</v>
          </cell>
          <cell r="F4083" t="str">
            <v>failed</v>
          </cell>
        </row>
        <row r="4084">
          <cell r="D4084">
            <v>3500</v>
          </cell>
          <cell r="E4084">
            <v>759</v>
          </cell>
          <cell r="F4084" t="str">
            <v>failed</v>
          </cell>
        </row>
        <row r="4085">
          <cell r="D4085">
            <v>3000</v>
          </cell>
          <cell r="E4085">
            <v>10</v>
          </cell>
          <cell r="F4085" t="str">
            <v>failed</v>
          </cell>
        </row>
        <row r="4086">
          <cell r="D4086">
            <v>3500</v>
          </cell>
          <cell r="E4086">
            <v>10</v>
          </cell>
          <cell r="F4086" t="str">
            <v>failed</v>
          </cell>
        </row>
        <row r="4087">
          <cell r="D4087">
            <v>1000</v>
          </cell>
          <cell r="E4087">
            <v>47</v>
          </cell>
          <cell r="F4087" t="str">
            <v>failed</v>
          </cell>
        </row>
        <row r="4088">
          <cell r="D4088">
            <v>9600</v>
          </cell>
          <cell r="E4088">
            <v>0</v>
          </cell>
          <cell r="F4088" t="str">
            <v>failed</v>
          </cell>
        </row>
        <row r="4089">
          <cell r="D4089">
            <v>2000</v>
          </cell>
          <cell r="E4089">
            <v>216</v>
          </cell>
          <cell r="F4089" t="str">
            <v>failed</v>
          </cell>
        </row>
        <row r="4090">
          <cell r="D4090">
            <v>5000</v>
          </cell>
          <cell r="E4090">
            <v>240</v>
          </cell>
          <cell r="F4090" t="str">
            <v>failed</v>
          </cell>
        </row>
        <row r="4091">
          <cell r="D4091">
            <v>1000</v>
          </cell>
          <cell r="E4091">
            <v>32</v>
          </cell>
          <cell r="F4091" t="str">
            <v>failed</v>
          </cell>
        </row>
        <row r="4092">
          <cell r="D4092">
            <v>1600</v>
          </cell>
          <cell r="E4092">
            <v>204</v>
          </cell>
          <cell r="F4092" t="str">
            <v>failed</v>
          </cell>
        </row>
        <row r="4093">
          <cell r="D4093">
            <v>110000</v>
          </cell>
          <cell r="E4093">
            <v>20</v>
          </cell>
          <cell r="F4093" t="str">
            <v>failed</v>
          </cell>
        </row>
        <row r="4094">
          <cell r="D4094">
            <v>2500</v>
          </cell>
          <cell r="E4094">
            <v>60</v>
          </cell>
          <cell r="F4094" t="str">
            <v>failed</v>
          </cell>
        </row>
        <row r="4095">
          <cell r="D4095">
            <v>2000</v>
          </cell>
          <cell r="E4095">
            <v>730</v>
          </cell>
          <cell r="F4095" t="str">
            <v>failed</v>
          </cell>
        </row>
        <row r="4096">
          <cell r="D4096">
            <v>30000</v>
          </cell>
          <cell r="E4096">
            <v>800</v>
          </cell>
          <cell r="F4096" t="str">
            <v>failed</v>
          </cell>
        </row>
        <row r="4097">
          <cell r="D4097">
            <v>3500</v>
          </cell>
          <cell r="E4097">
            <v>400</v>
          </cell>
          <cell r="F4097" t="str">
            <v>failed</v>
          </cell>
        </row>
        <row r="4098">
          <cell r="D4098">
            <v>10000</v>
          </cell>
          <cell r="E4098">
            <v>0</v>
          </cell>
          <cell r="F4098" t="str">
            <v>failed</v>
          </cell>
        </row>
        <row r="4099">
          <cell r="D4099">
            <v>75000</v>
          </cell>
          <cell r="E4099">
            <v>0</v>
          </cell>
          <cell r="F4099" t="str">
            <v>failed</v>
          </cell>
        </row>
        <row r="4100">
          <cell r="D4100">
            <v>4500</v>
          </cell>
          <cell r="E4100">
            <v>50</v>
          </cell>
          <cell r="F4100" t="str">
            <v>failed</v>
          </cell>
        </row>
        <row r="4101">
          <cell r="D4101">
            <v>270</v>
          </cell>
          <cell r="E4101">
            <v>0</v>
          </cell>
          <cell r="F4101" t="str">
            <v>failed</v>
          </cell>
        </row>
        <row r="4102">
          <cell r="D4102">
            <v>600</v>
          </cell>
          <cell r="E4102">
            <v>0</v>
          </cell>
          <cell r="F4102" t="str">
            <v>failed</v>
          </cell>
        </row>
        <row r="4103">
          <cell r="D4103">
            <v>500</v>
          </cell>
          <cell r="E4103">
            <v>137</v>
          </cell>
          <cell r="F4103" t="str">
            <v>failed</v>
          </cell>
        </row>
        <row r="4104">
          <cell r="D4104">
            <v>1000</v>
          </cell>
          <cell r="E4104">
            <v>100</v>
          </cell>
          <cell r="F4104" t="str">
            <v>failed</v>
          </cell>
        </row>
        <row r="4105">
          <cell r="D4105">
            <v>3000</v>
          </cell>
          <cell r="E4105">
            <v>641</v>
          </cell>
          <cell r="F4105" t="str">
            <v>failed</v>
          </cell>
        </row>
        <row r="4106">
          <cell r="D4106">
            <v>33000</v>
          </cell>
          <cell r="E4106">
            <v>2300</v>
          </cell>
          <cell r="F4106" t="str">
            <v>failed</v>
          </cell>
        </row>
        <row r="4107">
          <cell r="D4107">
            <v>5000</v>
          </cell>
          <cell r="E4107">
            <v>3530</v>
          </cell>
          <cell r="F4107" t="str">
            <v>failed</v>
          </cell>
        </row>
        <row r="4108">
          <cell r="D4108">
            <v>2000</v>
          </cell>
          <cell r="E4108">
            <v>41</v>
          </cell>
          <cell r="F4108" t="str">
            <v>failed</v>
          </cell>
        </row>
        <row r="4109">
          <cell r="D4109">
            <v>3000</v>
          </cell>
          <cell r="E4109">
            <v>59</v>
          </cell>
          <cell r="F4109" t="str">
            <v>failed</v>
          </cell>
        </row>
        <row r="4110">
          <cell r="D4110">
            <v>500</v>
          </cell>
          <cell r="E4110">
            <v>0</v>
          </cell>
          <cell r="F4110" t="str">
            <v>failed</v>
          </cell>
        </row>
        <row r="4111">
          <cell r="D4111">
            <v>300</v>
          </cell>
          <cell r="E4111">
            <v>86</v>
          </cell>
          <cell r="F4111" t="str">
            <v>failed</v>
          </cell>
        </row>
        <row r="4112">
          <cell r="D4112">
            <v>3000</v>
          </cell>
          <cell r="E4112">
            <v>94</v>
          </cell>
          <cell r="F4112" t="str">
            <v>failed</v>
          </cell>
        </row>
        <row r="4113">
          <cell r="D4113">
            <v>2500</v>
          </cell>
          <cell r="E4113">
            <v>1</v>
          </cell>
          <cell r="F4113" t="str">
            <v>failed</v>
          </cell>
        </row>
        <row r="4114">
          <cell r="D4114">
            <v>1500</v>
          </cell>
          <cell r="E4114">
            <v>3</v>
          </cell>
          <cell r="F4114" t="str">
            <v>failed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Chaudhari" refreshedDate="43604.74271608796" createdVersion="6" refreshedVersion="6" minRefreshableVersion="3" recordCount="4115" xr:uid="{FDE29436-9A7A-4728-B0DD-F8092EF4EC59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Chaudhari" refreshedDate="43604.754105324071" createdVersion="6" refreshedVersion="6" minRefreshableVersion="3" recordCount="4115" xr:uid="{4F412540-5B0B-475C-8D7C-A7A65662C560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5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9F41C-0A98-4196-8A5E-D9626FD24FBD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56E2C-5977-473F-B4ED-C1EAC8D2825D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C1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h="1" x="2"/>
        <item h="1" x="3"/>
        <item h="1"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12">
    <i>
      <x v="1"/>
    </i>
    <i>
      <x v="2"/>
    </i>
    <i>
      <x v="10"/>
    </i>
    <i>
      <x v="18"/>
    </i>
    <i>
      <x v="29"/>
    </i>
    <i>
      <x v="32"/>
    </i>
    <i>
      <x v="33"/>
    </i>
    <i>
      <x v="36"/>
    </i>
    <i>
      <x v="38"/>
    </i>
    <i>
      <x v="39"/>
    </i>
    <i>
      <x v="40"/>
    </i>
    <i t="grand">
      <x/>
    </i>
  </rowItems>
  <colFields count="1">
    <field x="5"/>
  </colFields>
  <colItems count="2">
    <i>
      <x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E5D4C-30CC-466E-A9E6-4EB2FC8CA642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70" zoomScaleNormal="70" workbookViewId="0">
      <selection activeCell="H9" sqref="H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6.77734375" bestFit="1" customWidth="1"/>
    <col min="17" max="17" width="25" bestFit="1" customWidth="1"/>
    <col min="18" max="18" width="12.33203125" bestFit="1" customWidth="1"/>
    <col min="19" max="19" width="21.88671875" style="11" bestFit="1" customWidth="1"/>
    <col min="20" max="20" width="21.3320312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0" t="s">
        <v>8368</v>
      </c>
      <c r="T1" s="10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8317</v>
      </c>
      <c r="R2" t="s">
        <v>8309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8317</v>
      </c>
      <c r="R3" t="s">
        <v>8309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8317</v>
      </c>
      <c r="R4" t="s">
        <v>8309</v>
      </c>
      <c r="S4" s="11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8317</v>
      </c>
      <c r="R5" t="s">
        <v>8309</v>
      </c>
      <c r="S5" s="11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8317</v>
      </c>
      <c r="R6" t="s">
        <v>8309</v>
      </c>
      <c r="S6" s="11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8317</v>
      </c>
      <c r="R7" t="s">
        <v>8309</v>
      </c>
      <c r="S7" s="11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8317</v>
      </c>
      <c r="R8" t="s">
        <v>8309</v>
      </c>
      <c r="S8" s="11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8317</v>
      </c>
      <c r="R9" t="s">
        <v>8309</v>
      </c>
      <c r="S9" s="11">
        <f t="shared" si="2"/>
        <v>42515.838738425919</v>
      </c>
      <c r="T9" s="11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8317</v>
      </c>
      <c r="R10" t="s">
        <v>8309</v>
      </c>
      <c r="S10" s="11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8317</v>
      </c>
      <c r="R11" t="s">
        <v>8309</v>
      </c>
      <c r="S11" s="11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8317</v>
      </c>
      <c r="R12" t="s">
        <v>8309</v>
      </c>
      <c r="S12" s="11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8317</v>
      </c>
      <c r="R13" t="s">
        <v>8309</v>
      </c>
      <c r="S13" s="11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8317</v>
      </c>
      <c r="R14" t="s">
        <v>8309</v>
      </c>
      <c r="S14" s="11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8317</v>
      </c>
      <c r="R15" t="s">
        <v>8309</v>
      </c>
      <c r="S15" s="11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8317</v>
      </c>
      <c r="R16" t="s">
        <v>8309</v>
      </c>
      <c r="S16" s="11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8317</v>
      </c>
      <c r="R17" t="s">
        <v>8309</v>
      </c>
      <c r="S17" s="11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8317</v>
      </c>
      <c r="R18" t="s">
        <v>8309</v>
      </c>
      <c r="S18" s="11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8317</v>
      </c>
      <c r="R19" t="s">
        <v>8309</v>
      </c>
      <c r="S19" s="11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8317</v>
      </c>
      <c r="R20" t="s">
        <v>8309</v>
      </c>
      <c r="S20" s="11">
        <f t="shared" si="2"/>
        <v>41869.333981481475</v>
      </c>
      <c r="T20" s="11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8317</v>
      </c>
      <c r="R21" t="s">
        <v>8309</v>
      </c>
      <c r="S21" s="11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8317</v>
      </c>
      <c r="R22" t="s">
        <v>8309</v>
      </c>
      <c r="S22" s="11">
        <f t="shared" si="2"/>
        <v>42200.549907407403</v>
      </c>
      <c r="T22" s="11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8317</v>
      </c>
      <c r="R23" t="s">
        <v>8309</v>
      </c>
      <c r="S23" s="11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8317</v>
      </c>
      <c r="R24" t="s">
        <v>8309</v>
      </c>
      <c r="S24" s="11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8317</v>
      </c>
      <c r="R25" t="s">
        <v>8309</v>
      </c>
      <c r="S25" s="11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8317</v>
      </c>
      <c r="R26" t="s">
        <v>8309</v>
      </c>
      <c r="S26" s="11">
        <f t="shared" si="2"/>
        <v>42229.611840277772</v>
      </c>
      <c r="T26" s="11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8317</v>
      </c>
      <c r="R27" t="s">
        <v>8309</v>
      </c>
      <c r="S27" s="11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8317</v>
      </c>
      <c r="R28" t="s">
        <v>8309</v>
      </c>
      <c r="S28" s="11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8317</v>
      </c>
      <c r="R29" t="s">
        <v>8309</v>
      </c>
      <c r="S29" s="11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8317</v>
      </c>
      <c r="R30" t="s">
        <v>8309</v>
      </c>
      <c r="S30" s="11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8317</v>
      </c>
      <c r="R31" t="s">
        <v>8309</v>
      </c>
      <c r="S31" s="11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8317</v>
      </c>
      <c r="R32" t="s">
        <v>8309</v>
      </c>
      <c r="S32" s="11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8317</v>
      </c>
      <c r="R33" t="s">
        <v>8309</v>
      </c>
      <c r="S33" s="11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8317</v>
      </c>
      <c r="R34" t="s">
        <v>8309</v>
      </c>
      <c r="S34" s="11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8317</v>
      </c>
      <c r="R35" t="s">
        <v>8309</v>
      </c>
      <c r="S35" s="11">
        <f t="shared" si="2"/>
        <v>42286.452557870369</v>
      </c>
      <c r="T35" s="11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8317</v>
      </c>
      <c r="R36" t="s">
        <v>8309</v>
      </c>
      <c r="S36" s="11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8317</v>
      </c>
      <c r="R37" t="s">
        <v>8309</v>
      </c>
      <c r="S37" s="11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8317</v>
      </c>
      <c r="R38" t="s">
        <v>8309</v>
      </c>
      <c r="S38" s="11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8317</v>
      </c>
      <c r="R39" t="s">
        <v>8309</v>
      </c>
      <c r="S39" s="11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8317</v>
      </c>
      <c r="R40" t="s">
        <v>8309</v>
      </c>
      <c r="S40" s="11">
        <f t="shared" si="2"/>
        <v>41374.84888888889</v>
      </c>
      <c r="T40" s="11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8317</v>
      </c>
      <c r="R41" t="s">
        <v>8309</v>
      </c>
      <c r="S41" s="11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8317</v>
      </c>
      <c r="R42" t="s">
        <v>8309</v>
      </c>
      <c r="S42" s="11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8317</v>
      </c>
      <c r="R43" t="s">
        <v>8309</v>
      </c>
      <c r="S43" s="11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8317</v>
      </c>
      <c r="R44" t="s">
        <v>8309</v>
      </c>
      <c r="S44" s="11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8317</v>
      </c>
      <c r="R45" t="s">
        <v>8309</v>
      </c>
      <c r="S45" s="11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8317</v>
      </c>
      <c r="R46" t="s">
        <v>8309</v>
      </c>
      <c r="S46" s="11">
        <f t="shared" si="2"/>
        <v>41873.890474537031</v>
      </c>
      <c r="T46" s="11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8317</v>
      </c>
      <c r="R47" t="s">
        <v>8309</v>
      </c>
      <c r="S47" s="11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8317</v>
      </c>
      <c r="R48" t="s">
        <v>8309</v>
      </c>
      <c r="S48" s="11">
        <f t="shared" si="2"/>
        <v>42323.756643518514</v>
      </c>
      <c r="T48" s="11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8317</v>
      </c>
      <c r="R49" t="s">
        <v>8309</v>
      </c>
      <c r="S49" s="11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8317</v>
      </c>
      <c r="R50" t="s">
        <v>8309</v>
      </c>
      <c r="S50" s="11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8317</v>
      </c>
      <c r="R51" t="s">
        <v>8309</v>
      </c>
      <c r="S51" s="11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8317</v>
      </c>
      <c r="R52" t="s">
        <v>8309</v>
      </c>
      <c r="S52" s="11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8317</v>
      </c>
      <c r="R53" t="s">
        <v>8309</v>
      </c>
      <c r="S53" s="11">
        <f t="shared" si="2"/>
        <v>42196.72033564814</v>
      </c>
      <c r="T53" s="11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8317</v>
      </c>
      <c r="R54" t="s">
        <v>8309</v>
      </c>
      <c r="S54" s="11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8317</v>
      </c>
      <c r="R55" t="s">
        <v>8309</v>
      </c>
      <c r="S55" s="11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8317</v>
      </c>
      <c r="R56" t="s">
        <v>8309</v>
      </c>
      <c r="S56" s="11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8317</v>
      </c>
      <c r="R57" t="s">
        <v>8309</v>
      </c>
      <c r="S57" s="11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8317</v>
      </c>
      <c r="R58" t="s">
        <v>8309</v>
      </c>
      <c r="S58" s="11">
        <f t="shared" si="2"/>
        <v>42149.340555555558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8317</v>
      </c>
      <c r="R59" t="s">
        <v>8309</v>
      </c>
      <c r="S59" s="11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8317</v>
      </c>
      <c r="R60" t="s">
        <v>8309</v>
      </c>
      <c r="S60" s="11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8317</v>
      </c>
      <c r="R61" t="s">
        <v>8309</v>
      </c>
      <c r="S61" s="11">
        <f t="shared" si="2"/>
        <v>42230.027499999997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8317</v>
      </c>
      <c r="R62" t="s">
        <v>8310</v>
      </c>
      <c r="S62" s="11">
        <f t="shared" si="2"/>
        <v>41701.693483796298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8317</v>
      </c>
      <c r="R63" t="s">
        <v>8310</v>
      </c>
      <c r="S63" s="11">
        <f t="shared" si="2"/>
        <v>41409.605983796289</v>
      </c>
      <c r="T63" s="11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8317</v>
      </c>
      <c r="R64" t="s">
        <v>8310</v>
      </c>
      <c r="S64" s="11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8317</v>
      </c>
      <c r="R65" t="s">
        <v>8310</v>
      </c>
      <c r="S65" s="11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8317</v>
      </c>
      <c r="R66" t="s">
        <v>8310</v>
      </c>
      <c r="S66" s="11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8317</v>
      </c>
      <c r="R67" t="s">
        <v>8310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8317</v>
      </c>
      <c r="R68" t="s">
        <v>8310</v>
      </c>
      <c r="S68" s="11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8317</v>
      </c>
      <c r="R69" t="s">
        <v>8310</v>
      </c>
      <c r="S69" s="11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8317</v>
      </c>
      <c r="R70" t="s">
        <v>8310</v>
      </c>
      <c r="S70" s="11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8317</v>
      </c>
      <c r="R71" t="s">
        <v>8310</v>
      </c>
      <c r="S71" s="11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8317</v>
      </c>
      <c r="R72" t="s">
        <v>8310</v>
      </c>
      <c r="S72" s="11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8317</v>
      </c>
      <c r="R73" t="s">
        <v>8310</v>
      </c>
      <c r="S73" s="11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8317</v>
      </c>
      <c r="R74" t="s">
        <v>8310</v>
      </c>
      <c r="S74" s="11">
        <f t="shared" si="6"/>
        <v>41207.801863425928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8317</v>
      </c>
      <c r="R75" t="s">
        <v>8310</v>
      </c>
      <c r="S75" s="11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8317</v>
      </c>
      <c r="R76" t="s">
        <v>8310</v>
      </c>
      <c r="S76" s="11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8317</v>
      </c>
      <c r="R77" t="s">
        <v>8310</v>
      </c>
      <c r="S77" s="11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8317</v>
      </c>
      <c r="R78" t="s">
        <v>8310</v>
      </c>
      <c r="S78" s="11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8317</v>
      </c>
      <c r="R79" t="s">
        <v>8310</v>
      </c>
      <c r="S79" s="11">
        <f t="shared" si="6"/>
        <v>40996.936539351846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8317</v>
      </c>
      <c r="R80" t="s">
        <v>8310</v>
      </c>
      <c r="S80" s="11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8317</v>
      </c>
      <c r="R81" t="s">
        <v>8310</v>
      </c>
      <c r="S81" s="11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8317</v>
      </c>
      <c r="R82" t="s">
        <v>8310</v>
      </c>
      <c r="S82" s="11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8317</v>
      </c>
      <c r="R83" t="s">
        <v>8310</v>
      </c>
      <c r="S83" s="11">
        <f t="shared" si="6"/>
        <v>41099.950543981475</v>
      </c>
      <c r="T83" s="11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8317</v>
      </c>
      <c r="R84" t="s">
        <v>8310</v>
      </c>
      <c r="S84" s="11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8317</v>
      </c>
      <c r="R85" t="s">
        <v>8310</v>
      </c>
      <c r="S85" s="11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8317</v>
      </c>
      <c r="R86" t="s">
        <v>8310</v>
      </c>
      <c r="S86" s="11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8317</v>
      </c>
      <c r="R87" t="s">
        <v>8310</v>
      </c>
      <c r="S87" s="11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8317</v>
      </c>
      <c r="R88" t="s">
        <v>8310</v>
      </c>
      <c r="S88" s="11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8317</v>
      </c>
      <c r="R89" t="s">
        <v>8310</v>
      </c>
      <c r="S89" s="11">
        <f t="shared" si="6"/>
        <v>40322.331053240741</v>
      </c>
      <c r="T89" s="11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8317</v>
      </c>
      <c r="R90" t="s">
        <v>8310</v>
      </c>
      <c r="S90" s="11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8317</v>
      </c>
      <c r="R91" t="s">
        <v>8310</v>
      </c>
      <c r="S91" s="11">
        <f t="shared" si="6"/>
        <v>41402.543888888882</v>
      </c>
      <c r="T91" s="11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8317</v>
      </c>
      <c r="R92" t="s">
        <v>8310</v>
      </c>
      <c r="S92" s="11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8317</v>
      </c>
      <c r="R93" t="s">
        <v>8310</v>
      </c>
      <c r="S93" s="11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8317</v>
      </c>
      <c r="R94" t="s">
        <v>8310</v>
      </c>
      <c r="S94" s="11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8317</v>
      </c>
      <c r="R95" t="s">
        <v>8310</v>
      </c>
      <c r="S95" s="11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8317</v>
      </c>
      <c r="R96" t="s">
        <v>8310</v>
      </c>
      <c r="S96" s="11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8317</v>
      </c>
      <c r="R97" t="s">
        <v>8310</v>
      </c>
      <c r="S97" s="11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8317</v>
      </c>
      <c r="R98" t="s">
        <v>8310</v>
      </c>
      <c r="S98" s="11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8317</v>
      </c>
      <c r="R99" t="s">
        <v>8310</v>
      </c>
      <c r="S99" s="11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8317</v>
      </c>
      <c r="R100" t="s">
        <v>8310</v>
      </c>
      <c r="S100" s="11">
        <f t="shared" si="6"/>
        <v>41214.586504629631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8317</v>
      </c>
      <c r="R101" t="s">
        <v>8310</v>
      </c>
      <c r="S101" s="11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8317</v>
      </c>
      <c r="R102" t="s">
        <v>8310</v>
      </c>
      <c r="S102" s="11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8317</v>
      </c>
      <c r="R103" t="s">
        <v>8310</v>
      </c>
      <c r="S103" s="11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8317</v>
      </c>
      <c r="R104" t="s">
        <v>8310</v>
      </c>
      <c r="S104" s="11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8317</v>
      </c>
      <c r="R105" t="s">
        <v>8310</v>
      </c>
      <c r="S105" s="11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8317</v>
      </c>
      <c r="R106" t="s">
        <v>8310</v>
      </c>
      <c r="S106" s="11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8317</v>
      </c>
      <c r="R107" t="s">
        <v>8310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8317</v>
      </c>
      <c r="R108" t="s">
        <v>8310</v>
      </c>
      <c r="S108" s="11">
        <f t="shared" si="6"/>
        <v>40987.568298611106</v>
      </c>
      <c r="T108" s="11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8317</v>
      </c>
      <c r="R109" t="s">
        <v>8310</v>
      </c>
      <c r="S109" s="11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8317</v>
      </c>
      <c r="R110" t="s">
        <v>8310</v>
      </c>
      <c r="S110" s="11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8317</v>
      </c>
      <c r="R111" t="s">
        <v>8310</v>
      </c>
      <c r="S111" s="11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8317</v>
      </c>
      <c r="R112" t="s">
        <v>8310</v>
      </c>
      <c r="S112" s="11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8317</v>
      </c>
      <c r="R113" t="s">
        <v>8310</v>
      </c>
      <c r="S113" s="11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8317</v>
      </c>
      <c r="R114" t="s">
        <v>8310</v>
      </c>
      <c r="S114" s="11">
        <f t="shared" si="6"/>
        <v>41717.834699074076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8317</v>
      </c>
      <c r="R115" t="s">
        <v>8310</v>
      </c>
      <c r="S115" s="11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8317</v>
      </c>
      <c r="R116" t="s">
        <v>8310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8317</v>
      </c>
      <c r="R117" t="s">
        <v>8310</v>
      </c>
      <c r="S117" s="11">
        <f t="shared" si="6"/>
        <v>40918.530601851853</v>
      </c>
      <c r="T117" s="11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8317</v>
      </c>
      <c r="R118" t="s">
        <v>8310</v>
      </c>
      <c r="S118" s="11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8317</v>
      </c>
      <c r="R119" t="s">
        <v>8310</v>
      </c>
      <c r="S119" s="11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8317</v>
      </c>
      <c r="R120" t="s">
        <v>8310</v>
      </c>
      <c r="S120" s="11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8317</v>
      </c>
      <c r="R121" t="s">
        <v>8310</v>
      </c>
      <c r="S121" s="11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8317</v>
      </c>
      <c r="R122" t="s">
        <v>8311</v>
      </c>
      <c r="S122" s="11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8317</v>
      </c>
      <c r="R123" t="s">
        <v>8311</v>
      </c>
      <c r="S123" s="11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8317</v>
      </c>
      <c r="R124" t="s">
        <v>8311</v>
      </c>
      <c r="S124" s="11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8317</v>
      </c>
      <c r="R125" t="s">
        <v>8311</v>
      </c>
      <c r="S125" s="11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8317</v>
      </c>
      <c r="R126" t="s">
        <v>8311</v>
      </c>
      <c r="S126" s="11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8317</v>
      </c>
      <c r="R127" t="s">
        <v>8311</v>
      </c>
      <c r="S127" s="11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8317</v>
      </c>
      <c r="R128" t="s">
        <v>8311</v>
      </c>
      <c r="S128" s="11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8317</v>
      </c>
      <c r="R129" t="s">
        <v>8311</v>
      </c>
      <c r="S129" s="11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8317</v>
      </c>
      <c r="R130" t="s">
        <v>8311</v>
      </c>
      <c r="S130" s="11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8317</v>
      </c>
      <c r="R131" t="s">
        <v>8311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8317</v>
      </c>
      <c r="R132" t="s">
        <v>8311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8317</v>
      </c>
      <c r="R133" t="s">
        <v>8311</v>
      </c>
      <c r="S133" s="11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8317</v>
      </c>
      <c r="R134" t="s">
        <v>8311</v>
      </c>
      <c r="S134" s="11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8317</v>
      </c>
      <c r="R135" t="s">
        <v>8311</v>
      </c>
      <c r="S135" s="11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8317</v>
      </c>
      <c r="R136" t="s">
        <v>8311</v>
      </c>
      <c r="S136" s="11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8317</v>
      </c>
      <c r="R137" t="s">
        <v>8311</v>
      </c>
      <c r="S137" s="11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8317</v>
      </c>
      <c r="R138" t="s">
        <v>8311</v>
      </c>
      <c r="S138" s="11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8317</v>
      </c>
      <c r="R139" t="s">
        <v>8311</v>
      </c>
      <c r="S139" s="11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8317</v>
      </c>
      <c r="R140" t="s">
        <v>8311</v>
      </c>
      <c r="S140" s="11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8317</v>
      </c>
      <c r="R141" t="s">
        <v>8311</v>
      </c>
      <c r="S141" s="11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8317</v>
      </c>
      <c r="R142" t="s">
        <v>8311</v>
      </c>
      <c r="S142" s="11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8317</v>
      </c>
      <c r="R143" t="s">
        <v>8311</v>
      </c>
      <c r="S143" s="11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8317</v>
      </c>
      <c r="R144" t="s">
        <v>8311</v>
      </c>
      <c r="S144" s="11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8317</v>
      </c>
      <c r="R145" t="s">
        <v>8311</v>
      </c>
      <c r="S145" s="11">
        <f t="shared" si="10"/>
        <v>42558.855810185181</v>
      </c>
      <c r="T145" s="11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8317</v>
      </c>
      <c r="R146" t="s">
        <v>8311</v>
      </c>
      <c r="S146" s="11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8317</v>
      </c>
      <c r="R147" t="s">
        <v>8311</v>
      </c>
      <c r="S147" s="11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8317</v>
      </c>
      <c r="R148" t="s">
        <v>8311</v>
      </c>
      <c r="S148" s="11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8317</v>
      </c>
      <c r="R149" t="s">
        <v>8311</v>
      </c>
      <c r="S149" s="11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8317</v>
      </c>
      <c r="R150" t="s">
        <v>8311</v>
      </c>
      <c r="S150" s="11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8317</v>
      </c>
      <c r="R151" t="s">
        <v>8311</v>
      </c>
      <c r="S151" s="11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8317</v>
      </c>
      <c r="R152" t="s">
        <v>8311</v>
      </c>
      <c r="S152" s="11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8317</v>
      </c>
      <c r="R153" t="s">
        <v>8311</v>
      </c>
      <c r="S153" s="11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8317</v>
      </c>
      <c r="R154" t="s">
        <v>8311</v>
      </c>
      <c r="S154" s="11">
        <f t="shared" si="10"/>
        <v>41874.869212962956</v>
      </c>
      <c r="T154" s="11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8317</v>
      </c>
      <c r="R155" t="s">
        <v>8311</v>
      </c>
      <c r="S155" s="11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8317</v>
      </c>
      <c r="R156" t="s">
        <v>8311</v>
      </c>
      <c r="S156" s="11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8317</v>
      </c>
      <c r="R157" t="s">
        <v>8311</v>
      </c>
      <c r="S157" s="11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8317</v>
      </c>
      <c r="R158" t="s">
        <v>8311</v>
      </c>
      <c r="S158" s="11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8317</v>
      </c>
      <c r="R159" t="s">
        <v>8311</v>
      </c>
      <c r="S159" s="11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8317</v>
      </c>
      <c r="R160" t="s">
        <v>8311</v>
      </c>
      <c r="S160" s="11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8317</v>
      </c>
      <c r="R161" t="s">
        <v>8311</v>
      </c>
      <c r="S161" s="11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8317</v>
      </c>
      <c r="R162" t="s">
        <v>8312</v>
      </c>
      <c r="S162" s="11">
        <f t="shared" si="10"/>
        <v>42171.70475694444</v>
      </c>
      <c r="T162" s="11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8317</v>
      </c>
      <c r="R163" t="s">
        <v>8312</v>
      </c>
      <c r="S163" s="11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8317</v>
      </c>
      <c r="R164" t="s">
        <v>8312</v>
      </c>
      <c r="S164" s="11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8317</v>
      </c>
      <c r="R165" t="s">
        <v>8312</v>
      </c>
      <c r="S165" s="11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8317</v>
      </c>
      <c r="R166" t="s">
        <v>8312</v>
      </c>
      <c r="S166" s="11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8317</v>
      </c>
      <c r="R167" t="s">
        <v>8312</v>
      </c>
      <c r="S167" s="11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8317</v>
      </c>
      <c r="R168" t="s">
        <v>8312</v>
      </c>
      <c r="S168" s="11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8317</v>
      </c>
      <c r="R169" t="s">
        <v>8312</v>
      </c>
      <c r="S169" s="11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8317</v>
      </c>
      <c r="R170" t="s">
        <v>8312</v>
      </c>
      <c r="S170" s="11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8317</v>
      </c>
      <c r="R171" t="s">
        <v>8312</v>
      </c>
      <c r="S171" s="11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8317</v>
      </c>
      <c r="R172" t="s">
        <v>8312</v>
      </c>
      <c r="S172" s="11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8317</v>
      </c>
      <c r="R173" t="s">
        <v>8312</v>
      </c>
      <c r="S173" s="11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8317</v>
      </c>
      <c r="R174" t="s">
        <v>8312</v>
      </c>
      <c r="S174" s="11">
        <f t="shared" si="10"/>
        <v>42047.186608796292</v>
      </c>
      <c r="T174" s="11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8317</v>
      </c>
      <c r="R175" t="s">
        <v>8312</v>
      </c>
      <c r="S175" s="11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8317</v>
      </c>
      <c r="R176" t="s">
        <v>8312</v>
      </c>
      <c r="S176" s="11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8317</v>
      </c>
      <c r="R177" t="s">
        <v>8312</v>
      </c>
      <c r="S177" s="11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8317</v>
      </c>
      <c r="R178" t="s">
        <v>8312</v>
      </c>
      <c r="S178" s="11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8317</v>
      </c>
      <c r="R179" t="s">
        <v>8312</v>
      </c>
      <c r="S179" s="11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8317</v>
      </c>
      <c r="R180" t="s">
        <v>8312</v>
      </c>
      <c r="S180" s="11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8317</v>
      </c>
      <c r="R181" t="s">
        <v>8312</v>
      </c>
      <c r="S181" s="11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8317</v>
      </c>
      <c r="R182" t="s">
        <v>8312</v>
      </c>
      <c r="S182" s="11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8317</v>
      </c>
      <c r="R183" t="s">
        <v>8312</v>
      </c>
      <c r="S183" s="11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8317</v>
      </c>
      <c r="R184" t="s">
        <v>8312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8317</v>
      </c>
      <c r="R185" t="s">
        <v>8312</v>
      </c>
      <c r="S185" s="11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8317</v>
      </c>
      <c r="R186" t="s">
        <v>8312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8317</v>
      </c>
      <c r="R187" t="s">
        <v>8312</v>
      </c>
      <c r="S187" s="11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8317</v>
      </c>
      <c r="R188" t="s">
        <v>8312</v>
      </c>
      <c r="S188" s="11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8317</v>
      </c>
      <c r="R189" t="s">
        <v>8312</v>
      </c>
      <c r="S189" s="11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8317</v>
      </c>
      <c r="R190" t="s">
        <v>8312</v>
      </c>
      <c r="S190" s="11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8317</v>
      </c>
      <c r="R191" t="s">
        <v>8312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8317</v>
      </c>
      <c r="R192" t="s">
        <v>8312</v>
      </c>
      <c r="S192" s="11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8317</v>
      </c>
      <c r="R193" t="s">
        <v>8312</v>
      </c>
      <c r="S193" s="11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8317</v>
      </c>
      <c r="R194" t="s">
        <v>8312</v>
      </c>
      <c r="S194" s="11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8317</v>
      </c>
      <c r="R195" t="s">
        <v>8312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8317</v>
      </c>
      <c r="R196" t="s">
        <v>8312</v>
      </c>
      <c r="S196" s="11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8317</v>
      </c>
      <c r="R197" t="s">
        <v>8312</v>
      </c>
      <c r="S197" s="11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8317</v>
      </c>
      <c r="R198" t="s">
        <v>8312</v>
      </c>
      <c r="S198" s="11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8317</v>
      </c>
      <c r="R199" t="s">
        <v>8312</v>
      </c>
      <c r="S199" s="11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8317</v>
      </c>
      <c r="R200" t="s">
        <v>8312</v>
      </c>
      <c r="S200" s="11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8317</v>
      </c>
      <c r="R201" t="s">
        <v>8312</v>
      </c>
      <c r="S201" s="11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8317</v>
      </c>
      <c r="R202" t="s">
        <v>8312</v>
      </c>
      <c r="S202" s="11">
        <f t="shared" si="14"/>
        <v>41866.875034722216</v>
      </c>
      <c r="T202" s="11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8317</v>
      </c>
      <c r="R203" t="s">
        <v>8312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8317</v>
      </c>
      <c r="R204" t="s">
        <v>8312</v>
      </c>
      <c r="S204" s="11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8317</v>
      </c>
      <c r="R205" t="s">
        <v>8312</v>
      </c>
      <c r="S205" s="11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8317</v>
      </c>
      <c r="R206" t="s">
        <v>8312</v>
      </c>
      <c r="S206" s="11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8317</v>
      </c>
      <c r="R207" t="s">
        <v>8312</v>
      </c>
      <c r="S207" s="11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8317</v>
      </c>
      <c r="R208" t="s">
        <v>8312</v>
      </c>
      <c r="S208" s="11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8317</v>
      </c>
      <c r="R209" t="s">
        <v>8312</v>
      </c>
      <c r="S209" s="11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8317</v>
      </c>
      <c r="R210" t="s">
        <v>8312</v>
      </c>
      <c r="S210" s="11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8317</v>
      </c>
      <c r="R211" t="s">
        <v>8312</v>
      </c>
      <c r="S211" s="11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8317</v>
      </c>
      <c r="R212" t="s">
        <v>8312</v>
      </c>
      <c r="S212" s="11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8317</v>
      </c>
      <c r="R213" t="s">
        <v>8312</v>
      </c>
      <c r="S213" s="11">
        <f t="shared" si="14"/>
        <v>42235.951585648145</v>
      </c>
      <c r="T213" s="11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8317</v>
      </c>
      <c r="R214" t="s">
        <v>8312</v>
      </c>
      <c r="S214" s="11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8317</v>
      </c>
      <c r="R215" t="s">
        <v>8312</v>
      </c>
      <c r="S215" s="11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8317</v>
      </c>
      <c r="R216" t="s">
        <v>8312</v>
      </c>
      <c r="S216" s="11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8317</v>
      </c>
      <c r="R217" t="s">
        <v>8312</v>
      </c>
      <c r="S217" s="11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8317</v>
      </c>
      <c r="R218" t="s">
        <v>8312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8317</v>
      </c>
      <c r="R219" t="s">
        <v>8312</v>
      </c>
      <c r="S219" s="11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8317</v>
      </c>
      <c r="R220" t="s">
        <v>8312</v>
      </c>
      <c r="S220" s="11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8317</v>
      </c>
      <c r="R221" t="s">
        <v>8312</v>
      </c>
      <c r="S221" s="11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8317</v>
      </c>
      <c r="R222" t="s">
        <v>8312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8317</v>
      </c>
      <c r="R223" t="s">
        <v>8312</v>
      </c>
      <c r="S223" s="11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8317</v>
      </c>
      <c r="R224" t="s">
        <v>8312</v>
      </c>
      <c r="S224" s="11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8317</v>
      </c>
      <c r="R225" t="s">
        <v>8312</v>
      </c>
      <c r="S225" s="11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8317</v>
      </c>
      <c r="R226" t="s">
        <v>8312</v>
      </c>
      <c r="S226" s="11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8317</v>
      </c>
      <c r="R227" t="s">
        <v>8312</v>
      </c>
      <c r="S227" s="11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8317</v>
      </c>
      <c r="R228" t="s">
        <v>8312</v>
      </c>
      <c r="S228" s="11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8317</v>
      </c>
      <c r="R229" t="s">
        <v>8312</v>
      </c>
      <c r="S229" s="11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8317</v>
      </c>
      <c r="R230" t="s">
        <v>8312</v>
      </c>
      <c r="S230" s="11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8317</v>
      </c>
      <c r="R231" t="s">
        <v>8312</v>
      </c>
      <c r="S231" s="11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8317</v>
      </c>
      <c r="R232" t="s">
        <v>8312</v>
      </c>
      <c r="S232" s="11">
        <f t="shared" si="14"/>
        <v>42129.568877314814</v>
      </c>
      <c r="T232" s="11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8317</v>
      </c>
      <c r="R233" t="s">
        <v>8312</v>
      </c>
      <c r="S233" s="11">
        <f t="shared" si="14"/>
        <v>42341.75059027777</v>
      </c>
      <c r="T233" s="11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8317</v>
      </c>
      <c r="R234" t="s">
        <v>8312</v>
      </c>
      <c r="S234" s="11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8317</v>
      </c>
      <c r="R235" t="s">
        <v>8312</v>
      </c>
      <c r="S235" s="11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8317</v>
      </c>
      <c r="R236" t="s">
        <v>8312</v>
      </c>
      <c r="S236" s="11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8317</v>
      </c>
      <c r="R237" t="s">
        <v>8312</v>
      </c>
      <c r="S237" s="11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8317</v>
      </c>
      <c r="R238" t="s">
        <v>8312</v>
      </c>
      <c r="S238" s="11">
        <f t="shared" si="14"/>
        <v>42320.876145833332</v>
      </c>
      <c r="T238" s="11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8317</v>
      </c>
      <c r="R239" t="s">
        <v>8312</v>
      </c>
      <c r="S239" s="11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8317</v>
      </c>
      <c r="R240" t="s">
        <v>8312</v>
      </c>
      <c r="S240" s="11">
        <f t="shared" si="14"/>
        <v>42713.754166666666</v>
      </c>
      <c r="T240" s="11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8317</v>
      </c>
      <c r="R241" t="s">
        <v>8312</v>
      </c>
      <c r="S241" s="11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8317</v>
      </c>
      <c r="R242" t="s">
        <v>8313</v>
      </c>
      <c r="S242" s="11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8317</v>
      </c>
      <c r="R243" t="s">
        <v>8313</v>
      </c>
      <c r="S243" s="11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8317</v>
      </c>
      <c r="R244" t="s">
        <v>8313</v>
      </c>
      <c r="S244" s="11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8317</v>
      </c>
      <c r="R245" t="s">
        <v>8313</v>
      </c>
      <c r="S245" s="11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8317</v>
      </c>
      <c r="R246" t="s">
        <v>8313</v>
      </c>
      <c r="S246" s="11">
        <f t="shared" si="14"/>
        <v>40213.115266203698</v>
      </c>
      <c r="T246" s="11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8317</v>
      </c>
      <c r="R247" t="s">
        <v>8313</v>
      </c>
      <c r="S247" s="11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8317</v>
      </c>
      <c r="R248" t="s">
        <v>8313</v>
      </c>
      <c r="S248" s="11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8317</v>
      </c>
      <c r="R249" t="s">
        <v>8313</v>
      </c>
      <c r="S249" s="11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8317</v>
      </c>
      <c r="R250" t="s">
        <v>8313</v>
      </c>
      <c r="S250" s="11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8317</v>
      </c>
      <c r="R251" t="s">
        <v>8313</v>
      </c>
      <c r="S251" s="11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8317</v>
      </c>
      <c r="R252" t="s">
        <v>8313</v>
      </c>
      <c r="S252" s="11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8317</v>
      </c>
      <c r="R253" t="s">
        <v>8313</v>
      </c>
      <c r="S253" s="11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8317</v>
      </c>
      <c r="R254" t="s">
        <v>8313</v>
      </c>
      <c r="S254" s="11">
        <f t="shared" si="14"/>
        <v>40266.454374999994</v>
      </c>
      <c r="T254" s="11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8317</v>
      </c>
      <c r="R255" t="s">
        <v>8313</v>
      </c>
      <c r="S255" s="11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8317</v>
      </c>
      <c r="R256" t="s">
        <v>8313</v>
      </c>
      <c r="S256" s="11">
        <f t="shared" si="14"/>
        <v>42263.744328703702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8317</v>
      </c>
      <c r="R257" t="s">
        <v>8313</v>
      </c>
      <c r="S257" s="11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8317</v>
      </c>
      <c r="R258" t="s">
        <v>8313</v>
      </c>
      <c r="S258" s="11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8317</v>
      </c>
      <c r="R259" t="s">
        <v>8313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8317</v>
      </c>
      <c r="R260" t="s">
        <v>8313</v>
      </c>
      <c r="S260" s="11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8317</v>
      </c>
      <c r="R261" t="s">
        <v>8313</v>
      </c>
      <c r="S261" s="11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8317</v>
      </c>
      <c r="R262" t="s">
        <v>8313</v>
      </c>
      <c r="S262" s="11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8317</v>
      </c>
      <c r="R263" t="s">
        <v>8313</v>
      </c>
      <c r="S263" s="11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8317</v>
      </c>
      <c r="R264" t="s">
        <v>8313</v>
      </c>
      <c r="S264" s="11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8317</v>
      </c>
      <c r="R265" t="s">
        <v>8313</v>
      </c>
      <c r="S265" s="11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8317</v>
      </c>
      <c r="R266" t="s">
        <v>8313</v>
      </c>
      <c r="S266" s="11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8317</v>
      </c>
      <c r="R267" t="s">
        <v>8313</v>
      </c>
      <c r="S267" s="11">
        <f t="shared" si="18"/>
        <v>40267.03738425926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8317</v>
      </c>
      <c r="R268" t="s">
        <v>8313</v>
      </c>
      <c r="S268" s="11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8317</v>
      </c>
      <c r="R269" t="s">
        <v>8313</v>
      </c>
      <c r="S269" s="11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8317</v>
      </c>
      <c r="R270" t="s">
        <v>8313</v>
      </c>
      <c r="S270" s="11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8317</v>
      </c>
      <c r="R271" t="s">
        <v>8313</v>
      </c>
      <c r="S271" s="11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8317</v>
      </c>
      <c r="R272" t="s">
        <v>8313</v>
      </c>
      <c r="S272" s="11">
        <f t="shared" si="18"/>
        <v>40637.658217592594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8317</v>
      </c>
      <c r="R273" t="s">
        <v>8313</v>
      </c>
      <c r="S273" s="11">
        <f t="shared" si="18"/>
        <v>41611.891909722217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8317</v>
      </c>
      <c r="R274" t="s">
        <v>8313</v>
      </c>
      <c r="S274" s="11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8317</v>
      </c>
      <c r="R275" t="s">
        <v>8313</v>
      </c>
      <c r="S275" s="11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8317</v>
      </c>
      <c r="R276" t="s">
        <v>8313</v>
      </c>
      <c r="S276" s="11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8317</v>
      </c>
      <c r="R277" t="s">
        <v>8313</v>
      </c>
      <c r="S277" s="11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8317</v>
      </c>
      <c r="R278" t="s">
        <v>8313</v>
      </c>
      <c r="S278" s="11">
        <f t="shared" si="18"/>
        <v>40966.873541666668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8317</v>
      </c>
      <c r="R279" t="s">
        <v>8313</v>
      </c>
      <c r="S279" s="11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8317</v>
      </c>
      <c r="R280" t="s">
        <v>8313</v>
      </c>
      <c r="S280" s="11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8317</v>
      </c>
      <c r="R281" t="s">
        <v>8313</v>
      </c>
      <c r="S281" s="11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8317</v>
      </c>
      <c r="R282" t="s">
        <v>8313</v>
      </c>
      <c r="S282" s="11">
        <f t="shared" si="18"/>
        <v>41744.382349537038</v>
      </c>
      <c r="T282" s="11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8317</v>
      </c>
      <c r="R283" t="s">
        <v>8313</v>
      </c>
      <c r="S283" s="11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8317</v>
      </c>
      <c r="R284" t="s">
        <v>8313</v>
      </c>
      <c r="S284" s="11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8317</v>
      </c>
      <c r="R285" t="s">
        <v>8313</v>
      </c>
      <c r="S285" s="11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8317</v>
      </c>
      <c r="R286" t="s">
        <v>8313</v>
      </c>
      <c r="S286" s="11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8317</v>
      </c>
      <c r="R287" t="s">
        <v>8313</v>
      </c>
      <c r="S287" s="11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8317</v>
      </c>
      <c r="R288" t="s">
        <v>8313</v>
      </c>
      <c r="S288" s="11">
        <f t="shared" si="18"/>
        <v>41313.607916666668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8317</v>
      </c>
      <c r="R289" t="s">
        <v>8313</v>
      </c>
      <c r="S289" s="11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8317</v>
      </c>
      <c r="R290" t="s">
        <v>8313</v>
      </c>
      <c r="S290" s="11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8317</v>
      </c>
      <c r="R291" t="s">
        <v>8313</v>
      </c>
      <c r="S291" s="11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8317</v>
      </c>
      <c r="R292" t="s">
        <v>8313</v>
      </c>
      <c r="S292" s="11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8317</v>
      </c>
      <c r="R293" t="s">
        <v>8313</v>
      </c>
      <c r="S293" s="11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8317</v>
      </c>
      <c r="R294" t="s">
        <v>8313</v>
      </c>
      <c r="S294" s="11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8317</v>
      </c>
      <c r="R295" t="s">
        <v>8313</v>
      </c>
      <c r="S295" s="11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8317</v>
      </c>
      <c r="R296" t="s">
        <v>8313</v>
      </c>
      <c r="S296" s="11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8317</v>
      </c>
      <c r="R297" t="s">
        <v>8313</v>
      </c>
      <c r="S297" s="11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8317</v>
      </c>
      <c r="R298" t="s">
        <v>8313</v>
      </c>
      <c r="S298" s="11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8317</v>
      </c>
      <c r="R299" t="s">
        <v>8313</v>
      </c>
      <c r="S299" s="11">
        <f t="shared" si="18"/>
        <v>42089.519687499997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8317</v>
      </c>
      <c r="R300" t="s">
        <v>8313</v>
      </c>
      <c r="S300" s="11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8317</v>
      </c>
      <c r="R301" t="s">
        <v>8313</v>
      </c>
      <c r="S301" s="11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8317</v>
      </c>
      <c r="R302" t="s">
        <v>8313</v>
      </c>
      <c r="S302" s="11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8317</v>
      </c>
      <c r="R303" t="s">
        <v>8313</v>
      </c>
      <c r="S303" s="11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8317</v>
      </c>
      <c r="R304" t="s">
        <v>8313</v>
      </c>
      <c r="S304" s="11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8317</v>
      </c>
      <c r="R305" t="s">
        <v>8313</v>
      </c>
      <c r="S305" s="11">
        <f t="shared" si="18"/>
        <v>41031.862800925919</v>
      </c>
      <c r="T305" s="11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8317</v>
      </c>
      <c r="R306" t="s">
        <v>8313</v>
      </c>
      <c r="S306" s="11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8317</v>
      </c>
      <c r="R307" t="s">
        <v>8313</v>
      </c>
      <c r="S307" s="11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8317</v>
      </c>
      <c r="R308" t="s">
        <v>8313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8317</v>
      </c>
      <c r="R309" t="s">
        <v>8313</v>
      </c>
      <c r="S309" s="11">
        <f t="shared" si="18"/>
        <v>41282.736122685186</v>
      </c>
      <c r="T309" s="11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8317</v>
      </c>
      <c r="R310" t="s">
        <v>8313</v>
      </c>
      <c r="S310" s="11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8317</v>
      </c>
      <c r="R311" t="s">
        <v>8313</v>
      </c>
      <c r="S311" s="11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8317</v>
      </c>
      <c r="R312" t="s">
        <v>8313</v>
      </c>
      <c r="S312" s="11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8317</v>
      </c>
      <c r="R313" t="s">
        <v>8313</v>
      </c>
      <c r="S313" s="11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8317</v>
      </c>
      <c r="R314" t="s">
        <v>8313</v>
      </c>
      <c r="S314" s="11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8317</v>
      </c>
      <c r="R315" t="s">
        <v>8313</v>
      </c>
      <c r="S315" s="11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8317</v>
      </c>
      <c r="R316" t="s">
        <v>8313</v>
      </c>
      <c r="S316" s="11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8317</v>
      </c>
      <c r="R317" t="s">
        <v>8313</v>
      </c>
      <c r="S317" s="11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8317</v>
      </c>
      <c r="R318" t="s">
        <v>8313</v>
      </c>
      <c r="S318" s="11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8317</v>
      </c>
      <c r="R319" t="s">
        <v>8313</v>
      </c>
      <c r="S319" s="11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8317</v>
      </c>
      <c r="R320" t="s">
        <v>8313</v>
      </c>
      <c r="S320" s="11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8317</v>
      </c>
      <c r="R321" t="s">
        <v>8313</v>
      </c>
      <c r="S321" s="11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8317</v>
      </c>
      <c r="R322" t="s">
        <v>8313</v>
      </c>
      <c r="S322" s="11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8317</v>
      </c>
      <c r="R323" t="s">
        <v>8313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8317</v>
      </c>
      <c r="R324" t="s">
        <v>8313</v>
      </c>
      <c r="S324" s="11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8317</v>
      </c>
      <c r="R325" t="s">
        <v>8313</v>
      </c>
      <c r="S325" s="11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8317</v>
      </c>
      <c r="R326" t="s">
        <v>8313</v>
      </c>
      <c r="S326" s="11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8317</v>
      </c>
      <c r="R327" t="s">
        <v>8313</v>
      </c>
      <c r="S327" s="11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8317</v>
      </c>
      <c r="R328" t="s">
        <v>8313</v>
      </c>
      <c r="S328" s="11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8317</v>
      </c>
      <c r="R329" t="s">
        <v>8313</v>
      </c>
      <c r="S329" s="11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8317</v>
      </c>
      <c r="R330" t="s">
        <v>8313</v>
      </c>
      <c r="S330" s="11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8317</v>
      </c>
      <c r="R331" t="s">
        <v>8313</v>
      </c>
      <c r="S331" s="11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8317</v>
      </c>
      <c r="R332" t="s">
        <v>8313</v>
      </c>
      <c r="S332" s="11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8317</v>
      </c>
      <c r="R333" t="s">
        <v>8313</v>
      </c>
      <c r="S333" s="11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8317</v>
      </c>
      <c r="R334" t="s">
        <v>8313</v>
      </c>
      <c r="S334" s="11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8317</v>
      </c>
      <c r="R335" t="s">
        <v>8313</v>
      </c>
      <c r="S335" s="11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8317</v>
      </c>
      <c r="R336" t="s">
        <v>8313</v>
      </c>
      <c r="S336" s="11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8317</v>
      </c>
      <c r="R337" t="s">
        <v>8313</v>
      </c>
      <c r="S337" s="11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8317</v>
      </c>
      <c r="R338" t="s">
        <v>8313</v>
      </c>
      <c r="S338" s="11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8317</v>
      </c>
      <c r="R339" t="s">
        <v>8313</v>
      </c>
      <c r="S339" s="11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8317</v>
      </c>
      <c r="R340" t="s">
        <v>8313</v>
      </c>
      <c r="S340" s="11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8317</v>
      </c>
      <c r="R341" t="s">
        <v>8313</v>
      </c>
      <c r="S341" s="11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8317</v>
      </c>
      <c r="R342" t="s">
        <v>8313</v>
      </c>
      <c r="S342" s="11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8317</v>
      </c>
      <c r="R343" t="s">
        <v>8313</v>
      </c>
      <c r="S343" s="11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8317</v>
      </c>
      <c r="R344" t="s">
        <v>8313</v>
      </c>
      <c r="S344" s="11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8317</v>
      </c>
      <c r="R345" t="s">
        <v>8313</v>
      </c>
      <c r="S345" s="11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8317</v>
      </c>
      <c r="R346" t="s">
        <v>8313</v>
      </c>
      <c r="S346" s="11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8317</v>
      </c>
      <c r="R347" t="s">
        <v>8313</v>
      </c>
      <c r="S347" s="11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8317</v>
      </c>
      <c r="R348" t="s">
        <v>8313</v>
      </c>
      <c r="S348" s="11">
        <f t="shared" si="22"/>
        <v>42261.291909722218</v>
      </c>
      <c r="T348" s="11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8317</v>
      </c>
      <c r="R349" t="s">
        <v>8313</v>
      </c>
      <c r="S349" s="11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8317</v>
      </c>
      <c r="R350" t="s">
        <v>8313</v>
      </c>
      <c r="S350" s="11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8317</v>
      </c>
      <c r="R351" t="s">
        <v>8313</v>
      </c>
      <c r="S351" s="11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8317</v>
      </c>
      <c r="R352" t="s">
        <v>8313</v>
      </c>
      <c r="S352" s="11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8317</v>
      </c>
      <c r="R353" t="s">
        <v>8313</v>
      </c>
      <c r="S353" s="11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8317</v>
      </c>
      <c r="R354" t="s">
        <v>8313</v>
      </c>
      <c r="S354" s="11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8317</v>
      </c>
      <c r="R355" t="s">
        <v>8313</v>
      </c>
      <c r="S355" s="11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8317</v>
      </c>
      <c r="R356" t="s">
        <v>8313</v>
      </c>
      <c r="S356" s="11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8317</v>
      </c>
      <c r="R357" t="s">
        <v>8313</v>
      </c>
      <c r="S357" s="11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8317</v>
      </c>
      <c r="R358" t="s">
        <v>8313</v>
      </c>
      <c r="S358" s="11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8317</v>
      </c>
      <c r="R359" t="s">
        <v>8313</v>
      </c>
      <c r="S359" s="11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8317</v>
      </c>
      <c r="R360" t="s">
        <v>8313</v>
      </c>
      <c r="S360" s="11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8317</v>
      </c>
      <c r="R361" t="s">
        <v>8313</v>
      </c>
      <c r="S361" s="11">
        <f t="shared" si="22"/>
        <v>41934.86215277778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8317</v>
      </c>
      <c r="R362" t="s">
        <v>8313</v>
      </c>
      <c r="S362" s="11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8317</v>
      </c>
      <c r="R363" t="s">
        <v>8313</v>
      </c>
      <c r="S363" s="11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8317</v>
      </c>
      <c r="R364" t="s">
        <v>8313</v>
      </c>
      <c r="S364" s="11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8317</v>
      </c>
      <c r="R365" t="s">
        <v>8313</v>
      </c>
      <c r="S365" s="11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8317</v>
      </c>
      <c r="R366" t="s">
        <v>8313</v>
      </c>
      <c r="S366" s="11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8317</v>
      </c>
      <c r="R367" t="s">
        <v>8313</v>
      </c>
      <c r="S367" s="11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8317</v>
      </c>
      <c r="R368" t="s">
        <v>8313</v>
      </c>
      <c r="S368" s="11">
        <f t="shared" si="22"/>
        <v>41019.584699074076</v>
      </c>
      <c r="T368" s="11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8317</v>
      </c>
      <c r="R369" t="s">
        <v>8313</v>
      </c>
      <c r="S369" s="11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8317</v>
      </c>
      <c r="R370" t="s">
        <v>8313</v>
      </c>
      <c r="S370" s="11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8317</v>
      </c>
      <c r="R371" t="s">
        <v>8313</v>
      </c>
      <c r="S371" s="11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8317</v>
      </c>
      <c r="R372" t="s">
        <v>8313</v>
      </c>
      <c r="S372" s="11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8317</v>
      </c>
      <c r="R373" t="s">
        <v>8313</v>
      </c>
      <c r="S373" s="11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8317</v>
      </c>
      <c r="R374" t="s">
        <v>8313</v>
      </c>
      <c r="S374" s="11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8317</v>
      </c>
      <c r="R375" t="s">
        <v>8313</v>
      </c>
      <c r="S375" s="11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8317</v>
      </c>
      <c r="R376" t="s">
        <v>8313</v>
      </c>
      <c r="S376" s="11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8317</v>
      </c>
      <c r="R377" t="s">
        <v>8313</v>
      </c>
      <c r="S377" s="11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8317</v>
      </c>
      <c r="R378" t="s">
        <v>8313</v>
      </c>
      <c r="S378" s="11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8317</v>
      </c>
      <c r="R379" t="s">
        <v>8313</v>
      </c>
      <c r="S379" s="11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8317</v>
      </c>
      <c r="R380" t="s">
        <v>8313</v>
      </c>
      <c r="S380" s="11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8317</v>
      </c>
      <c r="R381" t="s">
        <v>8313</v>
      </c>
      <c r="S381" s="11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8317</v>
      </c>
      <c r="R382" t="s">
        <v>8313</v>
      </c>
      <c r="S382" s="11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8317</v>
      </c>
      <c r="R383" t="s">
        <v>8313</v>
      </c>
      <c r="S383" s="11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8317</v>
      </c>
      <c r="R384" t="s">
        <v>8313</v>
      </c>
      <c r="S384" s="11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8317</v>
      </c>
      <c r="R385" t="s">
        <v>8313</v>
      </c>
      <c r="S385" s="11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8317</v>
      </c>
      <c r="R386" t="s">
        <v>8313</v>
      </c>
      <c r="S386" s="11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8317</v>
      </c>
      <c r="R387" t="s">
        <v>8313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8317</v>
      </c>
      <c r="R388" t="s">
        <v>8313</v>
      </c>
      <c r="S388" s="11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8317</v>
      </c>
      <c r="R389" t="s">
        <v>8313</v>
      </c>
      <c r="S389" s="11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8317</v>
      </c>
      <c r="R390" t="s">
        <v>8313</v>
      </c>
      <c r="S390" s="11">
        <f t="shared" si="26"/>
        <v>42548.86782407407</v>
      </c>
      <c r="T390" s="11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8317</v>
      </c>
      <c r="R391" t="s">
        <v>8313</v>
      </c>
      <c r="S391" s="11">
        <f t="shared" si="26"/>
        <v>41673.854745370372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8317</v>
      </c>
      <c r="R392" t="s">
        <v>8313</v>
      </c>
      <c r="S392" s="11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8317</v>
      </c>
      <c r="R393" t="s">
        <v>8313</v>
      </c>
      <c r="S393" s="11">
        <f t="shared" si="26"/>
        <v>40864.833923611106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8317</v>
      </c>
      <c r="R394" t="s">
        <v>8313</v>
      </c>
      <c r="S394" s="11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8317</v>
      </c>
      <c r="R395" t="s">
        <v>8313</v>
      </c>
      <c r="S395" s="11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8317</v>
      </c>
      <c r="R396" t="s">
        <v>8313</v>
      </c>
      <c r="S396" s="11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8317</v>
      </c>
      <c r="R397" t="s">
        <v>8313</v>
      </c>
      <c r="S397" s="11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8317</v>
      </c>
      <c r="R398" t="s">
        <v>8313</v>
      </c>
      <c r="S398" s="11">
        <f t="shared" si="26"/>
        <v>41082.356550925928</v>
      </c>
      <c r="T398" s="11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8317</v>
      </c>
      <c r="R399" t="s">
        <v>8313</v>
      </c>
      <c r="S399" s="11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8317</v>
      </c>
      <c r="R400" t="s">
        <v>8313</v>
      </c>
      <c r="S400" s="11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8317</v>
      </c>
      <c r="R401" t="s">
        <v>8313</v>
      </c>
      <c r="S401" s="11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8317</v>
      </c>
      <c r="R402" t="s">
        <v>8313</v>
      </c>
      <c r="S402" s="11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8317</v>
      </c>
      <c r="R403" t="s">
        <v>8313</v>
      </c>
      <c r="S403" s="11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8317</v>
      </c>
      <c r="R404" t="s">
        <v>8313</v>
      </c>
      <c r="S404" s="11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8317</v>
      </c>
      <c r="R405" t="s">
        <v>8313</v>
      </c>
      <c r="S405" s="11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8317</v>
      </c>
      <c r="R406" t="s">
        <v>8313</v>
      </c>
      <c r="S406" s="11">
        <f t="shared" si="26"/>
        <v>41646.419699074067</v>
      </c>
      <c r="T406" s="11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8317</v>
      </c>
      <c r="R407" t="s">
        <v>8313</v>
      </c>
      <c r="S407" s="11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8317</v>
      </c>
      <c r="R408" t="s">
        <v>8313</v>
      </c>
      <c r="S408" s="11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8317</v>
      </c>
      <c r="R409" t="s">
        <v>8313</v>
      </c>
      <c r="S409" s="11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8317</v>
      </c>
      <c r="R410" t="s">
        <v>8313</v>
      </c>
      <c r="S410" s="11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8317</v>
      </c>
      <c r="R411" t="s">
        <v>8313</v>
      </c>
      <c r="S411" s="11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8317</v>
      </c>
      <c r="R412" t="s">
        <v>8313</v>
      </c>
      <c r="S412" s="11">
        <f t="shared" si="26"/>
        <v>42113.773113425923</v>
      </c>
      <c r="T412" s="11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8317</v>
      </c>
      <c r="R413" t="s">
        <v>8313</v>
      </c>
      <c r="S413" s="11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8317</v>
      </c>
      <c r="R414" t="s">
        <v>8313</v>
      </c>
      <c r="S414" s="11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8317</v>
      </c>
      <c r="R415" t="s">
        <v>8313</v>
      </c>
      <c r="S415" s="11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8317</v>
      </c>
      <c r="R416" t="s">
        <v>8313</v>
      </c>
      <c r="S416" s="11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8317</v>
      </c>
      <c r="R417" t="s">
        <v>8313</v>
      </c>
      <c r="S417" s="11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8317</v>
      </c>
      <c r="R418" t="s">
        <v>8313</v>
      </c>
      <c r="S418" s="11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8317</v>
      </c>
      <c r="R419" t="s">
        <v>8313</v>
      </c>
      <c r="S419" s="11">
        <f t="shared" si="26"/>
        <v>41360.762268518512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8317</v>
      </c>
      <c r="R420" t="s">
        <v>8313</v>
      </c>
      <c r="S420" s="11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8317</v>
      </c>
      <c r="R421" t="s">
        <v>8313</v>
      </c>
      <c r="S421" s="11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8317</v>
      </c>
      <c r="R422" t="s">
        <v>8314</v>
      </c>
      <c r="S422" s="11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8317</v>
      </c>
      <c r="R423" t="s">
        <v>8314</v>
      </c>
      <c r="S423" s="11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8317</v>
      </c>
      <c r="R424" t="s">
        <v>8314</v>
      </c>
      <c r="S424" s="11">
        <f t="shared" si="26"/>
        <v>41863.052048611113</v>
      </c>
      <c r="T424" s="11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8317</v>
      </c>
      <c r="R425" t="s">
        <v>8314</v>
      </c>
      <c r="S425" s="11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8317</v>
      </c>
      <c r="R426" t="s">
        <v>8314</v>
      </c>
      <c r="S426" s="11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8317</v>
      </c>
      <c r="R427" t="s">
        <v>8314</v>
      </c>
      <c r="S427" s="11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8317</v>
      </c>
      <c r="R428" t="s">
        <v>8314</v>
      </c>
      <c r="S428" s="11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8317</v>
      </c>
      <c r="R429" t="s">
        <v>8314</v>
      </c>
      <c r="S429" s="11">
        <f t="shared" si="26"/>
        <v>42285.700694444444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8317</v>
      </c>
      <c r="R430" t="s">
        <v>8314</v>
      </c>
      <c r="S430" s="11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8317</v>
      </c>
      <c r="R431" t="s">
        <v>8314</v>
      </c>
      <c r="S431" s="11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8317</v>
      </c>
      <c r="R432" t="s">
        <v>8314</v>
      </c>
      <c r="S432" s="11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8317</v>
      </c>
      <c r="R433" t="s">
        <v>8314</v>
      </c>
      <c r="S433" s="11">
        <f t="shared" si="26"/>
        <v>42526.662997685184</v>
      </c>
      <c r="T433" s="11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8317</v>
      </c>
      <c r="R434" t="s">
        <v>8314</v>
      </c>
      <c r="S434" s="11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8317</v>
      </c>
      <c r="R435" t="s">
        <v>8314</v>
      </c>
      <c r="S435" s="11">
        <f t="shared" si="26"/>
        <v>42228.421550925923</v>
      </c>
      <c r="T435" s="11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8317</v>
      </c>
      <c r="R436" t="s">
        <v>8314</v>
      </c>
      <c r="S436" s="11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8317</v>
      </c>
      <c r="R437" t="s">
        <v>8314</v>
      </c>
      <c r="S437" s="11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8317</v>
      </c>
      <c r="R438" t="s">
        <v>8314</v>
      </c>
      <c r="S438" s="11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8317</v>
      </c>
      <c r="R439" t="s">
        <v>8314</v>
      </c>
      <c r="S439" s="11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8317</v>
      </c>
      <c r="R440" t="s">
        <v>8314</v>
      </c>
      <c r="S440" s="11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8317</v>
      </c>
      <c r="R441" t="s">
        <v>8314</v>
      </c>
      <c r="S441" s="11">
        <f t="shared" si="26"/>
        <v>41919.553449074076</v>
      </c>
      <c r="T441" s="11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8317</v>
      </c>
      <c r="R442" t="s">
        <v>8314</v>
      </c>
      <c r="S442" s="11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8317</v>
      </c>
      <c r="R443" t="s">
        <v>8314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8317</v>
      </c>
      <c r="R444" t="s">
        <v>8314</v>
      </c>
      <c r="S444" s="11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8317</v>
      </c>
      <c r="R445" t="s">
        <v>8314</v>
      </c>
      <c r="S445" s="11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8317</v>
      </c>
      <c r="R446" t="s">
        <v>8314</v>
      </c>
      <c r="S446" s="11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8317</v>
      </c>
      <c r="R447" t="s">
        <v>8314</v>
      </c>
      <c r="S447" s="11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8317</v>
      </c>
      <c r="R448" t="s">
        <v>8314</v>
      </c>
      <c r="S448" s="11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8317</v>
      </c>
      <c r="R449" t="s">
        <v>8314</v>
      </c>
      <c r="S449" s="11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8317</v>
      </c>
      <c r="R450" t="s">
        <v>8314</v>
      </c>
      <c r="S450" s="11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8317</v>
      </c>
      <c r="R451" t="s">
        <v>8314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8317</v>
      </c>
      <c r="R452" t="s">
        <v>8314</v>
      </c>
      <c r="S452" s="11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8317</v>
      </c>
      <c r="R453" t="s">
        <v>8314</v>
      </c>
      <c r="S453" s="11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8317</v>
      </c>
      <c r="R454" t="s">
        <v>8314</v>
      </c>
      <c r="S454" s="11">
        <f t="shared" si="30"/>
        <v>42107.49554398148</v>
      </c>
      <c r="T454" s="11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8317</v>
      </c>
      <c r="R455" t="s">
        <v>8314</v>
      </c>
      <c r="S455" s="11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8317</v>
      </c>
      <c r="R456" t="s">
        <v>8314</v>
      </c>
      <c r="S456" s="11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8317</v>
      </c>
      <c r="R457" t="s">
        <v>8314</v>
      </c>
      <c r="S457" s="11">
        <f t="shared" si="30"/>
        <v>40970.794236111113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8317</v>
      </c>
      <c r="R458" t="s">
        <v>8314</v>
      </c>
      <c r="S458" s="11">
        <f t="shared" si="30"/>
        <v>41547.486122685186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8317</v>
      </c>
      <c r="R459" t="s">
        <v>8314</v>
      </c>
      <c r="S459" s="11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8317</v>
      </c>
      <c r="R460" t="s">
        <v>8314</v>
      </c>
      <c r="S460" s="11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8317</v>
      </c>
      <c r="R461" t="s">
        <v>8314</v>
      </c>
      <c r="S461" s="11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8317</v>
      </c>
      <c r="R462" t="s">
        <v>8314</v>
      </c>
      <c r="S462" s="11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8317</v>
      </c>
      <c r="R463" t="s">
        <v>8314</v>
      </c>
      <c r="S463" s="11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8317</v>
      </c>
      <c r="R464" t="s">
        <v>8314</v>
      </c>
      <c r="S464" s="11">
        <f t="shared" si="30"/>
        <v>40704.918298611105</v>
      </c>
      <c r="T464" s="11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8317</v>
      </c>
      <c r="R465" t="s">
        <v>8314</v>
      </c>
      <c r="S465" s="11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8317</v>
      </c>
      <c r="R466" t="s">
        <v>8314</v>
      </c>
      <c r="S466" s="11">
        <f t="shared" si="30"/>
        <v>42488.640451388885</v>
      </c>
      <c r="T466" s="11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8317</v>
      </c>
      <c r="R467" t="s">
        <v>8314</v>
      </c>
      <c r="S467" s="11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8317</v>
      </c>
      <c r="R468" t="s">
        <v>8314</v>
      </c>
      <c r="S468" s="11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8317</v>
      </c>
      <c r="R469" t="s">
        <v>8314</v>
      </c>
      <c r="S469" s="11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8317</v>
      </c>
      <c r="R470" t="s">
        <v>8314</v>
      </c>
      <c r="S470" s="11">
        <f t="shared" si="30"/>
        <v>41040.959293981483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8317</v>
      </c>
      <c r="R471" t="s">
        <v>8314</v>
      </c>
      <c r="S471" s="11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8317</v>
      </c>
      <c r="R472" t="s">
        <v>8314</v>
      </c>
      <c r="S472" s="11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8317</v>
      </c>
      <c r="R473" t="s">
        <v>8314</v>
      </c>
      <c r="S473" s="11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8317</v>
      </c>
      <c r="R474" t="s">
        <v>8314</v>
      </c>
      <c r="S474" s="11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8317</v>
      </c>
      <c r="R475" t="s">
        <v>8314</v>
      </c>
      <c r="S475" s="11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8317</v>
      </c>
      <c r="R476" t="s">
        <v>8314</v>
      </c>
      <c r="S476" s="11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8317</v>
      </c>
      <c r="R477" t="s">
        <v>8314</v>
      </c>
      <c r="S477" s="11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8317</v>
      </c>
      <c r="R478" t="s">
        <v>8314</v>
      </c>
      <c r="S478" s="11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8317</v>
      </c>
      <c r="R479" t="s">
        <v>8314</v>
      </c>
      <c r="S479" s="11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8317</v>
      </c>
      <c r="R480" t="s">
        <v>8314</v>
      </c>
      <c r="S480" s="11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8317</v>
      </c>
      <c r="R481" t="s">
        <v>8314</v>
      </c>
      <c r="S481" s="11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8317</v>
      </c>
      <c r="R482" t="s">
        <v>8314</v>
      </c>
      <c r="S482" s="11">
        <f t="shared" si="30"/>
        <v>41465.29184027778</v>
      </c>
      <c r="T482" s="11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8317</v>
      </c>
      <c r="R483" t="s">
        <v>8314</v>
      </c>
      <c r="S483" s="11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8317</v>
      </c>
      <c r="R484" t="s">
        <v>8314</v>
      </c>
      <c r="S484" s="11">
        <f t="shared" si="30"/>
        <v>42447.688541666663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8317</v>
      </c>
      <c r="R485" t="s">
        <v>8314</v>
      </c>
      <c r="S485" s="11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8317</v>
      </c>
      <c r="R486" t="s">
        <v>8314</v>
      </c>
      <c r="S486" s="11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8317</v>
      </c>
      <c r="R487" t="s">
        <v>8314</v>
      </c>
      <c r="S487" s="11">
        <f t="shared" si="30"/>
        <v>41381.297442129631</v>
      </c>
      <c r="T487" s="11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8317</v>
      </c>
      <c r="R488" t="s">
        <v>8314</v>
      </c>
      <c r="S488" s="11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8317</v>
      </c>
      <c r="R489" t="s">
        <v>8314</v>
      </c>
      <c r="S489" s="11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8317</v>
      </c>
      <c r="R490" t="s">
        <v>8314</v>
      </c>
      <c r="S490" s="11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8317</v>
      </c>
      <c r="R491" t="s">
        <v>8314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8317</v>
      </c>
      <c r="R492" t="s">
        <v>8314</v>
      </c>
      <c r="S492" s="11">
        <f t="shared" si="30"/>
        <v>41113.760243055549</v>
      </c>
      <c r="T492" s="11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8317</v>
      </c>
      <c r="R493" t="s">
        <v>8314</v>
      </c>
      <c r="S493" s="11">
        <f t="shared" si="30"/>
        <v>42366.774293981478</v>
      </c>
      <c r="T493" s="11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8317</v>
      </c>
      <c r="R494" t="s">
        <v>8314</v>
      </c>
      <c r="S494" s="11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8317</v>
      </c>
      <c r="R495" t="s">
        <v>8314</v>
      </c>
      <c r="S495" s="11">
        <f t="shared" si="30"/>
        <v>42114.517800925925</v>
      </c>
      <c r="T495" s="11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8317</v>
      </c>
      <c r="R496" t="s">
        <v>8314</v>
      </c>
      <c r="S496" s="11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8317</v>
      </c>
      <c r="R497" t="s">
        <v>8314</v>
      </c>
      <c r="S497" s="11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8317</v>
      </c>
      <c r="R498" t="s">
        <v>8314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8317</v>
      </c>
      <c r="R499" t="s">
        <v>8314</v>
      </c>
      <c r="S499" s="11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8317</v>
      </c>
      <c r="R500" t="s">
        <v>8314</v>
      </c>
      <c r="S500" s="11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8317</v>
      </c>
      <c r="R501" t="s">
        <v>8314</v>
      </c>
      <c r="S501" s="11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8317</v>
      </c>
      <c r="R502" t="s">
        <v>8314</v>
      </c>
      <c r="S502" s="11">
        <f t="shared" si="30"/>
        <v>40247.677673611106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8317</v>
      </c>
      <c r="R503" t="s">
        <v>8314</v>
      </c>
      <c r="S503" s="11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8317</v>
      </c>
      <c r="R504" t="s">
        <v>8314</v>
      </c>
      <c r="S504" s="11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8317</v>
      </c>
      <c r="R505" t="s">
        <v>8314</v>
      </c>
      <c r="S505" s="11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8317</v>
      </c>
      <c r="R506" t="s">
        <v>8314</v>
      </c>
      <c r="S506" s="11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8317</v>
      </c>
      <c r="R507" t="s">
        <v>8314</v>
      </c>
      <c r="S507" s="11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8317</v>
      </c>
      <c r="R508" t="s">
        <v>8314</v>
      </c>
      <c r="S508" s="11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8317</v>
      </c>
      <c r="R509" t="s">
        <v>8314</v>
      </c>
      <c r="S509" s="11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8317</v>
      </c>
      <c r="R510" t="s">
        <v>8314</v>
      </c>
      <c r="S510" s="11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8317</v>
      </c>
      <c r="R511" t="s">
        <v>8314</v>
      </c>
      <c r="S511" s="11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8317</v>
      </c>
      <c r="R512" t="s">
        <v>8314</v>
      </c>
      <c r="S512" s="11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8317</v>
      </c>
      <c r="R513" t="s">
        <v>8314</v>
      </c>
      <c r="S513" s="11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8317</v>
      </c>
      <c r="R514" t="s">
        <v>8314</v>
      </c>
      <c r="S514" s="11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8317</v>
      </c>
      <c r="R515" t="s">
        <v>8314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8317</v>
      </c>
      <c r="R516" t="s">
        <v>8314</v>
      </c>
      <c r="S516" s="11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8317</v>
      </c>
      <c r="R517" t="s">
        <v>8314</v>
      </c>
      <c r="S517" s="11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8317</v>
      </c>
      <c r="R518" t="s">
        <v>8314</v>
      </c>
      <c r="S518" s="11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8317</v>
      </c>
      <c r="R519" t="s">
        <v>8314</v>
      </c>
      <c r="S519" s="11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8317</v>
      </c>
      <c r="R520" t="s">
        <v>8314</v>
      </c>
      <c r="S520" s="11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8317</v>
      </c>
      <c r="R521" t="s">
        <v>8314</v>
      </c>
      <c r="S521" s="11">
        <f t="shared" si="34"/>
        <v>41218.183113425919</v>
      </c>
      <c r="T521" s="11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8318</v>
      </c>
      <c r="R522" t="s">
        <v>8319</v>
      </c>
      <c r="S522" s="11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8318</v>
      </c>
      <c r="R523" t="s">
        <v>8319</v>
      </c>
      <c r="S523" s="11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8318</v>
      </c>
      <c r="R524" t="s">
        <v>8319</v>
      </c>
      <c r="S524" s="11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8318</v>
      </c>
      <c r="R525" t="s">
        <v>8319</v>
      </c>
      <c r="S525" s="11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8318</v>
      </c>
      <c r="R526" t="s">
        <v>8319</v>
      </c>
      <c r="S526" s="11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8318</v>
      </c>
      <c r="R527" t="s">
        <v>8319</v>
      </c>
      <c r="S527" s="11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8318</v>
      </c>
      <c r="R528" t="s">
        <v>8319</v>
      </c>
      <c r="S528" s="11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8318</v>
      </c>
      <c r="R529" t="s">
        <v>8319</v>
      </c>
      <c r="S529" s="11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8318</v>
      </c>
      <c r="R530" t="s">
        <v>8319</v>
      </c>
      <c r="S530" s="11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8318</v>
      </c>
      <c r="R531" t="s">
        <v>8319</v>
      </c>
      <c r="S531" s="11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8318</v>
      </c>
      <c r="R532" t="s">
        <v>8319</v>
      </c>
      <c r="S532" s="11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8318</v>
      </c>
      <c r="R533" t="s">
        <v>8319</v>
      </c>
      <c r="S533" s="11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8318</v>
      </c>
      <c r="R534" t="s">
        <v>8319</v>
      </c>
      <c r="S534" s="11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8318</v>
      </c>
      <c r="R535" t="s">
        <v>8319</v>
      </c>
      <c r="S535" s="11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8318</v>
      </c>
      <c r="R536" t="s">
        <v>8319</v>
      </c>
      <c r="S536" s="11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8318</v>
      </c>
      <c r="R537" t="s">
        <v>8319</v>
      </c>
      <c r="S537" s="11">
        <f t="shared" si="34"/>
        <v>42711.336863425924</v>
      </c>
      <c r="T537" s="11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8318</v>
      </c>
      <c r="R538" t="s">
        <v>8319</v>
      </c>
      <c r="S538" s="11">
        <f t="shared" si="34"/>
        <v>42179.136655092589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8318</v>
      </c>
      <c r="R539" t="s">
        <v>8319</v>
      </c>
      <c r="S539" s="11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8318</v>
      </c>
      <c r="R540" t="s">
        <v>8319</v>
      </c>
      <c r="S540" s="11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8318</v>
      </c>
      <c r="R541" t="s">
        <v>8319</v>
      </c>
      <c r="S541" s="11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8320</v>
      </c>
      <c r="R542" t="s">
        <v>8321</v>
      </c>
      <c r="S542" s="11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8320</v>
      </c>
      <c r="R543" t="s">
        <v>8321</v>
      </c>
      <c r="S543" s="11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8320</v>
      </c>
      <c r="R544" t="s">
        <v>8321</v>
      </c>
      <c r="S544" s="11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8320</v>
      </c>
      <c r="R545" t="s">
        <v>8321</v>
      </c>
      <c r="S545" s="11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8320</v>
      </c>
      <c r="R546" t="s">
        <v>8321</v>
      </c>
      <c r="S546" s="11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8320</v>
      </c>
      <c r="R547" t="s">
        <v>8321</v>
      </c>
      <c r="S547" s="11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8320</v>
      </c>
      <c r="R548" t="s">
        <v>8321</v>
      </c>
      <c r="S548" s="11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8320</v>
      </c>
      <c r="R549" t="s">
        <v>8321</v>
      </c>
      <c r="S549" s="11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8320</v>
      </c>
      <c r="R550" t="s">
        <v>8321</v>
      </c>
      <c r="S550" s="11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8320</v>
      </c>
      <c r="R551" t="s">
        <v>8321</v>
      </c>
      <c r="S551" s="11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8320</v>
      </c>
      <c r="R552" t="s">
        <v>8321</v>
      </c>
      <c r="S552" s="11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8320</v>
      </c>
      <c r="R553" t="s">
        <v>8321</v>
      </c>
      <c r="S553" s="11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8320</v>
      </c>
      <c r="R554" t="s">
        <v>8321</v>
      </c>
      <c r="S554" s="11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8320</v>
      </c>
      <c r="R555" t="s">
        <v>8321</v>
      </c>
      <c r="S555" s="11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8320</v>
      </c>
      <c r="R556" t="s">
        <v>8321</v>
      </c>
      <c r="S556" s="11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8320</v>
      </c>
      <c r="R557" t="s">
        <v>8321</v>
      </c>
      <c r="S557" s="11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8320</v>
      </c>
      <c r="R558" t="s">
        <v>8321</v>
      </c>
      <c r="S558" s="11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8320</v>
      </c>
      <c r="R559" t="s">
        <v>8321</v>
      </c>
      <c r="S559" s="11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8320</v>
      </c>
      <c r="R560" t="s">
        <v>8321</v>
      </c>
      <c r="S560" s="11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8320</v>
      </c>
      <c r="R561" t="s">
        <v>8321</v>
      </c>
      <c r="S561" s="11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8320</v>
      </c>
      <c r="R562" t="s">
        <v>8321</v>
      </c>
      <c r="S562" s="11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8320</v>
      </c>
      <c r="R563" t="s">
        <v>8321</v>
      </c>
      <c r="S563" s="11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8320</v>
      </c>
      <c r="R564" t="s">
        <v>8321</v>
      </c>
      <c r="S564" s="11">
        <f t="shared" si="34"/>
        <v>42692.180729166663</v>
      </c>
      <c r="T564" s="11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8320</v>
      </c>
      <c r="R565" t="s">
        <v>8321</v>
      </c>
      <c r="S565" s="11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8320</v>
      </c>
      <c r="R566" t="s">
        <v>8321</v>
      </c>
      <c r="S566" s="11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8320</v>
      </c>
      <c r="R567" t="s">
        <v>8321</v>
      </c>
      <c r="S567" s="11">
        <f t="shared" si="34"/>
        <v>42165.576956018514</v>
      </c>
      <c r="T567" s="11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8320</v>
      </c>
      <c r="R568" t="s">
        <v>8321</v>
      </c>
      <c r="S568" s="11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8320</v>
      </c>
      <c r="R569" t="s">
        <v>8321</v>
      </c>
      <c r="S569" s="11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8320</v>
      </c>
      <c r="R570" t="s">
        <v>8321</v>
      </c>
      <c r="S570" s="11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8320</v>
      </c>
      <c r="R571" t="s">
        <v>8321</v>
      </c>
      <c r="S571" s="11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8320</v>
      </c>
      <c r="R572" t="s">
        <v>8321</v>
      </c>
      <c r="S572" s="11">
        <f t="shared" si="34"/>
        <v>42388.589918981474</v>
      </c>
      <c r="T572" s="11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8320</v>
      </c>
      <c r="R573" t="s">
        <v>8321</v>
      </c>
      <c r="S573" s="11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8320</v>
      </c>
      <c r="R574" t="s">
        <v>8321</v>
      </c>
      <c r="S574" s="11">
        <f t="shared" si="34"/>
        <v>42282.507962962962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8320</v>
      </c>
      <c r="R575" t="s">
        <v>8321</v>
      </c>
      <c r="S575" s="11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8320</v>
      </c>
      <c r="R576" t="s">
        <v>8321</v>
      </c>
      <c r="S576" s="11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8320</v>
      </c>
      <c r="R577" t="s">
        <v>8321</v>
      </c>
      <c r="S577" s="11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8320</v>
      </c>
      <c r="R578" t="s">
        <v>8321</v>
      </c>
      <c r="S578" s="11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8320</v>
      </c>
      <c r="R579" t="s">
        <v>8321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8320</v>
      </c>
      <c r="R580" t="s">
        <v>8321</v>
      </c>
      <c r="S580" s="11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8320</v>
      </c>
      <c r="R581" t="s">
        <v>8321</v>
      </c>
      <c r="S581" s="11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8320</v>
      </c>
      <c r="R582" t="s">
        <v>8321</v>
      </c>
      <c r="S582" s="11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8320</v>
      </c>
      <c r="R583" t="s">
        <v>8321</v>
      </c>
      <c r="S583" s="11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8320</v>
      </c>
      <c r="R584" t="s">
        <v>8321</v>
      </c>
      <c r="S584" s="11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8320</v>
      </c>
      <c r="R585" t="s">
        <v>8321</v>
      </c>
      <c r="S585" s="11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8320</v>
      </c>
      <c r="R586" t="s">
        <v>8321</v>
      </c>
      <c r="S586" s="11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8320</v>
      </c>
      <c r="R587" t="s">
        <v>8321</v>
      </c>
      <c r="S587" s="11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8320</v>
      </c>
      <c r="R588" t="s">
        <v>8321</v>
      </c>
      <c r="S588" s="11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8320</v>
      </c>
      <c r="R589" t="s">
        <v>8321</v>
      </c>
      <c r="S589" s="11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8320</v>
      </c>
      <c r="R590" t="s">
        <v>8321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8320</v>
      </c>
      <c r="R591" t="s">
        <v>8321</v>
      </c>
      <c r="S591" s="11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8320</v>
      </c>
      <c r="R592" t="s">
        <v>8321</v>
      </c>
      <c r="S592" s="11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8320</v>
      </c>
      <c r="R593" t="s">
        <v>8321</v>
      </c>
      <c r="S593" s="11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8320</v>
      </c>
      <c r="R594" t="s">
        <v>8321</v>
      </c>
      <c r="S594" s="11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8320</v>
      </c>
      <c r="R595" t="s">
        <v>8321</v>
      </c>
      <c r="S595" s="11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8320</v>
      </c>
      <c r="R596" t="s">
        <v>8321</v>
      </c>
      <c r="S596" s="11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8320</v>
      </c>
      <c r="R597" t="s">
        <v>8321</v>
      </c>
      <c r="S597" s="11">
        <f t="shared" si="38"/>
        <v>42082.861550925925</v>
      </c>
      <c r="T597" s="11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8320</v>
      </c>
      <c r="R598" t="s">
        <v>8321</v>
      </c>
      <c r="S598" s="11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8320</v>
      </c>
      <c r="R599" t="s">
        <v>8321</v>
      </c>
      <c r="S599" s="11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8320</v>
      </c>
      <c r="R600" t="s">
        <v>8321</v>
      </c>
      <c r="S600" s="11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8320</v>
      </c>
      <c r="R601" t="s">
        <v>8321</v>
      </c>
      <c r="S601" s="11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8320</v>
      </c>
      <c r="R602" t="s">
        <v>8321</v>
      </c>
      <c r="S602" s="11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8320</v>
      </c>
      <c r="R603" t="s">
        <v>8321</v>
      </c>
      <c r="S603" s="11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8320</v>
      </c>
      <c r="R604" t="s">
        <v>8321</v>
      </c>
      <c r="S604" s="11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8320</v>
      </c>
      <c r="R605" t="s">
        <v>8321</v>
      </c>
      <c r="S605" s="11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8320</v>
      </c>
      <c r="R606" t="s">
        <v>8321</v>
      </c>
      <c r="S606" s="11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8320</v>
      </c>
      <c r="R607" t="s">
        <v>8321</v>
      </c>
      <c r="S607" s="11">
        <f t="shared" si="38"/>
        <v>42194.149398148147</v>
      </c>
      <c r="T607" s="11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8320</v>
      </c>
      <c r="R608" t="s">
        <v>8321</v>
      </c>
      <c r="S608" s="11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8320</v>
      </c>
      <c r="R609" t="s">
        <v>8321</v>
      </c>
      <c r="S609" s="11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8320</v>
      </c>
      <c r="R610" t="s">
        <v>8321</v>
      </c>
      <c r="S610" s="11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8320</v>
      </c>
      <c r="R611" t="s">
        <v>8321</v>
      </c>
      <c r="S611" s="11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8320</v>
      </c>
      <c r="R612" t="s">
        <v>8321</v>
      </c>
      <c r="S612" s="11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8320</v>
      </c>
      <c r="R613" t="s">
        <v>8321</v>
      </c>
      <c r="S613" s="11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8320</v>
      </c>
      <c r="R614" t="s">
        <v>8321</v>
      </c>
      <c r="S614" s="11">
        <f t="shared" si="38"/>
        <v>42584.823449074072</v>
      </c>
      <c r="T614" s="11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8320</v>
      </c>
      <c r="R615" t="s">
        <v>8321</v>
      </c>
      <c r="S615" s="11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8320</v>
      </c>
      <c r="R616" t="s">
        <v>8321</v>
      </c>
      <c r="S616" s="11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8320</v>
      </c>
      <c r="R617" t="s">
        <v>8321</v>
      </c>
      <c r="S617" s="11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8320</v>
      </c>
      <c r="R618" t="s">
        <v>8321</v>
      </c>
      <c r="S618" s="11">
        <f t="shared" si="38"/>
        <v>42761.167905092589</v>
      </c>
      <c r="T618" s="11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8320</v>
      </c>
      <c r="R619" t="s">
        <v>8321</v>
      </c>
      <c r="S619" s="11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8320</v>
      </c>
      <c r="R620" t="s">
        <v>8321</v>
      </c>
      <c r="S620" s="11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8320</v>
      </c>
      <c r="R621" t="s">
        <v>8321</v>
      </c>
      <c r="S621" s="11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8320</v>
      </c>
      <c r="R622" t="s">
        <v>8321</v>
      </c>
      <c r="S622" s="11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8320</v>
      </c>
      <c r="R623" t="s">
        <v>8321</v>
      </c>
      <c r="S623" s="11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8320</v>
      </c>
      <c r="R624" t="s">
        <v>8321</v>
      </c>
      <c r="S624" s="11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8320</v>
      </c>
      <c r="R625" t="s">
        <v>8321</v>
      </c>
      <c r="S625" s="11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8320</v>
      </c>
      <c r="R626" t="s">
        <v>8321</v>
      </c>
      <c r="S626" s="11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8320</v>
      </c>
      <c r="R627" t="s">
        <v>8321</v>
      </c>
      <c r="S627" s="11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8320</v>
      </c>
      <c r="R628" t="s">
        <v>8321</v>
      </c>
      <c r="S628" s="11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8320</v>
      </c>
      <c r="R629" t="s">
        <v>8321</v>
      </c>
      <c r="S629" s="11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8320</v>
      </c>
      <c r="R630" t="s">
        <v>8321</v>
      </c>
      <c r="S630" s="11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8320</v>
      </c>
      <c r="R631" t="s">
        <v>8321</v>
      </c>
      <c r="S631" s="11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8320</v>
      </c>
      <c r="R632" t="s">
        <v>8321</v>
      </c>
      <c r="S632" s="11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8320</v>
      </c>
      <c r="R633" t="s">
        <v>8321</v>
      </c>
      <c r="S633" s="11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8320</v>
      </c>
      <c r="R634" t="s">
        <v>8321</v>
      </c>
      <c r="S634" s="11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8320</v>
      </c>
      <c r="R635" t="s">
        <v>8321</v>
      </c>
      <c r="S635" s="11">
        <f t="shared" si="38"/>
        <v>42507.090995370367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8320</v>
      </c>
      <c r="R636" t="s">
        <v>8321</v>
      </c>
      <c r="S636" s="11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8320</v>
      </c>
      <c r="R637" t="s">
        <v>8321</v>
      </c>
      <c r="S637" s="11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8320</v>
      </c>
      <c r="R638" t="s">
        <v>8321</v>
      </c>
      <c r="S638" s="11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8320</v>
      </c>
      <c r="R639" t="s">
        <v>8321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8320</v>
      </c>
      <c r="R640" t="s">
        <v>8321</v>
      </c>
      <c r="S640" s="11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8320</v>
      </c>
      <c r="R641" t="s">
        <v>8321</v>
      </c>
      <c r="S641" s="11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8320</v>
      </c>
      <c r="R642" t="s">
        <v>8322</v>
      </c>
      <c r="S642" s="11">
        <f t="shared" si="38"/>
        <v>42683.211979166663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8320</v>
      </c>
      <c r="R643" t="s">
        <v>8322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8320</v>
      </c>
      <c r="R644" t="s">
        <v>8322</v>
      </c>
      <c r="S644" s="11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8320</v>
      </c>
      <c r="R645" t="s">
        <v>8322</v>
      </c>
      <c r="S645" s="11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8320</v>
      </c>
      <c r="R646" t="s">
        <v>8322</v>
      </c>
      <c r="S646" s="11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8320</v>
      </c>
      <c r="R647" t="s">
        <v>8322</v>
      </c>
      <c r="S647" s="11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8320</v>
      </c>
      <c r="R648" t="s">
        <v>8322</v>
      </c>
      <c r="S648" s="11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8320</v>
      </c>
      <c r="R649" t="s">
        <v>8322</v>
      </c>
      <c r="S649" s="11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8320</v>
      </c>
      <c r="R650" t="s">
        <v>8322</v>
      </c>
      <c r="S650" s="11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8320</v>
      </c>
      <c r="R651" t="s">
        <v>8322</v>
      </c>
      <c r="S651" s="11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8320</v>
      </c>
      <c r="R652" t="s">
        <v>8322</v>
      </c>
      <c r="S652" s="11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8320</v>
      </c>
      <c r="R653" t="s">
        <v>8322</v>
      </c>
      <c r="S653" s="11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8320</v>
      </c>
      <c r="R654" t="s">
        <v>8322</v>
      </c>
      <c r="S654" s="11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8320</v>
      </c>
      <c r="R655" t="s">
        <v>8322</v>
      </c>
      <c r="S655" s="11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8320</v>
      </c>
      <c r="R656" t="s">
        <v>8322</v>
      </c>
      <c r="S656" s="11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8320</v>
      </c>
      <c r="R657" t="s">
        <v>8322</v>
      </c>
      <c r="S657" s="11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8320</v>
      </c>
      <c r="R658" t="s">
        <v>8322</v>
      </c>
      <c r="S658" s="11">
        <f t="shared" si="42"/>
        <v>42417.596284722218</v>
      </c>
      <c r="T658" s="11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8320</v>
      </c>
      <c r="R659" t="s">
        <v>8322</v>
      </c>
      <c r="S659" s="11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8320</v>
      </c>
      <c r="R660" t="s">
        <v>8322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8320</v>
      </c>
      <c r="R661" t="s">
        <v>8322</v>
      </c>
      <c r="S661" s="11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8320</v>
      </c>
      <c r="R662" t="s">
        <v>8322</v>
      </c>
      <c r="S662" s="11">
        <f t="shared" si="42"/>
        <v>41922.533321759256</v>
      </c>
      <c r="T662" s="11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8320</v>
      </c>
      <c r="R663" t="s">
        <v>8322</v>
      </c>
      <c r="S663" s="11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8320</v>
      </c>
      <c r="R664" t="s">
        <v>8322</v>
      </c>
      <c r="S664" s="11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8320</v>
      </c>
      <c r="R665" t="s">
        <v>8322</v>
      </c>
      <c r="S665" s="11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8320</v>
      </c>
      <c r="R666" t="s">
        <v>8322</v>
      </c>
      <c r="S666" s="11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8320</v>
      </c>
      <c r="R667" t="s">
        <v>8322</v>
      </c>
      <c r="S667" s="11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8320</v>
      </c>
      <c r="R668" t="s">
        <v>8322</v>
      </c>
      <c r="S668" s="11">
        <f t="shared" si="42"/>
        <v>41838.623819444438</v>
      </c>
      <c r="T668" s="11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8320</v>
      </c>
      <c r="R669" t="s">
        <v>8322</v>
      </c>
      <c r="S669" s="11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8320</v>
      </c>
      <c r="R670" t="s">
        <v>8322</v>
      </c>
      <c r="S670" s="11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8320</v>
      </c>
      <c r="R671" t="s">
        <v>8322</v>
      </c>
      <c r="S671" s="11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8320</v>
      </c>
      <c r="R672" t="s">
        <v>8322</v>
      </c>
      <c r="S672" s="11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8320</v>
      </c>
      <c r="R673" t="s">
        <v>8322</v>
      </c>
      <c r="S673" s="11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8320</v>
      </c>
      <c r="R674" t="s">
        <v>8322</v>
      </c>
      <c r="S674" s="11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8320</v>
      </c>
      <c r="R675" t="s">
        <v>8322</v>
      </c>
      <c r="S675" s="11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8320</v>
      </c>
      <c r="R676" t="s">
        <v>8322</v>
      </c>
      <c r="S676" s="11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8320</v>
      </c>
      <c r="R677" t="s">
        <v>8322</v>
      </c>
      <c r="S677" s="11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8320</v>
      </c>
      <c r="R678" t="s">
        <v>8322</v>
      </c>
      <c r="S678" s="11">
        <f t="shared" si="42"/>
        <v>42012.559965277775</v>
      </c>
      <c r="T678" s="11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8320</v>
      </c>
      <c r="R679" t="s">
        <v>8322</v>
      </c>
      <c r="S679" s="11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8320</v>
      </c>
      <c r="R680" t="s">
        <v>8322</v>
      </c>
      <c r="S680" s="11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8320</v>
      </c>
      <c r="R681" t="s">
        <v>8322</v>
      </c>
      <c r="S681" s="11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8320</v>
      </c>
      <c r="R682" t="s">
        <v>8322</v>
      </c>
      <c r="S682" s="11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8320</v>
      </c>
      <c r="R683" t="s">
        <v>8322</v>
      </c>
      <c r="S683" s="11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8320</v>
      </c>
      <c r="R684" t="s">
        <v>8322</v>
      </c>
      <c r="S684" s="11">
        <f t="shared" si="42"/>
        <v>42778.556967592587</v>
      </c>
      <c r="T684" s="11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8320</v>
      </c>
      <c r="R685" t="s">
        <v>8322</v>
      </c>
      <c r="S685" s="11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8320</v>
      </c>
      <c r="R686" t="s">
        <v>8322</v>
      </c>
      <c r="S686" s="11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8320</v>
      </c>
      <c r="R687" t="s">
        <v>8322</v>
      </c>
      <c r="S687" s="11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8320</v>
      </c>
      <c r="R688" t="s">
        <v>8322</v>
      </c>
      <c r="S688" s="11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8320</v>
      </c>
      <c r="R689" t="s">
        <v>8322</v>
      </c>
      <c r="S689" s="11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8320</v>
      </c>
      <c r="R690" t="s">
        <v>8322</v>
      </c>
      <c r="S690" s="11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8320</v>
      </c>
      <c r="R691" t="s">
        <v>8322</v>
      </c>
      <c r="S691" s="11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8320</v>
      </c>
      <c r="R692" t="s">
        <v>8322</v>
      </c>
      <c r="S692" s="11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8320</v>
      </c>
      <c r="R693" t="s">
        <v>8322</v>
      </c>
      <c r="S693" s="11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8320</v>
      </c>
      <c r="R694" t="s">
        <v>8322</v>
      </c>
      <c r="S694" s="11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8320</v>
      </c>
      <c r="R695" t="s">
        <v>8322</v>
      </c>
      <c r="S695" s="11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8320</v>
      </c>
      <c r="R696" t="s">
        <v>8322</v>
      </c>
      <c r="S696" s="11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8320</v>
      </c>
      <c r="R697" t="s">
        <v>8322</v>
      </c>
      <c r="S697" s="11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8320</v>
      </c>
      <c r="R698" t="s">
        <v>8322</v>
      </c>
      <c r="S698" s="11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8320</v>
      </c>
      <c r="R699" t="s">
        <v>8322</v>
      </c>
      <c r="S699" s="11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8320</v>
      </c>
      <c r="R700" t="s">
        <v>8322</v>
      </c>
      <c r="S700" s="11">
        <f t="shared" si="42"/>
        <v>41866.722743055558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8320</v>
      </c>
      <c r="R701" t="s">
        <v>8322</v>
      </c>
      <c r="S701" s="11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8320</v>
      </c>
      <c r="R702" t="s">
        <v>8322</v>
      </c>
      <c r="S702" s="11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8320</v>
      </c>
      <c r="R703" t="s">
        <v>8322</v>
      </c>
      <c r="S703" s="11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8320</v>
      </c>
      <c r="R704" t="s">
        <v>8322</v>
      </c>
      <c r="S704" s="11">
        <f t="shared" si="42"/>
        <v>42668.518368055556</v>
      </c>
      <c r="T704" s="11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8320</v>
      </c>
      <c r="R705" t="s">
        <v>8322</v>
      </c>
      <c r="S705" s="11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8320</v>
      </c>
      <c r="R706" t="s">
        <v>8322</v>
      </c>
      <c r="S706" s="11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8320</v>
      </c>
      <c r="R707" t="s">
        <v>8322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8320</v>
      </c>
      <c r="R708" t="s">
        <v>8322</v>
      </c>
      <c r="S708" s="11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8320</v>
      </c>
      <c r="R709" t="s">
        <v>8322</v>
      </c>
      <c r="S709" s="11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8320</v>
      </c>
      <c r="R710" t="s">
        <v>8322</v>
      </c>
      <c r="S710" s="11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8320</v>
      </c>
      <c r="R711" t="s">
        <v>8322</v>
      </c>
      <c r="S711" s="11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8320</v>
      </c>
      <c r="R712" t="s">
        <v>8322</v>
      </c>
      <c r="S712" s="11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8320</v>
      </c>
      <c r="R713" t="s">
        <v>8322</v>
      </c>
      <c r="S713" s="11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8320</v>
      </c>
      <c r="R714" t="s">
        <v>8322</v>
      </c>
      <c r="S714" s="11">
        <f t="shared" si="46"/>
        <v>42384.472592592589</v>
      </c>
      <c r="T714" s="11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8320</v>
      </c>
      <c r="R715" t="s">
        <v>8322</v>
      </c>
      <c r="S715" s="11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8320</v>
      </c>
      <c r="R716" t="s">
        <v>8322</v>
      </c>
      <c r="S716" s="11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8320</v>
      </c>
      <c r="R717" t="s">
        <v>8322</v>
      </c>
      <c r="S717" s="11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8320</v>
      </c>
      <c r="R718" t="s">
        <v>8322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8320</v>
      </c>
      <c r="R719" t="s">
        <v>8322</v>
      </c>
      <c r="S719" s="11">
        <f t="shared" si="46"/>
        <v>41857.645856481475</v>
      </c>
      <c r="T719" s="11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8320</v>
      </c>
      <c r="R720" t="s">
        <v>8322</v>
      </c>
      <c r="S720" s="11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8320</v>
      </c>
      <c r="R721" t="s">
        <v>8322</v>
      </c>
      <c r="S721" s="11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8323</v>
      </c>
      <c r="R722" t="s">
        <v>8324</v>
      </c>
      <c r="S722" s="11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8323</v>
      </c>
      <c r="R723" t="s">
        <v>8324</v>
      </c>
      <c r="S723" s="11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8323</v>
      </c>
      <c r="R724" t="s">
        <v>8324</v>
      </c>
      <c r="S724" s="11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8323</v>
      </c>
      <c r="R725" t="s">
        <v>8324</v>
      </c>
      <c r="S725" s="11">
        <f t="shared" si="46"/>
        <v>42184.608206018514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8323</v>
      </c>
      <c r="R726" t="s">
        <v>8324</v>
      </c>
      <c r="S726" s="11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8323</v>
      </c>
      <c r="R727" t="s">
        <v>8324</v>
      </c>
      <c r="S727" s="11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8323</v>
      </c>
      <c r="R728" t="s">
        <v>8324</v>
      </c>
      <c r="S728" s="11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8323</v>
      </c>
      <c r="R729" t="s">
        <v>8324</v>
      </c>
      <c r="S729" s="11">
        <f t="shared" si="46"/>
        <v>41246.811909722222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8323</v>
      </c>
      <c r="R730" t="s">
        <v>8324</v>
      </c>
      <c r="S730" s="11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8323</v>
      </c>
      <c r="R731" t="s">
        <v>8324</v>
      </c>
      <c r="S731" s="11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8323</v>
      </c>
      <c r="R732" t="s">
        <v>8324</v>
      </c>
      <c r="S732" s="11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8323</v>
      </c>
      <c r="R733" t="s">
        <v>8324</v>
      </c>
      <c r="S733" s="11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8323</v>
      </c>
      <c r="R734" t="s">
        <v>8324</v>
      </c>
      <c r="S734" s="11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8323</v>
      </c>
      <c r="R735" t="s">
        <v>8324</v>
      </c>
      <c r="S735" s="11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8323</v>
      </c>
      <c r="R736" t="s">
        <v>8324</v>
      </c>
      <c r="S736" s="11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8323</v>
      </c>
      <c r="R737" t="s">
        <v>8324</v>
      </c>
      <c r="S737" s="11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8323</v>
      </c>
      <c r="R738" t="s">
        <v>8324</v>
      </c>
      <c r="S738" s="11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8323</v>
      </c>
      <c r="R739" t="s">
        <v>8324</v>
      </c>
      <c r="S739" s="11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8323</v>
      </c>
      <c r="R740" t="s">
        <v>8324</v>
      </c>
      <c r="S740" s="11">
        <f t="shared" si="46"/>
        <v>41943.39576388889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8323</v>
      </c>
      <c r="R741" t="s">
        <v>8324</v>
      </c>
      <c r="S741" s="11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8323</v>
      </c>
      <c r="R742" t="s">
        <v>8324</v>
      </c>
      <c r="S742" s="11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8323</v>
      </c>
      <c r="R743" t="s">
        <v>8324</v>
      </c>
      <c r="S743" s="11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8323</v>
      </c>
      <c r="R744" t="s">
        <v>8324</v>
      </c>
      <c r="S744" s="11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8323</v>
      </c>
      <c r="R745" t="s">
        <v>8324</v>
      </c>
      <c r="S745" s="11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8323</v>
      </c>
      <c r="R746" t="s">
        <v>8324</v>
      </c>
      <c r="S746" s="11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8323</v>
      </c>
      <c r="R747" t="s">
        <v>8324</v>
      </c>
      <c r="S747" s="11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8323</v>
      </c>
      <c r="R748" t="s">
        <v>8324</v>
      </c>
      <c r="S748" s="11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8323</v>
      </c>
      <c r="R749" t="s">
        <v>8324</v>
      </c>
      <c r="S749" s="11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8323</v>
      </c>
      <c r="R750" t="s">
        <v>8324</v>
      </c>
      <c r="S750" s="11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8323</v>
      </c>
      <c r="R751" t="s">
        <v>8324</v>
      </c>
      <c r="S751" s="11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8323</v>
      </c>
      <c r="R752" t="s">
        <v>8324</v>
      </c>
      <c r="S752" s="11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8323</v>
      </c>
      <c r="R753" t="s">
        <v>8324</v>
      </c>
      <c r="S753" s="11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8323</v>
      </c>
      <c r="R754" t="s">
        <v>8324</v>
      </c>
      <c r="S754" s="11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8323</v>
      </c>
      <c r="R755" t="s">
        <v>8324</v>
      </c>
      <c r="S755" s="11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8323</v>
      </c>
      <c r="R756" t="s">
        <v>8324</v>
      </c>
      <c r="S756" s="11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8323</v>
      </c>
      <c r="R757" t="s">
        <v>8324</v>
      </c>
      <c r="S757" s="11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8323</v>
      </c>
      <c r="R758" t="s">
        <v>8324</v>
      </c>
      <c r="S758" s="11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8323</v>
      </c>
      <c r="R759" t="s">
        <v>8324</v>
      </c>
      <c r="S759" s="11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8323</v>
      </c>
      <c r="R760" t="s">
        <v>8324</v>
      </c>
      <c r="S760" s="11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8323</v>
      </c>
      <c r="R761" t="s">
        <v>8324</v>
      </c>
      <c r="S761" s="11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8323</v>
      </c>
      <c r="R762" t="s">
        <v>8325</v>
      </c>
      <c r="S762" s="11">
        <f t="shared" si="46"/>
        <v>42670.555706018517</v>
      </c>
      <c r="T762" s="11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8323</v>
      </c>
      <c r="R763" t="s">
        <v>8325</v>
      </c>
      <c r="S763" s="11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8323</v>
      </c>
      <c r="R764" t="s">
        <v>8325</v>
      </c>
      <c r="S764" s="11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8323</v>
      </c>
      <c r="R765" t="s">
        <v>8325</v>
      </c>
      <c r="S765" s="11">
        <f t="shared" si="46"/>
        <v>41471.238518518519</v>
      </c>
      <c r="T765" s="11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8323</v>
      </c>
      <c r="R766" t="s">
        <v>8325</v>
      </c>
      <c r="S766" s="11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8323</v>
      </c>
      <c r="R767" t="s">
        <v>8325</v>
      </c>
      <c r="S767" s="11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8323</v>
      </c>
      <c r="R768" t="s">
        <v>8325</v>
      </c>
      <c r="S768" s="11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8323</v>
      </c>
      <c r="R769" t="s">
        <v>8325</v>
      </c>
      <c r="S769" s="11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8323</v>
      </c>
      <c r="R770" t="s">
        <v>8325</v>
      </c>
      <c r="S770" s="11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8323</v>
      </c>
      <c r="R771" t="s">
        <v>8325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8323</v>
      </c>
      <c r="R772" t="s">
        <v>8325</v>
      </c>
      <c r="S772" s="11">
        <f t="shared" si="50"/>
        <v>41289.791307870364</v>
      </c>
      <c r="T772" s="11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8323</v>
      </c>
      <c r="R773" t="s">
        <v>8325</v>
      </c>
      <c r="S773" s="11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8323</v>
      </c>
      <c r="R774" t="s">
        <v>8325</v>
      </c>
      <c r="S774" s="11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8323</v>
      </c>
      <c r="R775" t="s">
        <v>8325</v>
      </c>
      <c r="S775" s="11">
        <f t="shared" si="50"/>
        <v>42100.527604166666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8323</v>
      </c>
      <c r="R776" t="s">
        <v>8325</v>
      </c>
      <c r="S776" s="11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8323</v>
      </c>
      <c r="R777" t="s">
        <v>8325</v>
      </c>
      <c r="S777" s="11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8323</v>
      </c>
      <c r="R778" t="s">
        <v>8325</v>
      </c>
      <c r="S778" s="11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8323</v>
      </c>
      <c r="R779" t="s">
        <v>8325</v>
      </c>
      <c r="S779" s="11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8323</v>
      </c>
      <c r="R780" t="s">
        <v>8325</v>
      </c>
      <c r="S780" s="11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8323</v>
      </c>
      <c r="R781" t="s">
        <v>8325</v>
      </c>
      <c r="S781" s="11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8326</v>
      </c>
      <c r="R782" t="s">
        <v>8327</v>
      </c>
      <c r="S782" s="11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8326</v>
      </c>
      <c r="R783" t="s">
        <v>8327</v>
      </c>
      <c r="S783" s="11">
        <f t="shared" si="50"/>
        <v>41402.792523148142</v>
      </c>
      <c r="T783" s="11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8326</v>
      </c>
      <c r="R784" t="s">
        <v>8327</v>
      </c>
      <c r="S784" s="11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8326</v>
      </c>
      <c r="R785" t="s">
        <v>8327</v>
      </c>
      <c r="S785" s="11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8326</v>
      </c>
      <c r="R786" t="s">
        <v>8327</v>
      </c>
      <c r="S786" s="11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8326</v>
      </c>
      <c r="R787" t="s">
        <v>8327</v>
      </c>
      <c r="S787" s="11">
        <f t="shared" si="50"/>
        <v>41303.38559027778</v>
      </c>
      <c r="T787" s="11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8326</v>
      </c>
      <c r="R788" t="s">
        <v>8327</v>
      </c>
      <c r="S788" s="11">
        <f t="shared" si="50"/>
        <v>40982.847615740735</v>
      </c>
      <c r="T788" s="11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8326</v>
      </c>
      <c r="R789" t="s">
        <v>8327</v>
      </c>
      <c r="S789" s="11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8326</v>
      </c>
      <c r="R790" t="s">
        <v>8327</v>
      </c>
      <c r="S790" s="11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8326</v>
      </c>
      <c r="R791" t="s">
        <v>8327</v>
      </c>
      <c r="S791" s="11">
        <f t="shared" si="50"/>
        <v>41276.977777777771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8326</v>
      </c>
      <c r="R792" t="s">
        <v>8327</v>
      </c>
      <c r="S792" s="11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8326</v>
      </c>
      <c r="R793" t="s">
        <v>8327</v>
      </c>
      <c r="S793" s="11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8326</v>
      </c>
      <c r="R794" t="s">
        <v>8327</v>
      </c>
      <c r="S794" s="11">
        <f t="shared" si="50"/>
        <v>41555.665312499994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8326</v>
      </c>
      <c r="R795" t="s">
        <v>8327</v>
      </c>
      <c r="S795" s="11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8326</v>
      </c>
      <c r="R796" t="s">
        <v>8327</v>
      </c>
      <c r="S796" s="11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8326</v>
      </c>
      <c r="R797" t="s">
        <v>8327</v>
      </c>
      <c r="S797" s="11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8326</v>
      </c>
      <c r="R798" t="s">
        <v>8327</v>
      </c>
      <c r="S798" s="11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8326</v>
      </c>
      <c r="R799" t="s">
        <v>8327</v>
      </c>
      <c r="S799" s="11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8326</v>
      </c>
      <c r="R800" t="s">
        <v>8327</v>
      </c>
      <c r="S800" s="11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8326</v>
      </c>
      <c r="R801" t="s">
        <v>8327</v>
      </c>
      <c r="S801" s="11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8326</v>
      </c>
      <c r="R802" t="s">
        <v>8327</v>
      </c>
      <c r="S802" s="11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8326</v>
      </c>
      <c r="R803" t="s">
        <v>8327</v>
      </c>
      <c r="S803" s="11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8326</v>
      </c>
      <c r="R804" t="s">
        <v>8327</v>
      </c>
      <c r="S804" s="11">
        <f t="shared" si="50"/>
        <v>41122.813935185179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8326</v>
      </c>
      <c r="R805" t="s">
        <v>8327</v>
      </c>
      <c r="S805" s="11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8326</v>
      </c>
      <c r="R806" t="s">
        <v>8327</v>
      </c>
      <c r="S806" s="11">
        <f t="shared" si="50"/>
        <v>40729.897291666661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8326</v>
      </c>
      <c r="R807" t="s">
        <v>8327</v>
      </c>
      <c r="S807" s="11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8326</v>
      </c>
      <c r="R808" t="s">
        <v>8327</v>
      </c>
      <c r="S808" s="11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8326</v>
      </c>
      <c r="R809" t="s">
        <v>8327</v>
      </c>
      <c r="S809" s="11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8326</v>
      </c>
      <c r="R810" t="s">
        <v>8327</v>
      </c>
      <c r="S810" s="11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8326</v>
      </c>
      <c r="R811" t="s">
        <v>8327</v>
      </c>
      <c r="S811" s="11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8326</v>
      </c>
      <c r="R812" t="s">
        <v>8327</v>
      </c>
      <c r="S812" s="11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8326</v>
      </c>
      <c r="R813" t="s">
        <v>8327</v>
      </c>
      <c r="S813" s="11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8326</v>
      </c>
      <c r="R814" t="s">
        <v>8327</v>
      </c>
      <c r="S814" s="11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8326</v>
      </c>
      <c r="R815" t="s">
        <v>8327</v>
      </c>
      <c r="S815" s="11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8326</v>
      </c>
      <c r="R816" t="s">
        <v>8327</v>
      </c>
      <c r="S816" s="11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8326</v>
      </c>
      <c r="R817" t="s">
        <v>8327</v>
      </c>
      <c r="S817" s="11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8326</v>
      </c>
      <c r="R818" t="s">
        <v>8327</v>
      </c>
      <c r="S818" s="11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8326</v>
      </c>
      <c r="R819" t="s">
        <v>8327</v>
      </c>
      <c r="S819" s="11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8326</v>
      </c>
      <c r="R820" t="s">
        <v>8327</v>
      </c>
      <c r="S820" s="11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8326</v>
      </c>
      <c r="R821" t="s">
        <v>8327</v>
      </c>
      <c r="S821" s="11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8326</v>
      </c>
      <c r="R822" t="s">
        <v>8327</v>
      </c>
      <c r="S822" s="11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8326</v>
      </c>
      <c r="R823" t="s">
        <v>8327</v>
      </c>
      <c r="S823" s="11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8326</v>
      </c>
      <c r="R824" t="s">
        <v>8327</v>
      </c>
      <c r="S824" s="11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8326</v>
      </c>
      <c r="R825" t="s">
        <v>8327</v>
      </c>
      <c r="S825" s="11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8326</v>
      </c>
      <c r="R826" t="s">
        <v>8327</v>
      </c>
      <c r="S826" s="11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8326</v>
      </c>
      <c r="R827" t="s">
        <v>8327</v>
      </c>
      <c r="S827" s="11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8326</v>
      </c>
      <c r="R828" t="s">
        <v>8327</v>
      </c>
      <c r="S828" s="11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8326</v>
      </c>
      <c r="R829" t="s">
        <v>8327</v>
      </c>
      <c r="S829" s="11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8326</v>
      </c>
      <c r="R830" t="s">
        <v>8327</v>
      </c>
      <c r="S830" s="11">
        <f t="shared" si="50"/>
        <v>41072.842384259253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8326</v>
      </c>
      <c r="R831" t="s">
        <v>8327</v>
      </c>
      <c r="S831" s="11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8326</v>
      </c>
      <c r="R832" t="s">
        <v>8327</v>
      </c>
      <c r="S832" s="11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8326</v>
      </c>
      <c r="R833" t="s">
        <v>8327</v>
      </c>
      <c r="S833" s="11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8326</v>
      </c>
      <c r="R834" t="s">
        <v>8327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8326</v>
      </c>
      <c r="R835" t="s">
        <v>8327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8326</v>
      </c>
      <c r="R836" t="s">
        <v>8327</v>
      </c>
      <c r="S836" s="11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8326</v>
      </c>
      <c r="R837" t="s">
        <v>8327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8326</v>
      </c>
      <c r="R838" t="s">
        <v>8327</v>
      </c>
      <c r="S838" s="11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8326</v>
      </c>
      <c r="R839" t="s">
        <v>8327</v>
      </c>
      <c r="S839" s="11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8326</v>
      </c>
      <c r="R840" t="s">
        <v>8327</v>
      </c>
      <c r="S840" s="11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8326</v>
      </c>
      <c r="R841" t="s">
        <v>8327</v>
      </c>
      <c r="S841" s="11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8326</v>
      </c>
      <c r="R842" t="s">
        <v>8328</v>
      </c>
      <c r="S842" s="11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8326</v>
      </c>
      <c r="R843" t="s">
        <v>8328</v>
      </c>
      <c r="S843" s="11">
        <f t="shared" si="54"/>
        <v>41923.630358796298</v>
      </c>
      <c r="T843" s="11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8326</v>
      </c>
      <c r="R844" t="s">
        <v>8328</v>
      </c>
      <c r="S844" s="11">
        <f t="shared" si="54"/>
        <v>41526.384062499994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8326</v>
      </c>
      <c r="R845" t="s">
        <v>8328</v>
      </c>
      <c r="S845" s="11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8326</v>
      </c>
      <c r="R846" t="s">
        <v>8328</v>
      </c>
      <c r="S846" s="11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8326</v>
      </c>
      <c r="R847" t="s">
        <v>8328</v>
      </c>
      <c r="S847" s="11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8326</v>
      </c>
      <c r="R848" t="s">
        <v>8328</v>
      </c>
      <c r="S848" s="11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8326</v>
      </c>
      <c r="R849" t="s">
        <v>8328</v>
      </c>
      <c r="S849" s="11">
        <f t="shared" si="54"/>
        <v>42165.59</v>
      </c>
      <c r="T849" s="11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8326</v>
      </c>
      <c r="R850" t="s">
        <v>8328</v>
      </c>
      <c r="S850" s="11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8326</v>
      </c>
      <c r="R851" t="s">
        <v>8328</v>
      </c>
      <c r="S851" s="11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8326</v>
      </c>
      <c r="R852" t="s">
        <v>8328</v>
      </c>
      <c r="S852" s="11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8326</v>
      </c>
      <c r="R853" t="s">
        <v>8328</v>
      </c>
      <c r="S853" s="11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8326</v>
      </c>
      <c r="R854" t="s">
        <v>8328</v>
      </c>
      <c r="S854" s="11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8326</v>
      </c>
      <c r="R855" t="s">
        <v>8328</v>
      </c>
      <c r="S855" s="11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8326</v>
      </c>
      <c r="R856" t="s">
        <v>8328</v>
      </c>
      <c r="S856" s="11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8326</v>
      </c>
      <c r="R857" t="s">
        <v>8328</v>
      </c>
      <c r="S857" s="11">
        <f t="shared" si="54"/>
        <v>42544.916863425919</v>
      </c>
      <c r="T857" s="11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8326</v>
      </c>
      <c r="R858" t="s">
        <v>8328</v>
      </c>
      <c r="S858" s="11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8326</v>
      </c>
      <c r="R859" t="s">
        <v>8328</v>
      </c>
      <c r="S859" s="11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8326</v>
      </c>
      <c r="R860" t="s">
        <v>8328</v>
      </c>
      <c r="S860" s="11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8326</v>
      </c>
      <c r="R861" t="s">
        <v>8328</v>
      </c>
      <c r="S861" s="11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8326</v>
      </c>
      <c r="R862" t="s">
        <v>8329</v>
      </c>
      <c r="S862" s="11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8326</v>
      </c>
      <c r="R863" t="s">
        <v>8329</v>
      </c>
      <c r="S863" s="11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8326</v>
      </c>
      <c r="R864" t="s">
        <v>8329</v>
      </c>
      <c r="S864" s="11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8326</v>
      </c>
      <c r="R865" t="s">
        <v>8329</v>
      </c>
      <c r="S865" s="11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8326</v>
      </c>
      <c r="R866" t="s">
        <v>8329</v>
      </c>
      <c r="S866" s="11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8326</v>
      </c>
      <c r="R867" t="s">
        <v>8329</v>
      </c>
      <c r="S867" s="11">
        <f t="shared" si="54"/>
        <v>41230.564780092587</v>
      </c>
      <c r="T867" s="11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8326</v>
      </c>
      <c r="R868" t="s">
        <v>8329</v>
      </c>
      <c r="S868" s="11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8326</v>
      </c>
      <c r="R869" t="s">
        <v>8329</v>
      </c>
      <c r="S869" s="11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8326</v>
      </c>
      <c r="R870" t="s">
        <v>8329</v>
      </c>
      <c r="S870" s="11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8326</v>
      </c>
      <c r="R871" t="s">
        <v>8329</v>
      </c>
      <c r="S871" s="11">
        <f t="shared" si="54"/>
        <v>41342.637233796289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8326</v>
      </c>
      <c r="R872" t="s">
        <v>8329</v>
      </c>
      <c r="S872" s="11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8326</v>
      </c>
      <c r="R873" t="s">
        <v>8329</v>
      </c>
      <c r="S873" s="11">
        <f t="shared" si="54"/>
        <v>41577.352951388886</v>
      </c>
      <c r="T873" s="11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8326</v>
      </c>
      <c r="R874" t="s">
        <v>8329</v>
      </c>
      <c r="S874" s="11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8326</v>
      </c>
      <c r="R875" t="s">
        <v>8329</v>
      </c>
      <c r="S875" s="11">
        <f t="shared" si="54"/>
        <v>41183.958796296291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8326</v>
      </c>
      <c r="R876" t="s">
        <v>8329</v>
      </c>
      <c r="S876" s="11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8326</v>
      </c>
      <c r="R877" t="s">
        <v>8329</v>
      </c>
      <c r="S877" s="11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8326</v>
      </c>
      <c r="R878" t="s">
        <v>8329</v>
      </c>
      <c r="S878" s="11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8326</v>
      </c>
      <c r="R879" t="s">
        <v>8329</v>
      </c>
      <c r="S879" s="11">
        <f t="shared" si="54"/>
        <v>41597.580555555549</v>
      </c>
      <c r="T879" s="11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8326</v>
      </c>
      <c r="R880" t="s">
        <v>8329</v>
      </c>
      <c r="S880" s="11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8326</v>
      </c>
      <c r="R881" t="s">
        <v>8329</v>
      </c>
      <c r="S881" s="11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8326</v>
      </c>
      <c r="R882" t="s">
        <v>8330</v>
      </c>
      <c r="S882" s="11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8326</v>
      </c>
      <c r="R883" t="s">
        <v>8330</v>
      </c>
      <c r="S883" s="11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8326</v>
      </c>
      <c r="R884" t="s">
        <v>8330</v>
      </c>
      <c r="S884" s="11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8326</v>
      </c>
      <c r="R885" t="s">
        <v>8330</v>
      </c>
      <c r="S885" s="11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8326</v>
      </c>
      <c r="R886" t="s">
        <v>8330</v>
      </c>
      <c r="S886" s="11">
        <f t="shared" si="54"/>
        <v>40981.594282407408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8326</v>
      </c>
      <c r="R887" t="s">
        <v>8330</v>
      </c>
      <c r="S887" s="11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8326</v>
      </c>
      <c r="R888" t="s">
        <v>8330</v>
      </c>
      <c r="S888" s="11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8326</v>
      </c>
      <c r="R889" t="s">
        <v>8330</v>
      </c>
      <c r="S889" s="11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8326</v>
      </c>
      <c r="R890" t="s">
        <v>8330</v>
      </c>
      <c r="S890" s="11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8326</v>
      </c>
      <c r="R891" t="s">
        <v>8330</v>
      </c>
      <c r="S891" s="11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8326</v>
      </c>
      <c r="R892" t="s">
        <v>8330</v>
      </c>
      <c r="S892" s="11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8326</v>
      </c>
      <c r="R893" t="s">
        <v>8330</v>
      </c>
      <c r="S893" s="11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8326</v>
      </c>
      <c r="R894" t="s">
        <v>8330</v>
      </c>
      <c r="S894" s="11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8326</v>
      </c>
      <c r="R895" t="s">
        <v>8330</v>
      </c>
      <c r="S895" s="11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8326</v>
      </c>
      <c r="R896" t="s">
        <v>8330</v>
      </c>
      <c r="S896" s="11">
        <f t="shared" si="54"/>
        <v>42496.773263888885</v>
      </c>
      <c r="T896" s="11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8326</v>
      </c>
      <c r="R897" t="s">
        <v>8330</v>
      </c>
      <c r="S897" s="11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8326</v>
      </c>
      <c r="R898" t="s">
        <v>8330</v>
      </c>
      <c r="S898" s="11">
        <f t="shared" si="54"/>
        <v>42218.66465277777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8326</v>
      </c>
      <c r="R899" t="s">
        <v>8330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8326</v>
      </c>
      <c r="R900" t="s">
        <v>8330</v>
      </c>
      <c r="S900" s="11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8326</v>
      </c>
      <c r="R901" t="s">
        <v>8330</v>
      </c>
      <c r="S901" s="11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8326</v>
      </c>
      <c r="R902" t="s">
        <v>8329</v>
      </c>
      <c r="S902" s="11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8326</v>
      </c>
      <c r="R903" t="s">
        <v>8329</v>
      </c>
      <c r="S903" s="11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8326</v>
      </c>
      <c r="R904" t="s">
        <v>8329</v>
      </c>
      <c r="S904" s="11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8326</v>
      </c>
      <c r="R905" t="s">
        <v>8329</v>
      </c>
      <c r="S905" s="11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8326</v>
      </c>
      <c r="R906" t="s">
        <v>8329</v>
      </c>
      <c r="S906" s="11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8326</v>
      </c>
      <c r="R907" t="s">
        <v>8329</v>
      </c>
      <c r="S907" s="11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8326</v>
      </c>
      <c r="R908" t="s">
        <v>8329</v>
      </c>
      <c r="S908" s="11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8326</v>
      </c>
      <c r="R909" t="s">
        <v>8329</v>
      </c>
      <c r="S909" s="11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8326</v>
      </c>
      <c r="R910" t="s">
        <v>8329</v>
      </c>
      <c r="S910" s="11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8326</v>
      </c>
      <c r="R911" t="s">
        <v>8329</v>
      </c>
      <c r="S911" s="11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8326</v>
      </c>
      <c r="R912" t="s">
        <v>8329</v>
      </c>
      <c r="S912" s="11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8326</v>
      </c>
      <c r="R913" t="s">
        <v>8329</v>
      </c>
      <c r="S913" s="11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8326</v>
      </c>
      <c r="R914" t="s">
        <v>8329</v>
      </c>
      <c r="S914" s="11">
        <f t="shared" si="58"/>
        <v>41193.901006944441</v>
      </c>
      <c r="T914" s="11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8326</v>
      </c>
      <c r="R915" t="s">
        <v>8329</v>
      </c>
      <c r="S915" s="11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8326</v>
      </c>
      <c r="R916" t="s">
        <v>8329</v>
      </c>
      <c r="S916" s="11">
        <f t="shared" si="58"/>
        <v>41116.554942129624</v>
      </c>
      <c r="T916" s="11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8326</v>
      </c>
      <c r="R917" t="s">
        <v>8329</v>
      </c>
      <c r="S917" s="11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8326</v>
      </c>
      <c r="R918" t="s">
        <v>8329</v>
      </c>
      <c r="S918" s="11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8326</v>
      </c>
      <c r="R919" t="s">
        <v>8329</v>
      </c>
      <c r="S919" s="11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8326</v>
      </c>
      <c r="R920" t="s">
        <v>8329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8326</v>
      </c>
      <c r="R921" t="s">
        <v>8329</v>
      </c>
      <c r="S921" s="11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8326</v>
      </c>
      <c r="R922" t="s">
        <v>8329</v>
      </c>
      <c r="S922" s="11">
        <f t="shared" si="58"/>
        <v>41562.463217592587</v>
      </c>
      <c r="T922" s="11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8326</v>
      </c>
      <c r="R923" t="s">
        <v>8329</v>
      </c>
      <c r="S923" s="11">
        <f t="shared" si="58"/>
        <v>40846.962685185186</v>
      </c>
      <c r="T923" s="11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8326</v>
      </c>
      <c r="R924" t="s">
        <v>8329</v>
      </c>
      <c r="S924" s="11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8326</v>
      </c>
      <c r="R925" t="s">
        <v>8329</v>
      </c>
      <c r="S925" s="11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8326</v>
      </c>
      <c r="R926" t="s">
        <v>8329</v>
      </c>
      <c r="S926" s="11">
        <f t="shared" si="58"/>
        <v>41288.734594907401</v>
      </c>
      <c r="T926" s="11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8326</v>
      </c>
      <c r="R927" t="s">
        <v>8329</v>
      </c>
      <c r="S927" s="11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8326</v>
      </c>
      <c r="R928" t="s">
        <v>8329</v>
      </c>
      <c r="S928" s="11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8326</v>
      </c>
      <c r="R929" t="s">
        <v>8329</v>
      </c>
      <c r="S929" s="11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8326</v>
      </c>
      <c r="R930" t="s">
        <v>8329</v>
      </c>
      <c r="S930" s="11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8326</v>
      </c>
      <c r="R931" t="s">
        <v>8329</v>
      </c>
      <c r="S931" s="11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8326</v>
      </c>
      <c r="R932" t="s">
        <v>8329</v>
      </c>
      <c r="S932" s="11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8326</v>
      </c>
      <c r="R933" t="s">
        <v>8329</v>
      </c>
      <c r="S933" s="11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8326</v>
      </c>
      <c r="R934" t="s">
        <v>8329</v>
      </c>
      <c r="S934" s="11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8326</v>
      </c>
      <c r="R935" t="s">
        <v>8329</v>
      </c>
      <c r="S935" s="11">
        <f t="shared" si="58"/>
        <v>41710.960752314808</v>
      </c>
      <c r="T935" s="11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8326</v>
      </c>
      <c r="R936" t="s">
        <v>8329</v>
      </c>
      <c r="S936" s="11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8326</v>
      </c>
      <c r="R937" t="s">
        <v>8329</v>
      </c>
      <c r="S937" s="11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8326</v>
      </c>
      <c r="R938" t="s">
        <v>8329</v>
      </c>
      <c r="S938" s="11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8326</v>
      </c>
      <c r="R939" t="s">
        <v>8329</v>
      </c>
      <c r="S939" s="11">
        <f t="shared" si="58"/>
        <v>41551.589780092589</v>
      </c>
      <c r="T939" s="11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8326</v>
      </c>
      <c r="R940" t="s">
        <v>8329</v>
      </c>
      <c r="S940" s="11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8326</v>
      </c>
      <c r="R941" t="s">
        <v>8329</v>
      </c>
      <c r="S941" s="11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8320</v>
      </c>
      <c r="R942" t="s">
        <v>8322</v>
      </c>
      <c r="S942" s="11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8320</v>
      </c>
      <c r="R943" t="s">
        <v>8322</v>
      </c>
      <c r="S943" s="11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8320</v>
      </c>
      <c r="R944" t="s">
        <v>8322</v>
      </c>
      <c r="S944" s="11">
        <f t="shared" si="58"/>
        <v>42382.634953703702</v>
      </c>
      <c r="T944" s="11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8320</v>
      </c>
      <c r="R945" t="s">
        <v>8322</v>
      </c>
      <c r="S945" s="11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8320</v>
      </c>
      <c r="R946" t="s">
        <v>8322</v>
      </c>
      <c r="S946" s="11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8320</v>
      </c>
      <c r="R947" t="s">
        <v>8322</v>
      </c>
      <c r="S947" s="11">
        <f t="shared" si="58"/>
        <v>42732.66465277777</v>
      </c>
      <c r="T947" s="11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8320</v>
      </c>
      <c r="R948" t="s">
        <v>8322</v>
      </c>
      <c r="S948" s="11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8320</v>
      </c>
      <c r="R949" t="s">
        <v>8322</v>
      </c>
      <c r="S949" s="11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8320</v>
      </c>
      <c r="R950" t="s">
        <v>8322</v>
      </c>
      <c r="S950" s="11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8320</v>
      </c>
      <c r="R951" t="s">
        <v>8322</v>
      </c>
      <c r="S951" s="11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8320</v>
      </c>
      <c r="R952" t="s">
        <v>8322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8320</v>
      </c>
      <c r="R953" t="s">
        <v>8322</v>
      </c>
      <c r="S953" s="11">
        <f t="shared" si="58"/>
        <v>42480.445277777777</v>
      </c>
      <c r="T953" s="11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8320</v>
      </c>
      <c r="R954" t="s">
        <v>8322</v>
      </c>
      <c r="S954" s="11">
        <f t="shared" si="58"/>
        <v>42662.405231481483</v>
      </c>
      <c r="T954" s="11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8320</v>
      </c>
      <c r="R955" t="s">
        <v>8322</v>
      </c>
      <c r="S955" s="11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8320</v>
      </c>
      <c r="R956" t="s">
        <v>8322</v>
      </c>
      <c r="S956" s="11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8320</v>
      </c>
      <c r="R957" t="s">
        <v>8322</v>
      </c>
      <c r="S957" s="11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8320</v>
      </c>
      <c r="R958" t="s">
        <v>8322</v>
      </c>
      <c r="S958" s="11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8320</v>
      </c>
      <c r="R959" t="s">
        <v>8322</v>
      </c>
      <c r="S959" s="11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8320</v>
      </c>
      <c r="R960" t="s">
        <v>8322</v>
      </c>
      <c r="S960" s="11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8320</v>
      </c>
      <c r="R961" t="s">
        <v>8322</v>
      </c>
      <c r="S961" s="11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8320</v>
      </c>
      <c r="R962" t="s">
        <v>8322</v>
      </c>
      <c r="S962" s="11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8320</v>
      </c>
      <c r="R963" t="s">
        <v>8322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8320</v>
      </c>
      <c r="R964" t="s">
        <v>8322</v>
      </c>
      <c r="S964" s="11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8320</v>
      </c>
      <c r="R965" t="s">
        <v>8322</v>
      </c>
      <c r="S965" s="11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8320</v>
      </c>
      <c r="R966" t="s">
        <v>8322</v>
      </c>
      <c r="S966" s="11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8320</v>
      </c>
      <c r="R967" t="s">
        <v>8322</v>
      </c>
      <c r="S967" s="11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8320</v>
      </c>
      <c r="R968" t="s">
        <v>8322</v>
      </c>
      <c r="S968" s="11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8320</v>
      </c>
      <c r="R969" t="s">
        <v>8322</v>
      </c>
      <c r="S969" s="11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8320</v>
      </c>
      <c r="R970" t="s">
        <v>8322</v>
      </c>
      <c r="S970" s="11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8320</v>
      </c>
      <c r="R971" t="s">
        <v>8322</v>
      </c>
      <c r="S971" s="11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8320</v>
      </c>
      <c r="R972" t="s">
        <v>8322</v>
      </c>
      <c r="S972" s="11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8320</v>
      </c>
      <c r="R973" t="s">
        <v>8322</v>
      </c>
      <c r="S973" s="11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8320</v>
      </c>
      <c r="R974" t="s">
        <v>8322</v>
      </c>
      <c r="S974" s="11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8320</v>
      </c>
      <c r="R975" t="s">
        <v>8322</v>
      </c>
      <c r="S975" s="11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8320</v>
      </c>
      <c r="R976" t="s">
        <v>8322</v>
      </c>
      <c r="S976" s="11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8320</v>
      </c>
      <c r="R977" t="s">
        <v>8322</v>
      </c>
      <c r="S977" s="11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8320</v>
      </c>
      <c r="R978" t="s">
        <v>8322</v>
      </c>
      <c r="S978" s="11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8320</v>
      </c>
      <c r="R979" t="s">
        <v>8322</v>
      </c>
      <c r="S979" s="11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8320</v>
      </c>
      <c r="R980" t="s">
        <v>8322</v>
      </c>
      <c r="S980" s="11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8320</v>
      </c>
      <c r="R981" t="s">
        <v>8322</v>
      </c>
      <c r="S981" s="11">
        <f t="shared" si="62"/>
        <v>42506.208657407406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8320</v>
      </c>
      <c r="R982" t="s">
        <v>8322</v>
      </c>
      <c r="S982" s="11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8320</v>
      </c>
      <c r="R983" t="s">
        <v>8322</v>
      </c>
      <c r="S983" s="11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8320</v>
      </c>
      <c r="R984" t="s">
        <v>8322</v>
      </c>
      <c r="S984" s="11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8320</v>
      </c>
      <c r="R985" t="s">
        <v>8322</v>
      </c>
      <c r="S985" s="11">
        <f t="shared" si="62"/>
        <v>42574.459317129622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8320</v>
      </c>
      <c r="R986" t="s">
        <v>8322</v>
      </c>
      <c r="S986" s="11">
        <f t="shared" si="62"/>
        <v>42060.907499999994</v>
      </c>
      <c r="T986" s="11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8320</v>
      </c>
      <c r="R987" t="s">
        <v>8322</v>
      </c>
      <c r="S987" s="11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8320</v>
      </c>
      <c r="R988" t="s">
        <v>8322</v>
      </c>
      <c r="S988" s="11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8320</v>
      </c>
      <c r="R989" t="s">
        <v>8322</v>
      </c>
      <c r="S989" s="11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8320</v>
      </c>
      <c r="R990" t="s">
        <v>8322</v>
      </c>
      <c r="S990" s="11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8320</v>
      </c>
      <c r="R991" t="s">
        <v>8322</v>
      </c>
      <c r="S991" s="11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8320</v>
      </c>
      <c r="R992" t="s">
        <v>8322</v>
      </c>
      <c r="S992" s="11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8320</v>
      </c>
      <c r="R993" t="s">
        <v>8322</v>
      </c>
      <c r="S993" s="11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8320</v>
      </c>
      <c r="R994" t="s">
        <v>8322</v>
      </c>
      <c r="S994" s="11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8320</v>
      </c>
      <c r="R995" t="s">
        <v>8322</v>
      </c>
      <c r="S995" s="11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8320</v>
      </c>
      <c r="R996" t="s">
        <v>8322</v>
      </c>
      <c r="S996" s="11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8320</v>
      </c>
      <c r="R997" t="s">
        <v>8322</v>
      </c>
      <c r="S997" s="11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8320</v>
      </c>
      <c r="R998" t="s">
        <v>8322</v>
      </c>
      <c r="S998" s="11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8320</v>
      </c>
      <c r="R999" t="s">
        <v>8322</v>
      </c>
      <c r="S999" s="11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8320</v>
      </c>
      <c r="R1000" t="s">
        <v>8322</v>
      </c>
      <c r="S1000" s="11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8320</v>
      </c>
      <c r="R1001" t="s">
        <v>8322</v>
      </c>
      <c r="S1001" s="11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8320</v>
      </c>
      <c r="R1002" t="s">
        <v>8322</v>
      </c>
      <c r="S1002" s="11">
        <f t="shared" si="62"/>
        <v>42748.851388888885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8320</v>
      </c>
      <c r="R1003" t="s">
        <v>8322</v>
      </c>
      <c r="S1003" s="11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8320</v>
      </c>
      <c r="R1004" t="s">
        <v>8322</v>
      </c>
      <c r="S1004" s="11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8320</v>
      </c>
      <c r="R1005" t="s">
        <v>8322</v>
      </c>
      <c r="S1005" s="11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8320</v>
      </c>
      <c r="R1006" t="s">
        <v>8322</v>
      </c>
      <c r="S1006" s="11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8320</v>
      </c>
      <c r="R1007" t="s">
        <v>8322</v>
      </c>
      <c r="S1007" s="11">
        <f t="shared" si="62"/>
        <v>42276.41646990741</v>
      </c>
      <c r="T1007" s="11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8320</v>
      </c>
      <c r="R1008" t="s">
        <v>8322</v>
      </c>
      <c r="S1008" s="11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8320</v>
      </c>
      <c r="R1009" t="s">
        <v>8322</v>
      </c>
      <c r="S1009" s="11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8320</v>
      </c>
      <c r="R1010" t="s">
        <v>8322</v>
      </c>
      <c r="S1010" s="11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8320</v>
      </c>
      <c r="R1011" t="s">
        <v>8322</v>
      </c>
      <c r="S1011" s="11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8320</v>
      </c>
      <c r="R1012" t="s">
        <v>8322</v>
      </c>
      <c r="S1012" s="11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8320</v>
      </c>
      <c r="R1013" t="s">
        <v>8322</v>
      </c>
      <c r="S1013" s="11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8320</v>
      </c>
      <c r="R1014" t="s">
        <v>8322</v>
      </c>
      <c r="S1014" s="11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8320</v>
      </c>
      <c r="R1015" t="s">
        <v>8322</v>
      </c>
      <c r="S1015" s="11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8320</v>
      </c>
      <c r="R1016" t="s">
        <v>8322</v>
      </c>
      <c r="S1016" s="11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8320</v>
      </c>
      <c r="R1017" t="s">
        <v>8322</v>
      </c>
      <c r="S1017" s="11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8320</v>
      </c>
      <c r="R1018" t="s">
        <v>8322</v>
      </c>
      <c r="S1018" s="11">
        <f t="shared" si="62"/>
        <v>42421.898796296293</v>
      </c>
      <c r="T1018" s="11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8320</v>
      </c>
      <c r="R1019" t="s">
        <v>8322</v>
      </c>
      <c r="S1019" s="11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8320</v>
      </c>
      <c r="R1020" t="s">
        <v>8322</v>
      </c>
      <c r="S1020" s="11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8320</v>
      </c>
      <c r="R1021" t="s">
        <v>8322</v>
      </c>
      <c r="S1021" s="11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8326</v>
      </c>
      <c r="R1022" t="s">
        <v>8331</v>
      </c>
      <c r="S1022" s="11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8326</v>
      </c>
      <c r="R1023" t="s">
        <v>8331</v>
      </c>
      <c r="S1023" s="11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8326</v>
      </c>
      <c r="R1024" t="s">
        <v>8331</v>
      </c>
      <c r="S1024" s="11">
        <f t="shared" si="62"/>
        <v>42111.438391203701</v>
      </c>
      <c r="T1024" s="11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8326</v>
      </c>
      <c r="R1025" t="s">
        <v>8331</v>
      </c>
      <c r="S1025" s="11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8326</v>
      </c>
      <c r="R1026" t="s">
        <v>8331</v>
      </c>
      <c r="S1026" s="11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8326</v>
      </c>
      <c r="R1027" t="s">
        <v>8331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8326</v>
      </c>
      <c r="R1028" t="s">
        <v>8331</v>
      </c>
      <c r="S1028" s="11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8326</v>
      </c>
      <c r="R1029" t="s">
        <v>8331</v>
      </c>
      <c r="S1029" s="11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8326</v>
      </c>
      <c r="R1030" t="s">
        <v>8331</v>
      </c>
      <c r="S1030" s="11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8326</v>
      </c>
      <c r="R1031" t="s">
        <v>8331</v>
      </c>
      <c r="S1031" s="11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8326</v>
      </c>
      <c r="R1032" t="s">
        <v>8331</v>
      </c>
      <c r="S1032" s="11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8326</v>
      </c>
      <c r="R1033" t="s">
        <v>8331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8326</v>
      </c>
      <c r="R1034" t="s">
        <v>8331</v>
      </c>
      <c r="S1034" s="11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8326</v>
      </c>
      <c r="R1035" t="s">
        <v>8331</v>
      </c>
      <c r="S1035" s="11">
        <f t="shared" si="66"/>
        <v>42688.52407407407</v>
      </c>
      <c r="T1035" s="11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8326</v>
      </c>
      <c r="R1036" t="s">
        <v>8331</v>
      </c>
      <c r="S1036" s="11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8326</v>
      </c>
      <c r="R1037" t="s">
        <v>8331</v>
      </c>
      <c r="S1037" s="11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8326</v>
      </c>
      <c r="R1038" t="s">
        <v>8331</v>
      </c>
      <c r="S1038" s="11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8326</v>
      </c>
      <c r="R1039" t="s">
        <v>8331</v>
      </c>
      <c r="S1039" s="11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8326</v>
      </c>
      <c r="R1040" t="s">
        <v>8331</v>
      </c>
      <c r="S1040" s="11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8326</v>
      </c>
      <c r="R1041" t="s">
        <v>8331</v>
      </c>
      <c r="S1041" s="11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8332</v>
      </c>
      <c r="R1042" t="s">
        <v>8333</v>
      </c>
      <c r="S1042" s="11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8332</v>
      </c>
      <c r="R1043" t="s">
        <v>8333</v>
      </c>
      <c r="S1043" s="11">
        <f t="shared" si="66"/>
        <v>41830.851759259254</v>
      </c>
      <c r="T1043" s="11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8332</v>
      </c>
      <c r="R1044" t="s">
        <v>8333</v>
      </c>
      <c r="S1044" s="11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8332</v>
      </c>
      <c r="R1045" t="s">
        <v>8333</v>
      </c>
      <c r="S1045" s="11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8332</v>
      </c>
      <c r="R1046" t="s">
        <v>8333</v>
      </c>
      <c r="S1046" s="11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8332</v>
      </c>
      <c r="R1047" t="s">
        <v>8333</v>
      </c>
      <c r="S1047" s="11">
        <f t="shared" si="66"/>
        <v>41844.666087962956</v>
      </c>
      <c r="T1047" s="11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8332</v>
      </c>
      <c r="R1048" t="s">
        <v>8333</v>
      </c>
      <c r="S1048" s="11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8332</v>
      </c>
      <c r="R1049" t="s">
        <v>8333</v>
      </c>
      <c r="S1049" s="11">
        <f t="shared" si="66"/>
        <v>41918.610127314816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8332</v>
      </c>
      <c r="R1050" t="s">
        <v>8333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8332</v>
      </c>
      <c r="R1051" t="s">
        <v>8333</v>
      </c>
      <c r="S1051" s="11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8332</v>
      </c>
      <c r="R1052" t="s">
        <v>8333</v>
      </c>
      <c r="S1052" s="11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8332</v>
      </c>
      <c r="R1053" t="s">
        <v>8333</v>
      </c>
      <c r="S1053" s="11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8332</v>
      </c>
      <c r="R1054" t="s">
        <v>8333</v>
      </c>
      <c r="S1054" s="11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8332</v>
      </c>
      <c r="R1055" t="s">
        <v>8333</v>
      </c>
      <c r="S1055" s="11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8332</v>
      </c>
      <c r="R1056" t="s">
        <v>8333</v>
      </c>
      <c r="S1056" s="11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8332</v>
      </c>
      <c r="R1057" t="s">
        <v>8333</v>
      </c>
      <c r="S1057" s="11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8332</v>
      </c>
      <c r="R1058" t="s">
        <v>8333</v>
      </c>
      <c r="S1058" s="11">
        <f t="shared" si="66"/>
        <v>42058.511307870365</v>
      </c>
      <c r="T1058" s="11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8332</v>
      </c>
      <c r="R1059" t="s">
        <v>8333</v>
      </c>
      <c r="S1059" s="11">
        <f t="shared" si="66"/>
        <v>42678.662997685184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8332</v>
      </c>
      <c r="R1060" t="s">
        <v>8333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8332</v>
      </c>
      <c r="R1061" t="s">
        <v>8333</v>
      </c>
      <c r="S1061" s="11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8332</v>
      </c>
      <c r="R1062" t="s">
        <v>8333</v>
      </c>
      <c r="S1062" s="11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8332</v>
      </c>
      <c r="R1063" t="s">
        <v>8333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8332</v>
      </c>
      <c r="R1064" t="s">
        <v>8333</v>
      </c>
      <c r="S1064" s="11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8332</v>
      </c>
      <c r="R1065" t="s">
        <v>8333</v>
      </c>
      <c r="S1065" s="11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8315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8315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8315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8315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8315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8315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8315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8315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8315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8315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8315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8315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8315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8315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8315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8315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8315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8315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8315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8315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8315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8315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8315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8315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8315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8315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8315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8315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8315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8315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8315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8315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8315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8315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8315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8315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8315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8315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8315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8315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8315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8315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8315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8315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8315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8315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8315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8315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8315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8315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8315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8315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8315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8315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8315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8315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8315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8315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8315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8315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8315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8315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8315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8315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8315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8315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8315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8315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8315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8315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8315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8315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8315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8315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8315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8315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8315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8315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8315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8315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8316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8316</v>
      </c>
      <c r="R1147" t="s">
        <v>8336</v>
      </c>
      <c r="S1147" s="11">
        <f t="shared" si="70"/>
        <v>41854.539259259254</v>
      </c>
      <c r="T1147" s="11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8316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8316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8316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8316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8316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8316</v>
      </c>
      <c r="R1153" t="s">
        <v>8336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8316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8316</v>
      </c>
      <c r="R1155" t="s">
        <v>8336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8316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8316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8316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8316</v>
      </c>
      <c r="R1159" t="s">
        <v>8336</v>
      </c>
      <c r="S1159" s="11">
        <f t="shared" si="74"/>
        <v>41918.419907407406</v>
      </c>
      <c r="T1159" s="11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8316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8316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8316</v>
      </c>
      <c r="R1162" t="s">
        <v>8336</v>
      </c>
      <c r="S1162" s="11">
        <f t="shared" si="74"/>
        <v>42060.946597222217</v>
      </c>
      <c r="T1162" s="11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8316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8316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8316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8316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8316</v>
      </c>
      <c r="R1167" t="s">
        <v>8336</v>
      </c>
      <c r="S1167" s="11">
        <f t="shared" si="74"/>
        <v>41792.00613425926</v>
      </c>
      <c r="T1167" s="11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8316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8316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8316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8316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8316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8316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8316</v>
      </c>
      <c r="R1174" t="s">
        <v>8336</v>
      </c>
      <c r="S1174" s="11">
        <f t="shared" si="74"/>
        <v>41841.473981481475</v>
      </c>
      <c r="T1174" s="11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8316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8316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8316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8316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8316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8316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8316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8316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8316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8316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8316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42409.567743055552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42152.08048611111</v>
      </c>
      <c r="T1204" s="11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1">
        <f t="shared" si="74"/>
        <v>42772.567743055552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42633.253622685188</v>
      </c>
      <c r="T1221" s="11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8326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8326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8326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8326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8326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8326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8326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8326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8326</v>
      </c>
      <c r="R1234" t="s">
        <v>8339</v>
      </c>
      <c r="S1234" s="11">
        <f t="shared" si="78"/>
        <v>41506.639699074069</v>
      </c>
      <c r="T1234" s="11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8326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8326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8326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8326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8326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8326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8326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8326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8326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8326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8326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8326</v>
      </c>
      <c r="R1246" t="s">
        <v>8327</v>
      </c>
      <c r="S1246" s="11">
        <f t="shared" si="78"/>
        <v>41355.617164351854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8326</v>
      </c>
      <c r="R1247" t="s">
        <v>8327</v>
      </c>
      <c r="S1247" s="11">
        <f t="shared" si="78"/>
        <v>41774.391597222224</v>
      </c>
      <c r="T1247" s="11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8326</v>
      </c>
      <c r="R1248" t="s">
        <v>8327</v>
      </c>
      <c r="S1248" s="11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8326</v>
      </c>
      <c r="R1249" t="s">
        <v>8327</v>
      </c>
      <c r="S1249" s="11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8326</v>
      </c>
      <c r="R1250" t="s">
        <v>8327</v>
      </c>
      <c r="S1250" s="11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8326</v>
      </c>
      <c r="R1251" t="s">
        <v>8327</v>
      </c>
      <c r="S1251" s="11">
        <f t="shared" si="78"/>
        <v>41067.532534722217</v>
      </c>
      <c r="T1251" s="11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8326</v>
      </c>
      <c r="R1252" t="s">
        <v>8327</v>
      </c>
      <c r="S1252" s="11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8326</v>
      </c>
      <c r="R1253" t="s">
        <v>8327</v>
      </c>
      <c r="S1253" s="11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8326</v>
      </c>
      <c r="R1254" t="s">
        <v>8327</v>
      </c>
      <c r="S1254" s="11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8326</v>
      </c>
      <c r="R1255" t="s">
        <v>8327</v>
      </c>
      <c r="S1255" s="11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8326</v>
      </c>
      <c r="R1256" t="s">
        <v>8327</v>
      </c>
      <c r="S1256" s="11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8326</v>
      </c>
      <c r="R1257" t="s">
        <v>8327</v>
      </c>
      <c r="S1257" s="11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8326</v>
      </c>
      <c r="R1258" t="s">
        <v>8327</v>
      </c>
      <c r="S1258" s="11">
        <f t="shared" si="78"/>
        <v>40921.711006944439</v>
      </c>
      <c r="T1258" s="11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8326</v>
      </c>
      <c r="R1259" t="s">
        <v>8327</v>
      </c>
      <c r="S1259" s="11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8326</v>
      </c>
      <c r="R1260" t="s">
        <v>8327</v>
      </c>
      <c r="S1260" s="11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8326</v>
      </c>
      <c r="R1261" t="s">
        <v>8327</v>
      </c>
      <c r="S1261" s="11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8326</v>
      </c>
      <c r="R1262" t="s">
        <v>8327</v>
      </c>
      <c r="S1262" s="11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8326</v>
      </c>
      <c r="R1263" t="s">
        <v>8327</v>
      </c>
      <c r="S1263" s="11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8326</v>
      </c>
      <c r="R1264" t="s">
        <v>8327</v>
      </c>
      <c r="S1264" s="11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8326</v>
      </c>
      <c r="R1265" t="s">
        <v>8327</v>
      </c>
      <c r="S1265" s="11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8326</v>
      </c>
      <c r="R1266" t="s">
        <v>8327</v>
      </c>
      <c r="S1266" s="11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8326</v>
      </c>
      <c r="R1267" t="s">
        <v>8327</v>
      </c>
      <c r="S1267" s="11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8326</v>
      </c>
      <c r="R1268" t="s">
        <v>8327</v>
      </c>
      <c r="S1268" s="11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8326</v>
      </c>
      <c r="R1269" t="s">
        <v>8327</v>
      </c>
      <c r="S1269" s="11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8326</v>
      </c>
      <c r="R1270" t="s">
        <v>8327</v>
      </c>
      <c r="S1270" s="11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8326</v>
      </c>
      <c r="R1271" t="s">
        <v>8327</v>
      </c>
      <c r="S1271" s="11">
        <f t="shared" si="78"/>
        <v>42445.614722222221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8326</v>
      </c>
      <c r="R1272" t="s">
        <v>8327</v>
      </c>
      <c r="S1272" s="11">
        <f t="shared" si="78"/>
        <v>40933.648634259254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8326</v>
      </c>
      <c r="R1273" t="s">
        <v>8327</v>
      </c>
      <c r="S1273" s="11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8326</v>
      </c>
      <c r="R1274" t="s">
        <v>8327</v>
      </c>
      <c r="S1274" s="11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8326</v>
      </c>
      <c r="R1275" t="s">
        <v>8327</v>
      </c>
      <c r="S1275" s="11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8326</v>
      </c>
      <c r="R1276" t="s">
        <v>8327</v>
      </c>
      <c r="S1276" s="11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8326</v>
      </c>
      <c r="R1277" t="s">
        <v>8327</v>
      </c>
      <c r="S1277" s="11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8326</v>
      </c>
      <c r="R1278" t="s">
        <v>8327</v>
      </c>
      <c r="S1278" s="11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8326</v>
      </c>
      <c r="R1279" t="s">
        <v>8327</v>
      </c>
      <c r="S1279" s="11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8326</v>
      </c>
      <c r="R1280" t="s">
        <v>8327</v>
      </c>
      <c r="S1280" s="11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8326</v>
      </c>
      <c r="R1281" t="s">
        <v>8327</v>
      </c>
      <c r="S1281" s="11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8326</v>
      </c>
      <c r="R1282" t="s">
        <v>8327</v>
      </c>
      <c r="S1282" s="11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8326</v>
      </c>
      <c r="R1283" t="s">
        <v>8327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8326</v>
      </c>
      <c r="R1284" t="s">
        <v>8327</v>
      </c>
      <c r="S1284" s="11">
        <f t="shared" si="82"/>
        <v>41586.266840277771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8326</v>
      </c>
      <c r="R1285" t="s">
        <v>8327</v>
      </c>
      <c r="S1285" s="11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8318</v>
      </c>
      <c r="R1286" t="s">
        <v>8319</v>
      </c>
      <c r="S1286" s="11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8318</v>
      </c>
      <c r="R1287" t="s">
        <v>8319</v>
      </c>
      <c r="S1287" s="11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8318</v>
      </c>
      <c r="R1288" t="s">
        <v>8319</v>
      </c>
      <c r="S1288" s="11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8318</v>
      </c>
      <c r="R1289" t="s">
        <v>8319</v>
      </c>
      <c r="S1289" s="11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8318</v>
      </c>
      <c r="R1290" t="s">
        <v>8319</v>
      </c>
      <c r="S1290" s="11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8318</v>
      </c>
      <c r="R1291" t="s">
        <v>8319</v>
      </c>
      <c r="S1291" s="11">
        <f t="shared" si="82"/>
        <v>42708.926446759258</v>
      </c>
      <c r="T1291" s="11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8318</v>
      </c>
      <c r="R1292" t="s">
        <v>8319</v>
      </c>
      <c r="S1292" s="11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8318</v>
      </c>
      <c r="R1293" t="s">
        <v>8319</v>
      </c>
      <c r="S1293" s="11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8318</v>
      </c>
      <c r="R1294" t="s">
        <v>8319</v>
      </c>
      <c r="S1294" s="11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8318</v>
      </c>
      <c r="R1295" t="s">
        <v>8319</v>
      </c>
      <c r="S1295" s="11">
        <f t="shared" si="82"/>
        <v>42292.492719907408</v>
      </c>
      <c r="T1295" s="11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8318</v>
      </c>
      <c r="R1296" t="s">
        <v>8319</v>
      </c>
      <c r="S1296" s="11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8318</v>
      </c>
      <c r="R1297" t="s">
        <v>8319</v>
      </c>
      <c r="S1297" s="11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8318</v>
      </c>
      <c r="R1298" t="s">
        <v>8319</v>
      </c>
      <c r="S1298" s="11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8318</v>
      </c>
      <c r="R1299" t="s">
        <v>8319</v>
      </c>
      <c r="S1299" s="11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8318</v>
      </c>
      <c r="R1300" t="s">
        <v>8319</v>
      </c>
      <c r="S1300" s="11">
        <f t="shared" si="82"/>
        <v>42458.472592592589</v>
      </c>
      <c r="T1300" s="11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8318</v>
      </c>
      <c r="R1301" t="s">
        <v>8319</v>
      </c>
      <c r="S1301" s="11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8318</v>
      </c>
      <c r="R1302" t="s">
        <v>8319</v>
      </c>
      <c r="S1302" s="11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8318</v>
      </c>
      <c r="R1303" t="s">
        <v>8319</v>
      </c>
      <c r="S1303" s="11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8318</v>
      </c>
      <c r="R1304" t="s">
        <v>8319</v>
      </c>
      <c r="S1304" s="11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8318</v>
      </c>
      <c r="R1305" t="s">
        <v>8319</v>
      </c>
      <c r="S1305" s="11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8320</v>
      </c>
      <c r="R1306" t="s">
        <v>8322</v>
      </c>
      <c r="S1306" s="11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8320</v>
      </c>
      <c r="R1307" t="s">
        <v>8322</v>
      </c>
      <c r="S1307" s="11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8320</v>
      </c>
      <c r="R1308" t="s">
        <v>8322</v>
      </c>
      <c r="S1308" s="11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8320</v>
      </c>
      <c r="R1309" t="s">
        <v>8322</v>
      </c>
      <c r="S1309" s="11">
        <f t="shared" si="82"/>
        <v>42387.294895833336</v>
      </c>
      <c r="T1309" s="11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8320</v>
      </c>
      <c r="R1310" t="s">
        <v>8322</v>
      </c>
      <c r="S1310" s="11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8320</v>
      </c>
      <c r="R1311" t="s">
        <v>8322</v>
      </c>
      <c r="S1311" s="11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8320</v>
      </c>
      <c r="R1312" t="s">
        <v>8322</v>
      </c>
      <c r="S1312" s="11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8320</v>
      </c>
      <c r="R1313" t="s">
        <v>8322</v>
      </c>
      <c r="S1313" s="11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8320</v>
      </c>
      <c r="R1314" t="s">
        <v>8322</v>
      </c>
      <c r="S1314" s="11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8320</v>
      </c>
      <c r="R1315" t="s">
        <v>8322</v>
      </c>
      <c r="S1315" s="11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8320</v>
      </c>
      <c r="R1316" t="s">
        <v>8322</v>
      </c>
      <c r="S1316" s="11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8320</v>
      </c>
      <c r="R1317" t="s">
        <v>8322</v>
      </c>
      <c r="S1317" s="11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8320</v>
      </c>
      <c r="R1318" t="s">
        <v>8322</v>
      </c>
      <c r="S1318" s="11">
        <f t="shared" si="82"/>
        <v>42393.753576388888</v>
      </c>
      <c r="T1318" s="11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8320</v>
      </c>
      <c r="R1319" t="s">
        <v>8322</v>
      </c>
      <c r="S1319" s="11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8320</v>
      </c>
      <c r="R1320" t="s">
        <v>8322</v>
      </c>
      <c r="S1320" s="11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8320</v>
      </c>
      <c r="R1321" t="s">
        <v>8322</v>
      </c>
      <c r="S1321" s="11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8320</v>
      </c>
      <c r="R1322" t="s">
        <v>8322</v>
      </c>
      <c r="S1322" s="11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8320</v>
      </c>
      <c r="R1323" t="s">
        <v>8322</v>
      </c>
      <c r="S1323" s="11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8320</v>
      </c>
      <c r="R1324" t="s">
        <v>8322</v>
      </c>
      <c r="S1324" s="11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8320</v>
      </c>
      <c r="R1325" t="s">
        <v>8322</v>
      </c>
      <c r="S1325" s="11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8320</v>
      </c>
      <c r="R1326" t="s">
        <v>8322</v>
      </c>
      <c r="S1326" s="11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8320</v>
      </c>
      <c r="R1327" t="s">
        <v>8322</v>
      </c>
      <c r="S1327" s="11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8320</v>
      </c>
      <c r="R1328" t="s">
        <v>8322</v>
      </c>
      <c r="S1328" s="11">
        <f t="shared" si="82"/>
        <v>41974.583657407406</v>
      </c>
      <c r="T1328" s="11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8320</v>
      </c>
      <c r="R1329" t="s">
        <v>8322</v>
      </c>
      <c r="S1329" s="11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8320</v>
      </c>
      <c r="R1330" t="s">
        <v>8322</v>
      </c>
      <c r="S1330" s="11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8320</v>
      </c>
      <c r="R1331" t="s">
        <v>8322</v>
      </c>
      <c r="S1331" s="11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8320</v>
      </c>
      <c r="R1332" t="s">
        <v>8322</v>
      </c>
      <c r="S1332" s="11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8320</v>
      </c>
      <c r="R1333" t="s">
        <v>8322</v>
      </c>
      <c r="S1333" s="11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8320</v>
      </c>
      <c r="R1334" t="s">
        <v>8322</v>
      </c>
      <c r="S1334" s="11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8320</v>
      </c>
      <c r="R1335" t="s">
        <v>8322</v>
      </c>
      <c r="S1335" s="11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8320</v>
      </c>
      <c r="R1336" t="s">
        <v>8322</v>
      </c>
      <c r="S1336" s="11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8320</v>
      </c>
      <c r="R1337" t="s">
        <v>8322</v>
      </c>
      <c r="S1337" s="11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8320</v>
      </c>
      <c r="R1338" t="s">
        <v>8322</v>
      </c>
      <c r="S1338" s="11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8320</v>
      </c>
      <c r="R1339" t="s">
        <v>8322</v>
      </c>
      <c r="S1339" s="11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8320</v>
      </c>
      <c r="R1340" t="s">
        <v>8322</v>
      </c>
      <c r="S1340" s="11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8320</v>
      </c>
      <c r="R1341" t="s">
        <v>8322</v>
      </c>
      <c r="S1341" s="11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8320</v>
      </c>
      <c r="R1342" t="s">
        <v>8322</v>
      </c>
      <c r="S1342" s="11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8320</v>
      </c>
      <c r="R1343" t="s">
        <v>8322</v>
      </c>
      <c r="S1343" s="11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8320</v>
      </c>
      <c r="R1344" t="s">
        <v>8322</v>
      </c>
      <c r="S1344" s="11">
        <f t="shared" si="82"/>
        <v>42172.608090277776</v>
      </c>
      <c r="T1344" s="11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8320</v>
      </c>
      <c r="R1345" t="s">
        <v>8322</v>
      </c>
      <c r="S1345" s="11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8323</v>
      </c>
      <c r="R1346" t="s">
        <v>8324</v>
      </c>
      <c r="S1346" s="11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8323</v>
      </c>
      <c r="R1347" t="s">
        <v>8324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8323</v>
      </c>
      <c r="R1348" t="s">
        <v>8324</v>
      </c>
      <c r="S1348" s="11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8323</v>
      </c>
      <c r="R1349" t="s">
        <v>8324</v>
      </c>
      <c r="S1349" s="11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8323</v>
      </c>
      <c r="R1350" t="s">
        <v>8324</v>
      </c>
      <c r="S1350" s="11">
        <f t="shared" si="86"/>
        <v>41963.297835648147</v>
      </c>
      <c r="T1350" s="11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8323</v>
      </c>
      <c r="R1351" t="s">
        <v>8324</v>
      </c>
      <c r="S1351" s="11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8323</v>
      </c>
      <c r="R1352" t="s">
        <v>8324</v>
      </c>
      <c r="S1352" s="11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8323</v>
      </c>
      <c r="R1353" t="s">
        <v>8324</v>
      </c>
      <c r="S1353" s="11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8323</v>
      </c>
      <c r="R1354" t="s">
        <v>8324</v>
      </c>
      <c r="S1354" s="11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8323</v>
      </c>
      <c r="R1355" t="s">
        <v>8324</v>
      </c>
      <c r="S1355" s="11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8323</v>
      </c>
      <c r="R1356" t="s">
        <v>8324</v>
      </c>
      <c r="S1356" s="11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8323</v>
      </c>
      <c r="R1357" t="s">
        <v>8324</v>
      </c>
      <c r="S1357" s="11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8323</v>
      </c>
      <c r="R1358" t="s">
        <v>8324</v>
      </c>
      <c r="S1358" s="11">
        <f t="shared" si="86"/>
        <v>41429.830555555549</v>
      </c>
      <c r="T1358" s="11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8323</v>
      </c>
      <c r="R1359" t="s">
        <v>8324</v>
      </c>
      <c r="S1359" s="11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8323</v>
      </c>
      <c r="R1360" t="s">
        <v>8324</v>
      </c>
      <c r="S1360" s="11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8323</v>
      </c>
      <c r="R1361" t="s">
        <v>8324</v>
      </c>
      <c r="S1361" s="11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8323</v>
      </c>
      <c r="R1362" t="s">
        <v>8324</v>
      </c>
      <c r="S1362" s="11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8323</v>
      </c>
      <c r="R1363" t="s">
        <v>8324</v>
      </c>
      <c r="S1363" s="11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8323</v>
      </c>
      <c r="R1364" t="s">
        <v>8324</v>
      </c>
      <c r="S1364" s="11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8323</v>
      </c>
      <c r="R1365" t="s">
        <v>8324</v>
      </c>
      <c r="S1365" s="11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8326</v>
      </c>
      <c r="R1366" t="s">
        <v>8327</v>
      </c>
      <c r="S1366" s="11">
        <f t="shared" si="86"/>
        <v>41951.487337962964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8326</v>
      </c>
      <c r="R1367" t="s">
        <v>8327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8326</v>
      </c>
      <c r="R1368" t="s">
        <v>8327</v>
      </c>
      <c r="S1368" s="11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8326</v>
      </c>
      <c r="R1369" t="s">
        <v>8327</v>
      </c>
      <c r="S1369" s="11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8326</v>
      </c>
      <c r="R1370" t="s">
        <v>8327</v>
      </c>
      <c r="S1370" s="11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8326</v>
      </c>
      <c r="R1371" t="s">
        <v>8327</v>
      </c>
      <c r="S1371" s="11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8326</v>
      </c>
      <c r="R1372" t="s">
        <v>8327</v>
      </c>
      <c r="S1372" s="11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8326</v>
      </c>
      <c r="R1373" t="s">
        <v>8327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8326</v>
      </c>
      <c r="R1374" t="s">
        <v>8327</v>
      </c>
      <c r="S1374" s="11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8326</v>
      </c>
      <c r="R1375" t="s">
        <v>8327</v>
      </c>
      <c r="S1375" s="11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8326</v>
      </c>
      <c r="R1376" t="s">
        <v>8327</v>
      </c>
      <c r="S1376" s="11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8326</v>
      </c>
      <c r="R1377" t="s">
        <v>8327</v>
      </c>
      <c r="S1377" s="11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8326</v>
      </c>
      <c r="R1378" t="s">
        <v>8327</v>
      </c>
      <c r="S1378" s="11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8326</v>
      </c>
      <c r="R1379" t="s">
        <v>8327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8326</v>
      </c>
      <c r="R1380" t="s">
        <v>8327</v>
      </c>
      <c r="S1380" s="11">
        <f t="shared" si="86"/>
        <v>42568.551041666666</v>
      </c>
      <c r="T1380" s="11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8326</v>
      </c>
      <c r="R1381" t="s">
        <v>8327</v>
      </c>
      <c r="S1381" s="11">
        <f t="shared" si="86"/>
        <v>42130.283287037033</v>
      </c>
      <c r="T1381" s="11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8326</v>
      </c>
      <c r="R1382" t="s">
        <v>8327</v>
      </c>
      <c r="S1382" s="11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8326</v>
      </c>
      <c r="R1383" t="s">
        <v>8327</v>
      </c>
      <c r="S1383" s="11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8326</v>
      </c>
      <c r="R1384" t="s">
        <v>8327</v>
      </c>
      <c r="S1384" s="11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8326</v>
      </c>
      <c r="R1385" t="s">
        <v>8327</v>
      </c>
      <c r="S1385" s="11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8326</v>
      </c>
      <c r="R1386" t="s">
        <v>8327</v>
      </c>
      <c r="S1386" s="11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8326</v>
      </c>
      <c r="R1387" t="s">
        <v>8327</v>
      </c>
      <c r="S1387" s="11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8326</v>
      </c>
      <c r="R1388" t="s">
        <v>8327</v>
      </c>
      <c r="S1388" s="11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8326</v>
      </c>
      <c r="R1389" t="s">
        <v>8327</v>
      </c>
      <c r="S1389" s="11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8326</v>
      </c>
      <c r="R1390" t="s">
        <v>8327</v>
      </c>
      <c r="S1390" s="11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8326</v>
      </c>
      <c r="R1391" t="s">
        <v>8327</v>
      </c>
      <c r="S1391" s="11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8326</v>
      </c>
      <c r="R1392" t="s">
        <v>8327</v>
      </c>
      <c r="S1392" s="11">
        <f t="shared" si="86"/>
        <v>42087.594976851855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8326</v>
      </c>
      <c r="R1393" t="s">
        <v>8327</v>
      </c>
      <c r="S1393" s="11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8326</v>
      </c>
      <c r="R1394" t="s">
        <v>8327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8326</v>
      </c>
      <c r="R1395" t="s">
        <v>8327</v>
      </c>
      <c r="S1395" s="11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8326</v>
      </c>
      <c r="R1396" t="s">
        <v>8327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8326</v>
      </c>
      <c r="R1397" t="s">
        <v>8327</v>
      </c>
      <c r="S1397" s="11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8326</v>
      </c>
      <c r="R1398" t="s">
        <v>8327</v>
      </c>
      <c r="S1398" s="11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8326</v>
      </c>
      <c r="R1399" t="s">
        <v>8327</v>
      </c>
      <c r="S1399" s="11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8326</v>
      </c>
      <c r="R1400" t="s">
        <v>8327</v>
      </c>
      <c r="S1400" s="11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8326</v>
      </c>
      <c r="R1401" t="s">
        <v>8327</v>
      </c>
      <c r="S1401" s="11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8326</v>
      </c>
      <c r="R1402" t="s">
        <v>8327</v>
      </c>
      <c r="S1402" s="11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8326</v>
      </c>
      <c r="R1403" t="s">
        <v>8327</v>
      </c>
      <c r="S1403" s="11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8326</v>
      </c>
      <c r="R1404" t="s">
        <v>8327</v>
      </c>
      <c r="S1404" s="11">
        <f t="shared" si="86"/>
        <v>42064.845034722217</v>
      </c>
      <c r="T1404" s="11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8326</v>
      </c>
      <c r="R1405" t="s">
        <v>8327</v>
      </c>
      <c r="S1405" s="11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8323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8323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8323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8323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8323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8323</v>
      </c>
      <c r="R1411" t="s">
        <v>8340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8323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8323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8323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8323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8323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8323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8323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8323</v>
      </c>
      <c r="R1419" t="s">
        <v>8340</v>
      </c>
      <c r="S1419" s="11">
        <f t="shared" si="90"/>
        <v>42231.941828703704</v>
      </c>
      <c r="T1419" s="11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8323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8323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8323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8323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8323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8323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8323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8323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8323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8323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8323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8323</v>
      </c>
      <c r="R1431" t="s">
        <v>8340</v>
      </c>
      <c r="S1431" s="11">
        <f t="shared" si="90"/>
        <v>42073.852337962962</v>
      </c>
      <c r="T1431" s="11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8323</v>
      </c>
      <c r="R1432" t="s">
        <v>8340</v>
      </c>
      <c r="S1432" s="11">
        <f t="shared" si="90"/>
        <v>41961.605185185188</v>
      </c>
      <c r="T1432" s="11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8323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8323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8323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8323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8323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8323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8323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8323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8323</v>
      </c>
      <c r="R1441" t="s">
        <v>8340</v>
      </c>
      <c r="S1441" s="11">
        <f t="shared" si="90"/>
        <v>42040.621539351851</v>
      </c>
      <c r="T1441" s="11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8323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8323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8323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8323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8323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8323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8323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8323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8323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8323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8323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8323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8323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8323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8323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8323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8323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8323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8323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8323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8323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8323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8323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8323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8323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8323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8323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8323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8323</v>
      </c>
      <c r="R1470" t="s">
        <v>8341</v>
      </c>
      <c r="S1470" s="11">
        <f t="shared" si="90"/>
        <v>40645.806122685179</v>
      </c>
      <c r="T1470" s="11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8323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8323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8323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8323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8323</v>
      </c>
      <c r="R1475" t="s">
        <v>8341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8323</v>
      </c>
      <c r="R1476" t="s">
        <v>8341</v>
      </c>
      <c r="S1476" s="11">
        <f t="shared" si="94"/>
        <v>41500.519583333335</v>
      </c>
      <c r="T1476" s="11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8323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8323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8323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8323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8323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8323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8323</v>
      </c>
      <c r="R1483" t="s">
        <v>8325</v>
      </c>
      <c r="S1483" s="11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8323</v>
      </c>
      <c r="R1484" t="s">
        <v>8325</v>
      </c>
      <c r="S1484" s="11">
        <f t="shared" si="94"/>
        <v>41136.649722222217</v>
      </c>
      <c r="T1484" s="11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8323</v>
      </c>
      <c r="R1485" t="s">
        <v>8325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8323</v>
      </c>
      <c r="R1486" t="s">
        <v>8325</v>
      </c>
      <c r="S1486" s="11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8323</v>
      </c>
      <c r="R1487" t="s">
        <v>8325</v>
      </c>
      <c r="S1487" s="11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8323</v>
      </c>
      <c r="R1488" t="s">
        <v>8325</v>
      </c>
      <c r="S1488" s="11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8323</v>
      </c>
      <c r="R1489" t="s">
        <v>8325</v>
      </c>
      <c r="S1489" s="11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8323</v>
      </c>
      <c r="R1490" t="s">
        <v>8325</v>
      </c>
      <c r="S1490" s="11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8323</v>
      </c>
      <c r="R1491" t="s">
        <v>8325</v>
      </c>
      <c r="S1491" s="11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8323</v>
      </c>
      <c r="R1492" t="s">
        <v>8325</v>
      </c>
      <c r="S1492" s="11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8323</v>
      </c>
      <c r="R1493" t="s">
        <v>8325</v>
      </c>
      <c r="S1493" s="11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8323</v>
      </c>
      <c r="R1494" t="s">
        <v>8325</v>
      </c>
      <c r="S1494" s="11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8323</v>
      </c>
      <c r="R1495" t="s">
        <v>8325</v>
      </c>
      <c r="S1495" s="11">
        <f t="shared" si="94"/>
        <v>41411.658275462956</v>
      </c>
      <c r="T1495" s="11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8323</v>
      </c>
      <c r="R1496" t="s">
        <v>8325</v>
      </c>
      <c r="S1496" s="11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8323</v>
      </c>
      <c r="R1497" t="s">
        <v>8325</v>
      </c>
      <c r="S1497" s="11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8323</v>
      </c>
      <c r="R1498" t="s">
        <v>8325</v>
      </c>
      <c r="S1498" s="11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8323</v>
      </c>
      <c r="R1499" t="s">
        <v>8325</v>
      </c>
      <c r="S1499" s="11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8323</v>
      </c>
      <c r="R1500" t="s">
        <v>8325</v>
      </c>
      <c r="S1500" s="11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8323</v>
      </c>
      <c r="R1501" t="s">
        <v>8325</v>
      </c>
      <c r="S1501" s="11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8323</v>
      </c>
      <c r="R1502" t="s">
        <v>8325</v>
      </c>
      <c r="S1502" s="11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40254.242002314808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1">
        <f t="shared" si="94"/>
        <v>41809.176828703705</v>
      </c>
      <c r="T1512" s="11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42275.558969907404</v>
      </c>
      <c r="T1532" s="11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42221.465995370367</v>
      </c>
      <c r="T1536" s="11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42705.710868055554</v>
      </c>
      <c r="T1541" s="11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42107.844895833332</v>
      </c>
      <c r="T1561" s="11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8323</v>
      </c>
      <c r="R1563" t="s">
        <v>8343</v>
      </c>
      <c r="S1563" s="11">
        <f t="shared" si="98"/>
        <v>41554.833368055552</v>
      </c>
      <c r="T1563" s="11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8323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8323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8323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8323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8323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8323</v>
      </c>
      <c r="R1569" t="s">
        <v>8343</v>
      </c>
      <c r="S1569" s="11">
        <f t="shared" si="98"/>
        <v>41671.728530092594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8323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8323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8323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8323</v>
      </c>
      <c r="R1573" t="s">
        <v>8343</v>
      </c>
      <c r="S1573" s="11">
        <f t="shared" si="98"/>
        <v>42144.56114583333</v>
      </c>
      <c r="T1573" s="11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8323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8323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8323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8323</v>
      </c>
      <c r="R1577" t="s">
        <v>8343</v>
      </c>
      <c r="S1577" s="11">
        <f t="shared" si="98"/>
        <v>41799.315925925919</v>
      </c>
      <c r="T1577" s="11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8323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8323</v>
      </c>
      <c r="R1579" t="s">
        <v>8343</v>
      </c>
      <c r="S1579" s="11">
        <f t="shared" si="98"/>
        <v>41054.639444444438</v>
      </c>
      <c r="T1579" s="11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8323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8323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8323</v>
      </c>
      <c r="R1582" t="s">
        <v>8343</v>
      </c>
      <c r="S1582" s="11">
        <f t="shared" si="98"/>
        <v>40989.841736111106</v>
      </c>
      <c r="T1582" s="11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1">
        <f t="shared" si="98"/>
        <v>42068.896087962959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41790.848981481475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8326</v>
      </c>
      <c r="R1603" t="s">
        <v>8327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8326</v>
      </c>
      <c r="R1604" t="s">
        <v>8327</v>
      </c>
      <c r="S1604" s="11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8326</v>
      </c>
      <c r="R1605" t="s">
        <v>8327</v>
      </c>
      <c r="S1605" s="11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8326</v>
      </c>
      <c r="R1606" t="s">
        <v>8327</v>
      </c>
      <c r="S1606" s="11">
        <f t="shared" si="102"/>
        <v>40945.636979166666</v>
      </c>
      <c r="T1606" s="11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8326</v>
      </c>
      <c r="R1607" t="s">
        <v>8327</v>
      </c>
      <c r="S1607" s="11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8326</v>
      </c>
      <c r="R1608" t="s">
        <v>8327</v>
      </c>
      <c r="S1608" s="11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8326</v>
      </c>
      <c r="R1609" t="s">
        <v>8327</v>
      </c>
      <c r="S1609" s="11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8326</v>
      </c>
      <c r="R1610" t="s">
        <v>8327</v>
      </c>
      <c r="S1610" s="11">
        <f t="shared" si="102"/>
        <v>41607.622523148144</v>
      </c>
      <c r="T1610" s="11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8326</v>
      </c>
      <c r="R1611" t="s">
        <v>8327</v>
      </c>
      <c r="S1611" s="11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8326</v>
      </c>
      <c r="R1612" t="s">
        <v>8327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8326</v>
      </c>
      <c r="R1613" t="s">
        <v>8327</v>
      </c>
      <c r="S1613" s="11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8326</v>
      </c>
      <c r="R1614" t="s">
        <v>8327</v>
      </c>
      <c r="S1614" s="11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8326</v>
      </c>
      <c r="R1615" t="s">
        <v>8327</v>
      </c>
      <c r="S1615" s="11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8326</v>
      </c>
      <c r="R1616" t="s">
        <v>8327</v>
      </c>
      <c r="S1616" s="11">
        <f t="shared" si="102"/>
        <v>41794.772789351853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8326</v>
      </c>
      <c r="R1617" t="s">
        <v>8327</v>
      </c>
      <c r="S1617" s="11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8326</v>
      </c>
      <c r="R1618" t="s">
        <v>8327</v>
      </c>
      <c r="S1618" s="11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8326</v>
      </c>
      <c r="R1619" t="s">
        <v>8327</v>
      </c>
      <c r="S1619" s="11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8326</v>
      </c>
      <c r="R1620" t="s">
        <v>8327</v>
      </c>
      <c r="S1620" s="11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8326</v>
      </c>
      <c r="R1621" t="s">
        <v>8327</v>
      </c>
      <c r="S1621" s="11">
        <f t="shared" si="102"/>
        <v>41875.977847222217</v>
      </c>
      <c r="T1621" s="11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8326</v>
      </c>
      <c r="R1622" t="s">
        <v>8327</v>
      </c>
      <c r="S1622" s="11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8326</v>
      </c>
      <c r="R1623" t="s">
        <v>8327</v>
      </c>
      <c r="S1623" s="11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8326</v>
      </c>
      <c r="R1624" t="s">
        <v>8327</v>
      </c>
      <c r="S1624" s="11">
        <f t="shared" si="102"/>
        <v>41950.086504629631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8326</v>
      </c>
      <c r="R1625" t="s">
        <v>8327</v>
      </c>
      <c r="S1625" s="11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8326</v>
      </c>
      <c r="R1626" t="s">
        <v>8327</v>
      </c>
      <c r="S1626" s="11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8326</v>
      </c>
      <c r="R1627" t="s">
        <v>8327</v>
      </c>
      <c r="S1627" s="11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8326</v>
      </c>
      <c r="R1628" t="s">
        <v>8327</v>
      </c>
      <c r="S1628" s="11">
        <f t="shared" si="102"/>
        <v>41579.639664351846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8326</v>
      </c>
      <c r="R1629" t="s">
        <v>8327</v>
      </c>
      <c r="S1629" s="11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8326</v>
      </c>
      <c r="R1630" t="s">
        <v>8327</v>
      </c>
      <c r="S1630" s="11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8326</v>
      </c>
      <c r="R1631" t="s">
        <v>8327</v>
      </c>
      <c r="S1631" s="11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8326</v>
      </c>
      <c r="R1632" t="s">
        <v>8327</v>
      </c>
      <c r="S1632" s="11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8326</v>
      </c>
      <c r="R1633" t="s">
        <v>8327</v>
      </c>
      <c r="S1633" s="11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8326</v>
      </c>
      <c r="R1634" t="s">
        <v>8327</v>
      </c>
      <c r="S1634" s="11">
        <f t="shared" si="102"/>
        <v>40750.132569444446</v>
      </c>
      <c r="T1634" s="11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8326</v>
      </c>
      <c r="R1635" t="s">
        <v>8327</v>
      </c>
      <c r="S1635" s="11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8326</v>
      </c>
      <c r="R1636" t="s">
        <v>8327</v>
      </c>
      <c r="S1636" s="11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8326</v>
      </c>
      <c r="R1637" t="s">
        <v>8327</v>
      </c>
      <c r="S1637" s="11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8326</v>
      </c>
      <c r="R1638" t="s">
        <v>8327</v>
      </c>
      <c r="S1638" s="11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8326</v>
      </c>
      <c r="R1639" t="s">
        <v>8327</v>
      </c>
      <c r="S1639" s="11">
        <f t="shared" si="102"/>
        <v>40122.543287037035</v>
      </c>
      <c r="T1639" s="11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8326</v>
      </c>
      <c r="R1640" t="s">
        <v>8327</v>
      </c>
      <c r="S1640" s="11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8326</v>
      </c>
      <c r="R1641" t="s">
        <v>8327</v>
      </c>
      <c r="S1641" s="11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8326</v>
      </c>
      <c r="R1642" t="s">
        <v>8327</v>
      </c>
      <c r="S1642" s="11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8326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8326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8326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8326</v>
      </c>
      <c r="R1646" t="s">
        <v>8345</v>
      </c>
      <c r="S1646" s="11">
        <f t="shared" si="102"/>
        <v>41174.851388888885</v>
      </c>
      <c r="T1646" s="11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8326</v>
      </c>
      <c r="R1647" t="s">
        <v>8345</v>
      </c>
      <c r="S1647" s="11">
        <f t="shared" si="102"/>
        <v>41521.40902777778</v>
      </c>
      <c r="T1647" s="11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8326</v>
      </c>
      <c r="R1648" t="s">
        <v>8345</v>
      </c>
      <c r="S1648" s="11">
        <f t="shared" si="102"/>
        <v>41833.241932870369</v>
      </c>
      <c r="T1648" s="11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8326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8326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8326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8326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8326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8326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8326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8326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8326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8326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8326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8326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8326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8326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8326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8326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8326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8326</v>
      </c>
      <c r="R1666" t="s">
        <v>8345</v>
      </c>
      <c r="S1666" s="11">
        <f t="shared" si="102"/>
        <v>40939.553449074076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8326</v>
      </c>
      <c r="R1667" t="s">
        <v>8345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8326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8326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8326</v>
      </c>
      <c r="R1670" t="s">
        <v>8345</v>
      </c>
      <c r="S1670" s="11">
        <f t="shared" si="106"/>
        <v>40844.941423611112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8326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8326</v>
      </c>
      <c r="R1672" t="s">
        <v>8345</v>
      </c>
      <c r="S1672" s="11">
        <f t="shared" si="106"/>
        <v>40313.722210648142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8326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8326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8326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8326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8326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8326</v>
      </c>
      <c r="R1678" t="s">
        <v>8345</v>
      </c>
      <c r="S1678" s="11">
        <f t="shared" si="106"/>
        <v>40973.517905092587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8326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8326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8326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8326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8326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8326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8326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8326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8326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8326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8326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8326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8326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8326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8326</v>
      </c>
      <c r="R1693" t="s">
        <v>8346</v>
      </c>
      <c r="S1693" s="11">
        <f t="shared" si="106"/>
        <v>42795.493148148147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8326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8326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8326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8326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8326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8326</v>
      </c>
      <c r="R1699" t="s">
        <v>8346</v>
      </c>
      <c r="S1699" s="11">
        <f t="shared" si="106"/>
        <v>42804.824629629627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8326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8326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8326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8326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8326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8326</v>
      </c>
      <c r="R1705" t="s">
        <v>8346</v>
      </c>
      <c r="S1705" s="11">
        <f t="shared" si="106"/>
        <v>42187.073344907403</v>
      </c>
      <c r="T1705" s="11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8326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8326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8326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8326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8326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8326</v>
      </c>
      <c r="R1711" t="s">
        <v>8346</v>
      </c>
      <c r="S1711" s="11">
        <f t="shared" si="106"/>
        <v>41841.355486111112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8326</v>
      </c>
      <c r="R1712" t="s">
        <v>8346</v>
      </c>
      <c r="S1712" s="11">
        <f t="shared" si="106"/>
        <v>42341.382962962962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8326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8326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8326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8326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8326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8326</v>
      </c>
      <c r="R1718" t="s">
        <v>8346</v>
      </c>
      <c r="S1718" s="11">
        <f t="shared" si="106"/>
        <v>42673.369201388887</v>
      </c>
      <c r="T1718" s="11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8326</v>
      </c>
      <c r="R1719" t="s">
        <v>8346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8326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8326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8326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8326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8326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8326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8326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8326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8326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8326</v>
      </c>
      <c r="R1729" t="s">
        <v>8346</v>
      </c>
      <c r="S1729" s="11">
        <f t="shared" si="106"/>
        <v>42044.719641203701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8326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8326</v>
      </c>
      <c r="R1731" t="s">
        <v>8346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8326</v>
      </c>
      <c r="R1732" t="s">
        <v>8346</v>
      </c>
      <c r="S1732" s="11">
        <f t="shared" si="110"/>
        <v>42271.879432870366</v>
      </c>
      <c r="T1732" s="11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8326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8326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8326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8326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8326</v>
      </c>
      <c r="R1737" t="s">
        <v>8346</v>
      </c>
      <c r="S1737" s="11">
        <f t="shared" si="110"/>
        <v>42559.605844907404</v>
      </c>
      <c r="T1737" s="11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8326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8326</v>
      </c>
      <c r="R1739" t="s">
        <v>8346</v>
      </c>
      <c r="S1739" s="11">
        <f t="shared" si="110"/>
        <v>42175.740648148145</v>
      </c>
      <c r="T1739" s="11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8326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8326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8326</v>
      </c>
      <c r="R1742" t="s">
        <v>8346</v>
      </c>
      <c r="S1742" s="11">
        <f t="shared" si="110"/>
        <v>42171.609050925923</v>
      </c>
      <c r="T1742" s="11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42710.668634259258</v>
      </c>
      <c r="T1744" s="11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</v>
      </c>
      <c r="T1749" s="11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41905.771296296291</v>
      </c>
      <c r="T1773" s="11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41891.768055555549</v>
      </c>
      <c r="T1777" s="11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42493.392476851848</v>
      </c>
      <c r="T1782" s="11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42010.466180555552</v>
      </c>
      <c r="T1792" s="11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42017.863217592589</v>
      </c>
      <c r="T1805" s="11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1">
        <f t="shared" si="114"/>
        <v>42172.698344907403</v>
      </c>
      <c r="T1817" s="11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1">
        <f t="shared" si="114"/>
        <v>42064.876041666663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8326</v>
      </c>
      <c r="R1823" t="s">
        <v>8327</v>
      </c>
      <c r="S1823" s="11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8326</v>
      </c>
      <c r="R1824" t="s">
        <v>8327</v>
      </c>
      <c r="S1824" s="11">
        <f t="shared" si="114"/>
        <v>41634.588680555556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8326</v>
      </c>
      <c r="R1825" t="s">
        <v>8327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8326</v>
      </c>
      <c r="R1826" t="s">
        <v>8327</v>
      </c>
      <c r="S1826" s="11">
        <f t="shared" si="114"/>
        <v>41626.707951388882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8326</v>
      </c>
      <c r="R1827" t="s">
        <v>8327</v>
      </c>
      <c r="S1827" s="11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8326</v>
      </c>
      <c r="R1828" t="s">
        <v>8327</v>
      </c>
      <c r="S1828" s="11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8326</v>
      </c>
      <c r="R1829" t="s">
        <v>8327</v>
      </c>
      <c r="S1829" s="11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8326</v>
      </c>
      <c r="R1830" t="s">
        <v>8327</v>
      </c>
      <c r="S1830" s="11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8326</v>
      </c>
      <c r="R1831" t="s">
        <v>8327</v>
      </c>
      <c r="S1831" s="11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8326</v>
      </c>
      <c r="R1832" t="s">
        <v>8327</v>
      </c>
      <c r="S1832" s="11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8326</v>
      </c>
      <c r="R1833" t="s">
        <v>8327</v>
      </c>
      <c r="S1833" s="11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8326</v>
      </c>
      <c r="R1834" t="s">
        <v>8327</v>
      </c>
      <c r="S1834" s="11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8326</v>
      </c>
      <c r="R1835" t="s">
        <v>8327</v>
      </c>
      <c r="S1835" s="11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8326</v>
      </c>
      <c r="R1836" t="s">
        <v>8327</v>
      </c>
      <c r="S1836" s="11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8326</v>
      </c>
      <c r="R1837" t="s">
        <v>8327</v>
      </c>
      <c r="S1837" s="11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8326</v>
      </c>
      <c r="R1838" t="s">
        <v>8327</v>
      </c>
      <c r="S1838" s="11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8326</v>
      </c>
      <c r="R1839" t="s">
        <v>8327</v>
      </c>
      <c r="S1839" s="11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8326</v>
      </c>
      <c r="R1840" t="s">
        <v>8327</v>
      </c>
      <c r="S1840" s="11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8326</v>
      </c>
      <c r="R1841" t="s">
        <v>8327</v>
      </c>
      <c r="S1841" s="11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8326</v>
      </c>
      <c r="R1842" t="s">
        <v>8327</v>
      </c>
      <c r="S1842" s="11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8326</v>
      </c>
      <c r="R1843" t="s">
        <v>8327</v>
      </c>
      <c r="S1843" s="11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8326</v>
      </c>
      <c r="R1844" t="s">
        <v>8327</v>
      </c>
      <c r="S1844" s="11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8326</v>
      </c>
      <c r="R1845" t="s">
        <v>8327</v>
      </c>
      <c r="S1845" s="11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8326</v>
      </c>
      <c r="R1846" t="s">
        <v>8327</v>
      </c>
      <c r="S1846" s="11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8326</v>
      </c>
      <c r="R1847" t="s">
        <v>8327</v>
      </c>
      <c r="S1847" s="11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8326</v>
      </c>
      <c r="R1848" t="s">
        <v>8327</v>
      </c>
      <c r="S1848" s="11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8326</v>
      </c>
      <c r="R1849" t="s">
        <v>8327</v>
      </c>
      <c r="S1849" s="11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8326</v>
      </c>
      <c r="R1850" t="s">
        <v>8327</v>
      </c>
      <c r="S1850" s="11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8326</v>
      </c>
      <c r="R1851" t="s">
        <v>8327</v>
      </c>
      <c r="S1851" s="11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8326</v>
      </c>
      <c r="R1852" t="s">
        <v>8327</v>
      </c>
      <c r="S1852" s="11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8326</v>
      </c>
      <c r="R1853" t="s">
        <v>8327</v>
      </c>
      <c r="S1853" s="11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8326</v>
      </c>
      <c r="R1854" t="s">
        <v>8327</v>
      </c>
      <c r="S1854" s="11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8326</v>
      </c>
      <c r="R1855" t="s">
        <v>8327</v>
      </c>
      <c r="S1855" s="11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8326</v>
      </c>
      <c r="R1856" t="s">
        <v>8327</v>
      </c>
      <c r="S1856" s="11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8326</v>
      </c>
      <c r="R1857" t="s">
        <v>8327</v>
      </c>
      <c r="S1857" s="11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8326</v>
      </c>
      <c r="R1858" t="s">
        <v>8327</v>
      </c>
      <c r="S1858" s="11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8326</v>
      </c>
      <c r="R1859" t="s">
        <v>8327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8326</v>
      </c>
      <c r="R1860" t="s">
        <v>8327</v>
      </c>
      <c r="S1860" s="11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8326</v>
      </c>
      <c r="R1861" t="s">
        <v>8327</v>
      </c>
      <c r="S1861" s="11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8326</v>
      </c>
      <c r="R1862" t="s">
        <v>8327</v>
      </c>
      <c r="S1862" s="11">
        <f t="shared" si="118"/>
        <v>41655.500972222224</v>
      </c>
      <c r="T1862" s="11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8315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8315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8315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8315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8315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8315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8315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8315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8315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8315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8315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8315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8315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8315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8315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8315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8315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8315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8315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8315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8326</v>
      </c>
      <c r="R1883" t="s">
        <v>8330</v>
      </c>
      <c r="S1883" s="11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8326</v>
      </c>
      <c r="R1884" t="s">
        <v>8330</v>
      </c>
      <c r="S1884" s="11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8326</v>
      </c>
      <c r="R1885" t="s">
        <v>8330</v>
      </c>
      <c r="S1885" s="11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8326</v>
      </c>
      <c r="R1886" t="s">
        <v>8330</v>
      </c>
      <c r="S1886" s="11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8326</v>
      </c>
      <c r="R1887" t="s">
        <v>8330</v>
      </c>
      <c r="S1887" s="11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8326</v>
      </c>
      <c r="R1888" t="s">
        <v>8330</v>
      </c>
      <c r="S1888" s="11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8326</v>
      </c>
      <c r="R1889" t="s">
        <v>8330</v>
      </c>
      <c r="S1889" s="11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8326</v>
      </c>
      <c r="R1890" t="s">
        <v>8330</v>
      </c>
      <c r="S1890" s="11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8326</v>
      </c>
      <c r="R1891" t="s">
        <v>8330</v>
      </c>
      <c r="S1891" s="11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8326</v>
      </c>
      <c r="R1892" t="s">
        <v>8330</v>
      </c>
      <c r="S1892" s="11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8326</v>
      </c>
      <c r="R1893" t="s">
        <v>8330</v>
      </c>
      <c r="S1893" s="11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8326</v>
      </c>
      <c r="R1894" t="s">
        <v>8330</v>
      </c>
      <c r="S1894" s="11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8326</v>
      </c>
      <c r="R1895" t="s">
        <v>8330</v>
      </c>
      <c r="S1895" s="11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8326</v>
      </c>
      <c r="R1896" t="s">
        <v>8330</v>
      </c>
      <c r="S1896" s="11">
        <f t="shared" si="118"/>
        <v>40920.696562499994</v>
      </c>
      <c r="T1896" s="11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8326</v>
      </c>
      <c r="R1897" t="s">
        <v>8330</v>
      </c>
      <c r="S1897" s="11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8326</v>
      </c>
      <c r="R1898" t="s">
        <v>8330</v>
      </c>
      <c r="S1898" s="11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8326</v>
      </c>
      <c r="R1899" t="s">
        <v>8330</v>
      </c>
      <c r="S1899" s="11">
        <f t="shared" si="118"/>
        <v>41680.375069444439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8326</v>
      </c>
      <c r="R1900" t="s">
        <v>8330</v>
      </c>
      <c r="S1900" s="11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8326</v>
      </c>
      <c r="R1901" t="s">
        <v>8330</v>
      </c>
      <c r="S1901" s="11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8326</v>
      </c>
      <c r="R1902" t="s">
        <v>8330</v>
      </c>
      <c r="S1902" s="11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8320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8320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8320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8320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8320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8320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8320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8320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8320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8320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8320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8320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8320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8320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8320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8320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8320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8320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8320</v>
      </c>
      <c r="R1921" t="s">
        <v>8347</v>
      </c>
      <c r="S1921" s="11">
        <f t="shared" si="118"/>
        <v>42113.667233796295</v>
      </c>
      <c r="T1921" s="11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8320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8326</v>
      </c>
      <c r="R1923" t="s">
        <v>8330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8326</v>
      </c>
      <c r="R1924" t="s">
        <v>8330</v>
      </c>
      <c r="S1924" s="11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8326</v>
      </c>
      <c r="R1925" t="s">
        <v>8330</v>
      </c>
      <c r="S1925" s="11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8326</v>
      </c>
      <c r="R1926" t="s">
        <v>8330</v>
      </c>
      <c r="S1926" s="11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8326</v>
      </c>
      <c r="R1927" t="s">
        <v>8330</v>
      </c>
      <c r="S1927" s="11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8326</v>
      </c>
      <c r="R1928" t="s">
        <v>8330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8326</v>
      </c>
      <c r="R1929" t="s">
        <v>8330</v>
      </c>
      <c r="S1929" s="11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8326</v>
      </c>
      <c r="R1930" t="s">
        <v>8330</v>
      </c>
      <c r="S1930" s="11">
        <f t="shared" si="122"/>
        <v>41371.439745370364</v>
      </c>
      <c r="T1930" s="11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8326</v>
      </c>
      <c r="R1931" t="s">
        <v>8330</v>
      </c>
      <c r="S1931" s="11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8326</v>
      </c>
      <c r="R1932" t="s">
        <v>8330</v>
      </c>
      <c r="S1932" s="11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8326</v>
      </c>
      <c r="R1933" t="s">
        <v>8330</v>
      </c>
      <c r="S1933" s="11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8326</v>
      </c>
      <c r="R1934" t="s">
        <v>8330</v>
      </c>
      <c r="S1934" s="11">
        <f t="shared" si="122"/>
        <v>40911.601539351854</v>
      </c>
      <c r="T1934" s="11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8326</v>
      </c>
      <c r="R1935" t="s">
        <v>8330</v>
      </c>
      <c r="S1935" s="11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8326</v>
      </c>
      <c r="R1936" t="s">
        <v>8330</v>
      </c>
      <c r="S1936" s="11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8326</v>
      </c>
      <c r="R1937" t="s">
        <v>8330</v>
      </c>
      <c r="S1937" s="11">
        <f t="shared" si="122"/>
        <v>41773.724201388883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8326</v>
      </c>
      <c r="R1938" t="s">
        <v>8330</v>
      </c>
      <c r="S1938" s="11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8326</v>
      </c>
      <c r="R1939" t="s">
        <v>8330</v>
      </c>
      <c r="S1939" s="11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8326</v>
      </c>
      <c r="R1940" t="s">
        <v>8330</v>
      </c>
      <c r="S1940" s="11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8326</v>
      </c>
      <c r="R1941" t="s">
        <v>8330</v>
      </c>
      <c r="S1941" s="11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8326</v>
      </c>
      <c r="R1942" t="s">
        <v>8330</v>
      </c>
      <c r="S1942" s="11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8320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8320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8320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8320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8320</v>
      </c>
      <c r="R1947" t="s">
        <v>8348</v>
      </c>
      <c r="S1947" s="11">
        <f t="shared" si="122"/>
        <v>42157.043495370366</v>
      </c>
      <c r="T1947" s="11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8320</v>
      </c>
      <c r="R1948" t="s">
        <v>8348</v>
      </c>
      <c r="S1948" s="11">
        <f t="shared" si="122"/>
        <v>41688.941678240742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8320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8320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8320</v>
      </c>
      <c r="R1951" t="s">
        <v>8348</v>
      </c>
      <c r="S1951" s="11">
        <f t="shared" si="122"/>
        <v>41800.21471064815</v>
      </c>
      <c r="T1951" s="11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8320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8320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8320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8320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8320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8320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8320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8320</v>
      </c>
      <c r="R1959" t="s">
        <v>8348</v>
      </c>
      <c r="S1959" s="11">
        <f t="shared" si="122"/>
        <v>41178.890196759261</v>
      </c>
      <c r="T1959" s="11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8320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8320</v>
      </c>
      <c r="R1961" t="s">
        <v>8348</v>
      </c>
      <c r="S1961" s="11">
        <f t="shared" si="122"/>
        <v>41871.637268518512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8320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8320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8320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8320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8320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8320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8320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8320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8320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8320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8320</v>
      </c>
      <c r="R1972" t="s">
        <v>8348</v>
      </c>
      <c r="S1972" s="11">
        <f t="shared" si="122"/>
        <v>41323.984965277778</v>
      </c>
      <c r="T1972" s="11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8320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8320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8320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8320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8320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8320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8320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8320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8320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8320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42413.225497685184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1">
        <f t="shared" si="126"/>
        <v>42329.380057870367</v>
      </c>
      <c r="T1995" s="11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8320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8320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8320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8320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8320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8320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8320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8320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8320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8320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8320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8320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8320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8320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8320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8320</v>
      </c>
      <c r="R2018" t="s">
        <v>8348</v>
      </c>
      <c r="S2018" s="11">
        <f t="shared" si="126"/>
        <v>41312.672442129631</v>
      </c>
      <c r="T2018" s="11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8320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8320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8320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8320</v>
      </c>
      <c r="R2022" t="s">
        <v>8348</v>
      </c>
      <c r="S2022" s="11">
        <f t="shared" si="126"/>
        <v>41736.889166666668</v>
      </c>
      <c r="T2022" s="11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8320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8320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8320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8320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8320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8320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8320</v>
      </c>
      <c r="R2029" t="s">
        <v>8348</v>
      </c>
      <c r="S2029" s="11">
        <f t="shared" si="126"/>
        <v>42048.605543981474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8320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8320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8320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8320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8320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8320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8320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8320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8320</v>
      </c>
      <c r="R2038" t="s">
        <v>8348</v>
      </c>
      <c r="S2038" s="11">
        <f t="shared" si="126"/>
        <v>41738.656469907401</v>
      </c>
      <c r="T2038" s="11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8320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8320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8320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8320</v>
      </c>
      <c r="R2042" t="s">
        <v>8348</v>
      </c>
      <c r="S2042" s="11">
        <f t="shared" si="126"/>
        <v>41578.718784722216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8320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8320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8320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8320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8320</v>
      </c>
      <c r="R2047" t="s">
        <v>8348</v>
      </c>
      <c r="S2047" s="11">
        <f t="shared" si="126"/>
        <v>41068.880173611113</v>
      </c>
      <c r="T2047" s="11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8320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8320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8320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8320</v>
      </c>
      <c r="R2051" t="s">
        <v>8348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8320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8320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8320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8320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8320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8320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8320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8320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8320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8320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8320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8320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8320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8320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8320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8320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8320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8320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8320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8320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8320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8320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8320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8320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8320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8320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8320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8320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8320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8320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8320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8326</v>
      </c>
      <c r="R2083" t="s">
        <v>8330</v>
      </c>
      <c r="S2083" s="11">
        <f t="shared" si="130"/>
        <v>41003.948553240734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8326</v>
      </c>
      <c r="R2084" t="s">
        <v>8330</v>
      </c>
      <c r="S2084" s="11">
        <f t="shared" si="130"/>
        <v>40810.911990740737</v>
      </c>
      <c r="T2084" s="11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8326</v>
      </c>
      <c r="R2085" t="s">
        <v>8330</v>
      </c>
      <c r="S2085" s="11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8326</v>
      </c>
      <c r="R2086" t="s">
        <v>8330</v>
      </c>
      <c r="S2086" s="11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8326</v>
      </c>
      <c r="R2087" t="s">
        <v>8330</v>
      </c>
      <c r="S2087" s="11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8326</v>
      </c>
      <c r="R2088" t="s">
        <v>8330</v>
      </c>
      <c r="S2088" s="11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8326</v>
      </c>
      <c r="R2089" t="s">
        <v>8330</v>
      </c>
      <c r="S2089" s="11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8326</v>
      </c>
      <c r="R2090" t="s">
        <v>8330</v>
      </c>
      <c r="S2090" s="11">
        <f t="shared" si="130"/>
        <v>40395.506388888891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8326</v>
      </c>
      <c r="R2091" t="s">
        <v>8330</v>
      </c>
      <c r="S2091" s="11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8326</v>
      </c>
      <c r="R2092" t="s">
        <v>8330</v>
      </c>
      <c r="S2092" s="11">
        <f t="shared" si="130"/>
        <v>41299.173090277771</v>
      </c>
      <c r="T2092" s="11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8326</v>
      </c>
      <c r="R2093" t="s">
        <v>8330</v>
      </c>
      <c r="S2093" s="11">
        <f t="shared" si="130"/>
        <v>40555.114328703705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8326</v>
      </c>
      <c r="R2094" t="s">
        <v>8330</v>
      </c>
      <c r="S2094" s="11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8326</v>
      </c>
      <c r="R2095" t="s">
        <v>8330</v>
      </c>
      <c r="S2095" s="11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8326</v>
      </c>
      <c r="R2096" t="s">
        <v>8330</v>
      </c>
      <c r="S2096" s="11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8326</v>
      </c>
      <c r="R2097" t="s">
        <v>8330</v>
      </c>
      <c r="S2097" s="11">
        <f t="shared" si="130"/>
        <v>40758.525150462963</v>
      </c>
      <c r="T2097" s="11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8326</v>
      </c>
      <c r="R2098" t="s">
        <v>8330</v>
      </c>
      <c r="S2098" s="11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8326</v>
      </c>
      <c r="R2099" t="s">
        <v>8330</v>
      </c>
      <c r="S2099" s="11">
        <f t="shared" si="130"/>
        <v>40818.376562500001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8326</v>
      </c>
      <c r="R2100" t="s">
        <v>8330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8326</v>
      </c>
      <c r="R2101" t="s">
        <v>8330</v>
      </c>
      <c r="S2101" s="11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8326</v>
      </c>
      <c r="R2102" t="s">
        <v>8330</v>
      </c>
      <c r="S2102" s="11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8326</v>
      </c>
      <c r="R2103" t="s">
        <v>8330</v>
      </c>
      <c r="S2103" s="11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8326</v>
      </c>
      <c r="R2104" t="s">
        <v>8330</v>
      </c>
      <c r="S2104" s="11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8326</v>
      </c>
      <c r="R2105" t="s">
        <v>8330</v>
      </c>
      <c r="S2105" s="11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8326</v>
      </c>
      <c r="R2106" t="s">
        <v>8330</v>
      </c>
      <c r="S2106" s="11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8326</v>
      </c>
      <c r="R2107" t="s">
        <v>8330</v>
      </c>
      <c r="S2107" s="11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8326</v>
      </c>
      <c r="R2108" t="s">
        <v>8330</v>
      </c>
      <c r="S2108" s="11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8326</v>
      </c>
      <c r="R2109" t="s">
        <v>8330</v>
      </c>
      <c r="S2109" s="11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8326</v>
      </c>
      <c r="R2110" t="s">
        <v>8330</v>
      </c>
      <c r="S2110" s="11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8326</v>
      </c>
      <c r="R2111" t="s">
        <v>8330</v>
      </c>
      <c r="S2111" s="11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8326</v>
      </c>
      <c r="R2112" t="s">
        <v>8330</v>
      </c>
      <c r="S2112" s="11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8326</v>
      </c>
      <c r="R2113" t="s">
        <v>8330</v>
      </c>
      <c r="S2113" s="11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8326</v>
      </c>
      <c r="R2114" t="s">
        <v>8330</v>
      </c>
      <c r="S2114" s="11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8326</v>
      </c>
      <c r="R2115" t="s">
        <v>8330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8326</v>
      </c>
      <c r="R2116" t="s">
        <v>8330</v>
      </c>
      <c r="S2116" s="11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8326</v>
      </c>
      <c r="R2117" t="s">
        <v>8330</v>
      </c>
      <c r="S2117" s="11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8326</v>
      </c>
      <c r="R2118" t="s">
        <v>8330</v>
      </c>
      <c r="S2118" s="11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8326</v>
      </c>
      <c r="R2119" t="s">
        <v>8330</v>
      </c>
      <c r="S2119" s="11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8326</v>
      </c>
      <c r="R2120" t="s">
        <v>8330</v>
      </c>
      <c r="S2120" s="11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8326</v>
      </c>
      <c r="R2121" t="s">
        <v>8330</v>
      </c>
      <c r="S2121" s="11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8326</v>
      </c>
      <c r="R2122" t="s">
        <v>8330</v>
      </c>
      <c r="S2122" s="11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8315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8315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8315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8315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8315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8315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8315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8315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8315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8315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8315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8315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8315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8315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8315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8315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8315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8315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8315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8315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8315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8315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8315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8315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8315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8315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8315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8315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8315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8315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8315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8315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8315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8315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8315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8315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8315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8315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8315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8315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8326</v>
      </c>
      <c r="R2163" t="s">
        <v>8327</v>
      </c>
      <c r="S2163" s="11">
        <f t="shared" si="134"/>
        <v>42240.644201388888</v>
      </c>
      <c r="T2163" s="11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8326</v>
      </c>
      <c r="R2164" t="s">
        <v>8327</v>
      </c>
      <c r="S2164" s="11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8326</v>
      </c>
      <c r="R2165" t="s">
        <v>8327</v>
      </c>
      <c r="S2165" s="11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8326</v>
      </c>
      <c r="R2166" t="s">
        <v>8327</v>
      </c>
      <c r="S2166" s="11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8326</v>
      </c>
      <c r="R2167" t="s">
        <v>8327</v>
      </c>
      <c r="S2167" s="11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8326</v>
      </c>
      <c r="R2168" t="s">
        <v>8327</v>
      </c>
      <c r="S2168" s="11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8326</v>
      </c>
      <c r="R2169" t="s">
        <v>8327</v>
      </c>
      <c r="S2169" s="11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8326</v>
      </c>
      <c r="R2170" t="s">
        <v>8327</v>
      </c>
      <c r="S2170" s="11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8326</v>
      </c>
      <c r="R2171" t="s">
        <v>8327</v>
      </c>
      <c r="S2171" s="11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8326</v>
      </c>
      <c r="R2172" t="s">
        <v>8327</v>
      </c>
      <c r="S2172" s="11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8326</v>
      </c>
      <c r="R2173" t="s">
        <v>8327</v>
      </c>
      <c r="S2173" s="11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8326</v>
      </c>
      <c r="R2174" t="s">
        <v>8327</v>
      </c>
      <c r="S2174" s="11">
        <f t="shared" si="134"/>
        <v>42082.371759259258</v>
      </c>
      <c r="T2174" s="11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8326</v>
      </c>
      <c r="R2175" t="s">
        <v>8327</v>
      </c>
      <c r="S2175" s="11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8326</v>
      </c>
      <c r="R2176" t="s">
        <v>8327</v>
      </c>
      <c r="S2176" s="11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8326</v>
      </c>
      <c r="R2177" t="s">
        <v>8327</v>
      </c>
      <c r="S2177" s="11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8326</v>
      </c>
      <c r="R2178" t="s">
        <v>8327</v>
      </c>
      <c r="S2178" s="11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8326</v>
      </c>
      <c r="R2179" t="s">
        <v>8327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8326</v>
      </c>
      <c r="R2180" t="s">
        <v>8327</v>
      </c>
      <c r="S2180" s="11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8326</v>
      </c>
      <c r="R2181" t="s">
        <v>8327</v>
      </c>
      <c r="S2181" s="11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8326</v>
      </c>
      <c r="R2182" t="s">
        <v>8327</v>
      </c>
      <c r="S2182" s="11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8315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8315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8315</v>
      </c>
      <c r="R2185" t="s">
        <v>8350</v>
      </c>
      <c r="S2185" s="11">
        <f t="shared" si="138"/>
        <v>42745.157141203701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8315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8315</v>
      </c>
      <c r="R2187" t="s">
        <v>8350</v>
      </c>
      <c r="S2187" s="11">
        <f t="shared" si="138"/>
        <v>41319.141655092586</v>
      </c>
      <c r="T2187" s="11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8315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8315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8315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8315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8315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8315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8315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8315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8315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8315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8315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8315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8315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8315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8315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8326</v>
      </c>
      <c r="R2203" t="s">
        <v>8331</v>
      </c>
      <c r="S2203" s="11">
        <f t="shared" si="138"/>
        <v>41276.638483796291</v>
      </c>
      <c r="T2203" s="11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8326</v>
      </c>
      <c r="R2204" t="s">
        <v>8331</v>
      </c>
      <c r="S2204" s="11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8326</v>
      </c>
      <c r="R2205" t="s">
        <v>8331</v>
      </c>
      <c r="S2205" s="11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8326</v>
      </c>
      <c r="R2206" t="s">
        <v>8331</v>
      </c>
      <c r="S2206" s="11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8326</v>
      </c>
      <c r="R2207" t="s">
        <v>8331</v>
      </c>
      <c r="S2207" s="11">
        <f t="shared" si="138"/>
        <v>41031.613298611112</v>
      </c>
      <c r="T2207" s="11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8326</v>
      </c>
      <c r="R2208" t="s">
        <v>8331</v>
      </c>
      <c r="S2208" s="11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8326</v>
      </c>
      <c r="R2209" t="s">
        <v>8331</v>
      </c>
      <c r="S2209" s="11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8326</v>
      </c>
      <c r="R2210" t="s">
        <v>8331</v>
      </c>
      <c r="S2210" s="11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8326</v>
      </c>
      <c r="R2211" t="s">
        <v>8331</v>
      </c>
      <c r="S2211" s="11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8326</v>
      </c>
      <c r="R2212" t="s">
        <v>8331</v>
      </c>
      <c r="S2212" s="11">
        <f t="shared" si="138"/>
        <v>40955.857754629629</v>
      </c>
      <c r="T2212" s="11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8326</v>
      </c>
      <c r="R2213" t="s">
        <v>8331</v>
      </c>
      <c r="S2213" s="11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8326</v>
      </c>
      <c r="R2214" t="s">
        <v>8331</v>
      </c>
      <c r="S2214" s="11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8326</v>
      </c>
      <c r="R2215" t="s">
        <v>8331</v>
      </c>
      <c r="S2215" s="11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8326</v>
      </c>
      <c r="R2216" t="s">
        <v>8331</v>
      </c>
      <c r="S2216" s="11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8326</v>
      </c>
      <c r="R2217" t="s">
        <v>8331</v>
      </c>
      <c r="S2217" s="11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8326</v>
      </c>
      <c r="R2218" t="s">
        <v>8331</v>
      </c>
      <c r="S2218" s="11">
        <f t="shared" si="138"/>
        <v>42194.543344907404</v>
      </c>
      <c r="T2218" s="11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8326</v>
      </c>
      <c r="R2219" t="s">
        <v>8331</v>
      </c>
      <c r="S2219" s="11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8326</v>
      </c>
      <c r="R2220" t="s">
        <v>8331</v>
      </c>
      <c r="S2220" s="11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8326</v>
      </c>
      <c r="R2221" t="s">
        <v>8331</v>
      </c>
      <c r="S2221" s="11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8326</v>
      </c>
      <c r="R2222" t="s">
        <v>8331</v>
      </c>
      <c r="S2222" s="11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8315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8315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8315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8315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8315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8315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8315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8315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8315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8315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8315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8315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8315</v>
      </c>
      <c r="R2235" t="s">
        <v>8350</v>
      </c>
      <c r="S2235" s="11">
        <f t="shared" si="138"/>
        <v>42331.170590277776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8315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8315</v>
      </c>
      <c r="R2237" t="s">
        <v>8350</v>
      </c>
      <c r="S2237" s="11">
        <f t="shared" si="138"/>
        <v>42061.813784722217</v>
      </c>
      <c r="T2237" s="11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8315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8315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8315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8315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8315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8315</v>
      </c>
      <c r="R2243" t="s">
        <v>8350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8315</v>
      </c>
      <c r="R2244" t="s">
        <v>8350</v>
      </c>
      <c r="S2244" s="11">
        <f t="shared" si="142"/>
        <v>41569.367280092592</v>
      </c>
      <c r="T2244" s="11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8315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8315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8315</v>
      </c>
      <c r="R2247" t="s">
        <v>8350</v>
      </c>
      <c r="S2247" s="11">
        <f t="shared" si="142"/>
        <v>41660.500196759254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8315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8315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8315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8315</v>
      </c>
      <c r="R2251" t="s">
        <v>8350</v>
      </c>
      <c r="S2251" s="11">
        <f t="shared" si="142"/>
        <v>41336.49496527778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8315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8315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8315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8315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8315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8315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8315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8315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8315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8315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8315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8315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8315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8315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8315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8315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8315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8315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8315</v>
      </c>
      <c r="R2270" t="s">
        <v>8350</v>
      </c>
      <c r="S2270" s="11">
        <f t="shared" si="142"/>
        <v>42775.874016203707</v>
      </c>
      <c r="T2270" s="11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8315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8315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8315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8315</v>
      </c>
      <c r="R2274" t="s">
        <v>8350</v>
      </c>
      <c r="S2274" s="11">
        <f t="shared" si="142"/>
        <v>42315.491157407407</v>
      </c>
      <c r="T2274" s="11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8315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8315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8315</v>
      </c>
      <c r="R2277" t="s">
        <v>8350</v>
      </c>
      <c r="S2277" s="11">
        <f t="shared" si="142"/>
        <v>41965.408321759256</v>
      </c>
      <c r="T2277" s="11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8315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8315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8315</v>
      </c>
      <c r="R2280" t="s">
        <v>8350</v>
      </c>
      <c r="S2280" s="11">
        <f t="shared" si="142"/>
        <v>42338.500775462962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8315</v>
      </c>
      <c r="R2281" t="s">
        <v>8350</v>
      </c>
      <c r="S2281" s="11">
        <f t="shared" si="142"/>
        <v>42020.598368055558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8315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8326</v>
      </c>
      <c r="R2283" t="s">
        <v>8327</v>
      </c>
      <c r="S2283" s="11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8326</v>
      </c>
      <c r="R2284" t="s">
        <v>8327</v>
      </c>
      <c r="S2284" s="11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8326</v>
      </c>
      <c r="R2285" t="s">
        <v>8327</v>
      </c>
      <c r="S2285" s="11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8326</v>
      </c>
      <c r="R2286" t="s">
        <v>8327</v>
      </c>
      <c r="S2286" s="11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8326</v>
      </c>
      <c r="R2287" t="s">
        <v>8327</v>
      </c>
      <c r="S2287" s="11">
        <f t="shared" si="142"/>
        <v>41058.977349537039</v>
      </c>
      <c r="T2287" s="11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8326</v>
      </c>
      <c r="R2288" t="s">
        <v>8327</v>
      </c>
      <c r="S2288" s="11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8326</v>
      </c>
      <c r="R2289" t="s">
        <v>8327</v>
      </c>
      <c r="S2289" s="11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8326</v>
      </c>
      <c r="R2290" t="s">
        <v>8327</v>
      </c>
      <c r="S2290" s="11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8326</v>
      </c>
      <c r="R2291" t="s">
        <v>8327</v>
      </c>
      <c r="S2291" s="11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8326</v>
      </c>
      <c r="R2292" t="s">
        <v>8327</v>
      </c>
      <c r="S2292" s="11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8326</v>
      </c>
      <c r="R2293" t="s">
        <v>8327</v>
      </c>
      <c r="S2293" s="11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8326</v>
      </c>
      <c r="R2294" t="s">
        <v>8327</v>
      </c>
      <c r="S2294" s="11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8326</v>
      </c>
      <c r="R2295" t="s">
        <v>8327</v>
      </c>
      <c r="S2295" s="11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8326</v>
      </c>
      <c r="R2296" t="s">
        <v>8327</v>
      </c>
      <c r="S2296" s="11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8326</v>
      </c>
      <c r="R2297" t="s">
        <v>8327</v>
      </c>
      <c r="S2297" s="11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8326</v>
      </c>
      <c r="R2298" t="s">
        <v>8327</v>
      </c>
      <c r="S2298" s="11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8326</v>
      </c>
      <c r="R2299" t="s">
        <v>8327</v>
      </c>
      <c r="S2299" s="11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8326</v>
      </c>
      <c r="R2300" t="s">
        <v>8327</v>
      </c>
      <c r="S2300" s="11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8326</v>
      </c>
      <c r="R2301" t="s">
        <v>8327</v>
      </c>
      <c r="S2301" s="11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8326</v>
      </c>
      <c r="R2302" t="s">
        <v>8327</v>
      </c>
      <c r="S2302" s="11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8326</v>
      </c>
      <c r="R2303" t="s">
        <v>8330</v>
      </c>
      <c r="S2303" s="11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8326</v>
      </c>
      <c r="R2304" t="s">
        <v>8330</v>
      </c>
      <c r="S2304" s="11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8326</v>
      </c>
      <c r="R2305" t="s">
        <v>8330</v>
      </c>
      <c r="S2305" s="11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8326</v>
      </c>
      <c r="R2306" t="s">
        <v>8330</v>
      </c>
      <c r="S2306" s="11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8326</v>
      </c>
      <c r="R2307" t="s">
        <v>8330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8326</v>
      </c>
      <c r="R2308" t="s">
        <v>8330</v>
      </c>
      <c r="S2308" s="11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8326</v>
      </c>
      <c r="R2309" t="s">
        <v>8330</v>
      </c>
      <c r="S2309" s="11">
        <f t="shared" si="146"/>
        <v>41004.594131944446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8326</v>
      </c>
      <c r="R2310" t="s">
        <v>8330</v>
      </c>
      <c r="S2310" s="11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8326</v>
      </c>
      <c r="R2311" t="s">
        <v>8330</v>
      </c>
      <c r="S2311" s="11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8326</v>
      </c>
      <c r="R2312" t="s">
        <v>8330</v>
      </c>
      <c r="S2312" s="11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8326</v>
      </c>
      <c r="R2313" t="s">
        <v>8330</v>
      </c>
      <c r="S2313" s="11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8326</v>
      </c>
      <c r="R2314" t="s">
        <v>8330</v>
      </c>
      <c r="S2314" s="11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8326</v>
      </c>
      <c r="R2315" t="s">
        <v>8330</v>
      </c>
      <c r="S2315" s="11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8326</v>
      </c>
      <c r="R2316" t="s">
        <v>8330</v>
      </c>
      <c r="S2316" s="11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8326</v>
      </c>
      <c r="R2317" t="s">
        <v>8330</v>
      </c>
      <c r="S2317" s="11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8326</v>
      </c>
      <c r="R2318" t="s">
        <v>8330</v>
      </c>
      <c r="S2318" s="11">
        <f t="shared" si="146"/>
        <v>40079.516782407409</v>
      </c>
      <c r="T2318" s="11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8326</v>
      </c>
      <c r="R2319" t="s">
        <v>8330</v>
      </c>
      <c r="S2319" s="11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8326</v>
      </c>
      <c r="R2320" t="s">
        <v>8330</v>
      </c>
      <c r="S2320" s="11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8326</v>
      </c>
      <c r="R2321" t="s">
        <v>8330</v>
      </c>
      <c r="S2321" s="11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8326</v>
      </c>
      <c r="R2322" t="s">
        <v>8330</v>
      </c>
      <c r="S2322" s="11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8316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8316</v>
      </c>
      <c r="R2324" t="s">
        <v>8351</v>
      </c>
      <c r="S2324" s="11">
        <f t="shared" si="146"/>
        <v>42804.6871412037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8316</v>
      </c>
      <c r="R2325" t="s">
        <v>8351</v>
      </c>
      <c r="S2325" s="11">
        <f t="shared" si="146"/>
        <v>42807.546840277777</v>
      </c>
      <c r="T2325" s="11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8316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8316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8316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8316</v>
      </c>
      <c r="R2329" t="s">
        <v>8351</v>
      </c>
      <c r="S2329" s="11">
        <f t="shared" si="146"/>
        <v>41842.708796296291</v>
      </c>
      <c r="T2329" s="11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8316</v>
      </c>
      <c r="R2330" t="s">
        <v>8351</v>
      </c>
      <c r="S2330" s="11">
        <f t="shared" si="146"/>
        <v>42139.573344907403</v>
      </c>
      <c r="T2330" s="11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8316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8316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8316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8316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8316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8316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8316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8316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8316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8316</v>
      </c>
      <c r="R2340" t="s">
        <v>8351</v>
      </c>
      <c r="S2340" s="11">
        <f t="shared" si="146"/>
        <v>41789.688472222224</v>
      </c>
      <c r="T2340" s="11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8316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8316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8320</v>
      </c>
      <c r="R2343" t="s">
        <v>8321</v>
      </c>
      <c r="S2343" s="11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8320</v>
      </c>
      <c r="R2344" t="s">
        <v>8321</v>
      </c>
      <c r="S2344" s="11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8320</v>
      </c>
      <c r="R2345" t="s">
        <v>8321</v>
      </c>
      <c r="S2345" s="11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8320</v>
      </c>
      <c r="R2346" t="s">
        <v>8321</v>
      </c>
      <c r="S2346" s="11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8320</v>
      </c>
      <c r="R2347" t="s">
        <v>8321</v>
      </c>
      <c r="S2347" s="11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8320</v>
      </c>
      <c r="R2348" t="s">
        <v>8321</v>
      </c>
      <c r="S2348" s="11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8320</v>
      </c>
      <c r="R2349" t="s">
        <v>8321</v>
      </c>
      <c r="S2349" s="11">
        <f t="shared" si="146"/>
        <v>42577.39902777777</v>
      </c>
      <c r="T2349" s="11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8320</v>
      </c>
      <c r="R2350" t="s">
        <v>8321</v>
      </c>
      <c r="S2350" s="11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8320</v>
      </c>
      <c r="R2351" t="s">
        <v>8321</v>
      </c>
      <c r="S2351" s="11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8320</v>
      </c>
      <c r="R2352" t="s">
        <v>8321</v>
      </c>
      <c r="S2352" s="11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8320</v>
      </c>
      <c r="R2353" t="s">
        <v>8321</v>
      </c>
      <c r="S2353" s="11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8320</v>
      </c>
      <c r="R2354" t="s">
        <v>8321</v>
      </c>
      <c r="S2354" s="11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8320</v>
      </c>
      <c r="R2355" t="s">
        <v>8321</v>
      </c>
      <c r="S2355" s="11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8320</v>
      </c>
      <c r="R2356" t="s">
        <v>8321</v>
      </c>
      <c r="S2356" s="11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8320</v>
      </c>
      <c r="R2357" t="s">
        <v>8321</v>
      </c>
      <c r="S2357" s="11">
        <f t="shared" si="146"/>
        <v>42096.709907407407</v>
      </c>
      <c r="T2357" s="11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8320</v>
      </c>
      <c r="R2358" t="s">
        <v>8321</v>
      </c>
      <c r="S2358" s="11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8320</v>
      </c>
      <c r="R2359" t="s">
        <v>8321</v>
      </c>
      <c r="S2359" s="11">
        <f t="shared" si="146"/>
        <v>42264.411782407406</v>
      </c>
      <c r="T2359" s="11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8320</v>
      </c>
      <c r="R2360" t="s">
        <v>8321</v>
      </c>
      <c r="S2360" s="11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8320</v>
      </c>
      <c r="R2361" t="s">
        <v>8321</v>
      </c>
      <c r="S2361" s="11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8320</v>
      </c>
      <c r="R2362" t="s">
        <v>8321</v>
      </c>
      <c r="S2362" s="11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8320</v>
      </c>
      <c r="R2363" t="s">
        <v>8321</v>
      </c>
      <c r="S2363" s="11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8320</v>
      </c>
      <c r="R2364" t="s">
        <v>8321</v>
      </c>
      <c r="S2364" s="11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8320</v>
      </c>
      <c r="R2365" t="s">
        <v>8321</v>
      </c>
      <c r="S2365" s="11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8320</v>
      </c>
      <c r="R2366" t="s">
        <v>8321</v>
      </c>
      <c r="S2366" s="11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8320</v>
      </c>
      <c r="R2367" t="s">
        <v>8321</v>
      </c>
      <c r="S2367" s="11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8320</v>
      </c>
      <c r="R2368" t="s">
        <v>8321</v>
      </c>
      <c r="S2368" s="11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8320</v>
      </c>
      <c r="R2369" t="s">
        <v>8321</v>
      </c>
      <c r="S2369" s="11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8320</v>
      </c>
      <c r="R2370" t="s">
        <v>8321</v>
      </c>
      <c r="S2370" s="11">
        <f t="shared" si="146"/>
        <v>42063.513483796291</v>
      </c>
      <c r="T2370" s="11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8320</v>
      </c>
      <c r="R2371" t="s">
        <v>8321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8320</v>
      </c>
      <c r="R2372" t="s">
        <v>8321</v>
      </c>
      <c r="S2372" s="11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8320</v>
      </c>
      <c r="R2373" t="s">
        <v>8321</v>
      </c>
      <c r="S2373" s="11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8320</v>
      </c>
      <c r="R2374" t="s">
        <v>8321</v>
      </c>
      <c r="S2374" s="11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8320</v>
      </c>
      <c r="R2375" t="s">
        <v>8321</v>
      </c>
      <c r="S2375" s="11">
        <f t="shared" si="150"/>
        <v>42215.453981481478</v>
      </c>
      <c r="T2375" s="11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8320</v>
      </c>
      <c r="R2376" t="s">
        <v>8321</v>
      </c>
      <c r="S2376" s="11">
        <f t="shared" si="150"/>
        <v>42017.634953703702</v>
      </c>
      <c r="T2376" s="11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8320</v>
      </c>
      <c r="R2377" t="s">
        <v>8321</v>
      </c>
      <c r="S2377" s="11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8320</v>
      </c>
      <c r="R2378" t="s">
        <v>8321</v>
      </c>
      <c r="S2378" s="11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8320</v>
      </c>
      <c r="R2379" t="s">
        <v>8321</v>
      </c>
      <c r="S2379" s="11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8320</v>
      </c>
      <c r="R2380" t="s">
        <v>8321</v>
      </c>
      <c r="S2380" s="11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8320</v>
      </c>
      <c r="R2381" t="s">
        <v>8321</v>
      </c>
      <c r="S2381" s="11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8320</v>
      </c>
      <c r="R2382" t="s">
        <v>8321</v>
      </c>
      <c r="S2382" s="11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8320</v>
      </c>
      <c r="R2383" t="s">
        <v>8321</v>
      </c>
      <c r="S2383" s="11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8320</v>
      </c>
      <c r="R2384" t="s">
        <v>8321</v>
      </c>
      <c r="S2384" s="11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8320</v>
      </c>
      <c r="R2385" t="s">
        <v>8321</v>
      </c>
      <c r="S2385" s="11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8320</v>
      </c>
      <c r="R2386" t="s">
        <v>8321</v>
      </c>
      <c r="S2386" s="11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8320</v>
      </c>
      <c r="R2387" t="s">
        <v>8321</v>
      </c>
      <c r="S2387" s="11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8320</v>
      </c>
      <c r="R2388" t="s">
        <v>8321</v>
      </c>
      <c r="S2388" s="11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8320</v>
      </c>
      <c r="R2389" t="s">
        <v>8321</v>
      </c>
      <c r="S2389" s="11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8320</v>
      </c>
      <c r="R2390" t="s">
        <v>8321</v>
      </c>
      <c r="S2390" s="11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8320</v>
      </c>
      <c r="R2391" t="s">
        <v>8321</v>
      </c>
      <c r="S2391" s="11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8320</v>
      </c>
      <c r="R2392" t="s">
        <v>8321</v>
      </c>
      <c r="S2392" s="11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8320</v>
      </c>
      <c r="R2393" t="s">
        <v>8321</v>
      </c>
      <c r="S2393" s="11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8320</v>
      </c>
      <c r="R2394" t="s">
        <v>8321</v>
      </c>
      <c r="S2394" s="11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8320</v>
      </c>
      <c r="R2395" t="s">
        <v>8321</v>
      </c>
      <c r="S2395" s="11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8320</v>
      </c>
      <c r="R2396" t="s">
        <v>8321</v>
      </c>
      <c r="S2396" s="11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8320</v>
      </c>
      <c r="R2397" t="s">
        <v>8321</v>
      </c>
      <c r="S2397" s="11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8320</v>
      </c>
      <c r="R2398" t="s">
        <v>8321</v>
      </c>
      <c r="S2398" s="11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8320</v>
      </c>
      <c r="R2399" t="s">
        <v>8321</v>
      </c>
      <c r="S2399" s="11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8320</v>
      </c>
      <c r="R2400" t="s">
        <v>8321</v>
      </c>
      <c r="S2400" s="11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8320</v>
      </c>
      <c r="R2401" t="s">
        <v>8321</v>
      </c>
      <c r="S2401" s="11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8320</v>
      </c>
      <c r="R2402" t="s">
        <v>8321</v>
      </c>
      <c r="S2402" s="11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8316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8316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8316</v>
      </c>
      <c r="R2405" t="s">
        <v>8336</v>
      </c>
      <c r="S2405" s="11">
        <f t="shared" si="150"/>
        <v>42399.67428240741</v>
      </c>
      <c r="T2405" s="11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8316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8316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8316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8316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8316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8316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8316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8316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8316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8316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8316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8316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8316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8316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8316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8316</v>
      </c>
      <c r="R2421" t="s">
        <v>8336</v>
      </c>
      <c r="S2421" s="11">
        <f t="shared" si="150"/>
        <v>41993.529965277776</v>
      </c>
      <c r="T2421" s="11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8316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8316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8316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8316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8316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8316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8316</v>
      </c>
      <c r="R2428" t="s">
        <v>8336</v>
      </c>
      <c r="S2428" s="11">
        <f t="shared" si="150"/>
        <v>42163.961712962962</v>
      </c>
      <c r="T2428" s="11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8316</v>
      </c>
      <c r="R2429" t="s">
        <v>8336</v>
      </c>
      <c r="S2429" s="11">
        <f t="shared" si="150"/>
        <v>42412.110335648147</v>
      </c>
      <c r="T2429" s="11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8316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8316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8316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8316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8316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8316</v>
      </c>
      <c r="R2435" t="s">
        <v>8336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8316</v>
      </c>
      <c r="R2436" t="s">
        <v>8336</v>
      </c>
      <c r="S2436" s="11">
        <f t="shared" si="154"/>
        <v>42179.977708333332</v>
      </c>
      <c r="T2436" s="11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8316</v>
      </c>
      <c r="R2437" t="s">
        <v>8336</v>
      </c>
      <c r="S2437" s="11">
        <f t="shared" si="154"/>
        <v>42252.069282407407</v>
      </c>
      <c r="T2437" s="11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8316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8316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8316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8316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8316</v>
      </c>
      <c r="R2442" t="s">
        <v>8336</v>
      </c>
      <c r="S2442" s="11">
        <f t="shared" si="154"/>
        <v>42383.691122685188</v>
      </c>
      <c r="T2442" s="11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8316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8316</v>
      </c>
      <c r="R2444" t="s">
        <v>8351</v>
      </c>
      <c r="S2444" s="11">
        <f t="shared" si="154"/>
        <v>42052.458657407406</v>
      </c>
      <c r="T2444" s="11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8316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8316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8316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8316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8316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8316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8316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8316</v>
      </c>
      <c r="R2452" t="s">
        <v>8351</v>
      </c>
      <c r="S2452" s="11">
        <f t="shared" si="154"/>
        <v>41901.864074074074</v>
      </c>
      <c r="T2452" s="11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8316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8316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8316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8316</v>
      </c>
      <c r="R2456" t="s">
        <v>8351</v>
      </c>
      <c r="S2456" s="11">
        <f t="shared" si="154"/>
        <v>42769.993148148147</v>
      </c>
      <c r="T2456" s="11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8316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8316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8316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8316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8316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8316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8326</v>
      </c>
      <c r="R2463" t="s">
        <v>8330</v>
      </c>
      <c r="S2463" s="11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8326</v>
      </c>
      <c r="R2464" t="s">
        <v>8330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8326</v>
      </c>
      <c r="R2465" t="s">
        <v>8330</v>
      </c>
      <c r="S2465" s="11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8326</v>
      </c>
      <c r="R2466" t="s">
        <v>8330</v>
      </c>
      <c r="S2466" s="11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8326</v>
      </c>
      <c r="R2467" t="s">
        <v>8330</v>
      </c>
      <c r="S2467" s="11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8326</v>
      </c>
      <c r="R2468" t="s">
        <v>8330</v>
      </c>
      <c r="S2468" s="11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8326</v>
      </c>
      <c r="R2469" t="s">
        <v>8330</v>
      </c>
      <c r="S2469" s="11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8326</v>
      </c>
      <c r="R2470" t="s">
        <v>8330</v>
      </c>
      <c r="S2470" s="11">
        <f t="shared" si="154"/>
        <v>41173.945844907408</v>
      </c>
      <c r="T2470" s="11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8326</v>
      </c>
      <c r="R2471" t="s">
        <v>8330</v>
      </c>
      <c r="S2471" s="11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8326</v>
      </c>
      <c r="R2472" t="s">
        <v>8330</v>
      </c>
      <c r="S2472" s="11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8326</v>
      </c>
      <c r="R2473" t="s">
        <v>8330</v>
      </c>
      <c r="S2473" s="11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8326</v>
      </c>
      <c r="R2474" t="s">
        <v>8330</v>
      </c>
      <c r="S2474" s="11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8326</v>
      </c>
      <c r="R2475" t="s">
        <v>8330</v>
      </c>
      <c r="S2475" s="11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8326</v>
      </c>
      <c r="R2476" t="s">
        <v>8330</v>
      </c>
      <c r="S2476" s="11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8326</v>
      </c>
      <c r="R2477" t="s">
        <v>8330</v>
      </c>
      <c r="S2477" s="11">
        <f t="shared" si="154"/>
        <v>40310.079340277771</v>
      </c>
      <c r="T2477" s="11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8326</v>
      </c>
      <c r="R2478" t="s">
        <v>8330</v>
      </c>
      <c r="S2478" s="11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8326</v>
      </c>
      <c r="R2479" t="s">
        <v>8330</v>
      </c>
      <c r="S2479" s="11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8326</v>
      </c>
      <c r="R2480" t="s">
        <v>8330</v>
      </c>
      <c r="S2480" s="11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8326</v>
      </c>
      <c r="R2481" t="s">
        <v>8330</v>
      </c>
      <c r="S2481" s="11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8326</v>
      </c>
      <c r="R2482" t="s">
        <v>8330</v>
      </c>
      <c r="S2482" s="11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8326</v>
      </c>
      <c r="R2483" t="s">
        <v>8330</v>
      </c>
      <c r="S2483" s="11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8326</v>
      </c>
      <c r="R2484" t="s">
        <v>8330</v>
      </c>
      <c r="S2484" s="11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8326</v>
      </c>
      <c r="R2485" t="s">
        <v>8330</v>
      </c>
      <c r="S2485" s="11">
        <f t="shared" si="154"/>
        <v>40970.541701388887</v>
      </c>
      <c r="T2485" s="11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8326</v>
      </c>
      <c r="R2486" t="s">
        <v>8330</v>
      </c>
      <c r="S2486" s="11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8326</v>
      </c>
      <c r="R2487" t="s">
        <v>8330</v>
      </c>
      <c r="S2487" s="11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8326</v>
      </c>
      <c r="R2488" t="s">
        <v>8330</v>
      </c>
      <c r="S2488" s="11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8326</v>
      </c>
      <c r="R2489" t="s">
        <v>8330</v>
      </c>
      <c r="S2489" s="11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8326</v>
      </c>
      <c r="R2490" t="s">
        <v>8330</v>
      </c>
      <c r="S2490" s="11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8326</v>
      </c>
      <c r="R2491" t="s">
        <v>8330</v>
      </c>
      <c r="S2491" s="11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8326</v>
      </c>
      <c r="R2492" t="s">
        <v>8330</v>
      </c>
      <c r="S2492" s="11">
        <f t="shared" si="154"/>
        <v>41023.01939814815</v>
      </c>
      <c r="T2492" s="11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8326</v>
      </c>
      <c r="R2493" t="s">
        <v>8330</v>
      </c>
      <c r="S2493" s="11">
        <f t="shared" si="154"/>
        <v>40542.630949074075</v>
      </c>
      <c r="T2493" s="11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8326</v>
      </c>
      <c r="R2494" t="s">
        <v>8330</v>
      </c>
      <c r="S2494" s="11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8326</v>
      </c>
      <c r="R2495" t="s">
        <v>8330</v>
      </c>
      <c r="S2495" s="11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8326</v>
      </c>
      <c r="R2496" t="s">
        <v>8330</v>
      </c>
      <c r="S2496" s="11">
        <f t="shared" si="154"/>
        <v>41022.436851851853</v>
      </c>
      <c r="T2496" s="11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8326</v>
      </c>
      <c r="R2497" t="s">
        <v>8330</v>
      </c>
      <c r="S2497" s="11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8326</v>
      </c>
      <c r="R2498" t="s">
        <v>8330</v>
      </c>
      <c r="S2498" s="11">
        <f t="shared" si="154"/>
        <v>41327.788101851846</v>
      </c>
      <c r="T2498" s="11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8326</v>
      </c>
      <c r="R2499" t="s">
        <v>8330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8326</v>
      </c>
      <c r="R2500" t="s">
        <v>8330</v>
      </c>
      <c r="S2500" s="11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8326</v>
      </c>
      <c r="R2501" t="s">
        <v>8330</v>
      </c>
      <c r="S2501" s="11">
        <f t="shared" si="158"/>
        <v>41226.440243055556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8326</v>
      </c>
      <c r="R2502" t="s">
        <v>8330</v>
      </c>
      <c r="S2502" s="11">
        <f t="shared" si="158"/>
        <v>41053.564525462956</v>
      </c>
      <c r="T2502" s="11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8316</v>
      </c>
      <c r="R2503" t="s">
        <v>8352</v>
      </c>
      <c r="S2503" s="11">
        <f t="shared" si="158"/>
        <v>42244.568333333336</v>
      </c>
      <c r="T2503" s="11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8316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8316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8316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8316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8316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8316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8316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8316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8316</v>
      </c>
      <c r="R2512" t="s">
        <v>8352</v>
      </c>
      <c r="S2512" s="11">
        <f t="shared" si="158"/>
        <v>42078.789027777777</v>
      </c>
      <c r="T2512" s="11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8316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8316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8316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8316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8316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8316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8316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8316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8316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8316</v>
      </c>
      <c r="R2522" t="s">
        <v>8352</v>
      </c>
      <c r="S2522" s="11">
        <f t="shared" si="158"/>
        <v>42612.392187500001</v>
      </c>
      <c r="T2522" s="11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8326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8326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8326</v>
      </c>
      <c r="R2525" t="s">
        <v>8353</v>
      </c>
      <c r="S2525" s="11">
        <f t="shared" si="158"/>
        <v>41930.767268518517</v>
      </c>
      <c r="T2525" s="11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8326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8326</v>
      </c>
      <c r="R2527" t="s">
        <v>8353</v>
      </c>
      <c r="S2527" s="11">
        <f t="shared" si="158"/>
        <v>41058.636238425919</v>
      </c>
      <c r="T2527" s="11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8326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8326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8326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8326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8326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8326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8326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8326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8326</v>
      </c>
      <c r="R2536" t="s">
        <v>8353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8326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8326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8326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8326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8326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8326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8326</v>
      </c>
      <c r="R2543" t="s">
        <v>8353</v>
      </c>
      <c r="S2543" s="11">
        <f t="shared" si="158"/>
        <v>41483.240949074076</v>
      </c>
      <c r="T2543" s="11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8326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8326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8326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8326</v>
      </c>
      <c r="R2547" t="s">
        <v>8353</v>
      </c>
      <c r="S2547" s="11">
        <f t="shared" si="158"/>
        <v>42026.929837962962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8326</v>
      </c>
      <c r="R2548" t="s">
        <v>8353</v>
      </c>
      <c r="S2548" s="11">
        <f t="shared" si="158"/>
        <v>41524.650219907409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8326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8326</v>
      </c>
      <c r="R2550" t="s">
        <v>8353</v>
      </c>
      <c r="S2550" s="11">
        <f t="shared" si="158"/>
        <v>42618.417094907403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8326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8326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8326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8326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8326</v>
      </c>
      <c r="R2555" t="s">
        <v>8353</v>
      </c>
      <c r="S2555" s="11">
        <f t="shared" si="158"/>
        <v>41112.990821759253</v>
      </c>
      <c r="T2555" s="11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8326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8326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8326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8326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8326</v>
      </c>
      <c r="R2560" t="s">
        <v>8353</v>
      </c>
      <c r="S2560" s="11">
        <f t="shared" si="158"/>
        <v>42093.651689814811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8326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8326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8316</v>
      </c>
      <c r="R2563" t="s">
        <v>8336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8316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8316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8316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8316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8316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8316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8316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8316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8316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8316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8316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8316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8316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8316</v>
      </c>
      <c r="R2577" t="s">
        <v>8336</v>
      </c>
      <c r="S2577" s="11">
        <f t="shared" si="162"/>
        <v>41985.900393518517</v>
      </c>
      <c r="T2577" s="11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8316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8316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8316</v>
      </c>
      <c r="R2580" t="s">
        <v>8336</v>
      </c>
      <c r="S2580" s="11">
        <f t="shared" si="162"/>
        <v>42237.814571759256</v>
      </c>
      <c r="T2580" s="11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8316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8316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8316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8316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8316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8316</v>
      </c>
      <c r="R2586" t="s">
        <v>8336</v>
      </c>
      <c r="S2586" s="11">
        <f t="shared" si="162"/>
        <v>42139.964918981474</v>
      </c>
      <c r="T2586" s="11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8316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8316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8316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8316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8316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8316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8316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8316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8316</v>
      </c>
      <c r="R2595" t="s">
        <v>8336</v>
      </c>
      <c r="S2595" s="11">
        <f t="shared" si="162"/>
        <v>42089.636874999997</v>
      </c>
      <c r="T2595" s="11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8316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8316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8316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8316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8316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8316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8316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8320</v>
      </c>
      <c r="R2603" t="s">
        <v>8354</v>
      </c>
      <c r="S2603" s="11">
        <f t="shared" si="162"/>
        <v>41150.693854166668</v>
      </c>
      <c r="T2603" s="11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8320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8320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8320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8320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8320</v>
      </c>
      <c r="R2608" t="s">
        <v>8354</v>
      </c>
      <c r="S2608" s="11">
        <f t="shared" si="162"/>
        <v>41726.504421296289</v>
      </c>
      <c r="T2608" s="11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8320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8320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8320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8320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8320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8320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8320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8320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8320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8320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8320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8320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8320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8320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8320</v>
      </c>
      <c r="R2623" t="s">
        <v>8354</v>
      </c>
      <c r="S2623" s="11">
        <f t="shared" si="162"/>
        <v>42115.539212962962</v>
      </c>
      <c r="T2623" s="11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8320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8320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8320</v>
      </c>
      <c r="R2626" t="s">
        <v>8354</v>
      </c>
      <c r="S2626" s="11">
        <f t="shared" si="162"/>
        <v>41144.213217592587</v>
      </c>
      <c r="T2626" s="11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8320</v>
      </c>
      <c r="R2627" t="s">
        <v>8354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8320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8320</v>
      </c>
      <c r="R2629" t="s">
        <v>8354</v>
      </c>
      <c r="S2629" s="11">
        <f t="shared" si="166"/>
        <v>42304.621076388888</v>
      </c>
      <c r="T2629" s="11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8320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8320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8320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8320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8320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8320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8320</v>
      </c>
      <c r="R2636" t="s">
        <v>8354</v>
      </c>
      <c r="S2636" s="11">
        <f t="shared" si="166"/>
        <v>42612.448159722218</v>
      </c>
      <c r="T2636" s="11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8320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8320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8320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8320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8320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8320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8320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8320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8320</v>
      </c>
      <c r="R2645" t="s">
        <v>8354</v>
      </c>
      <c r="S2645" s="11">
        <f t="shared" si="166"/>
        <v>42689.374016203707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8320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8320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8320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8320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8320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8320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8320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8320</v>
      </c>
      <c r="R2653" t="s">
        <v>8354</v>
      </c>
      <c r="S2653" s="11">
        <f t="shared" si="166"/>
        <v>42327.597326388888</v>
      </c>
      <c r="T2653" s="11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8320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8320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8320</v>
      </c>
      <c r="R2656" t="s">
        <v>8354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8320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8320</v>
      </c>
      <c r="R2658" t="s">
        <v>8354</v>
      </c>
      <c r="S2658" s="11">
        <f t="shared" si="166"/>
        <v>42767.480185185188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8320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8320</v>
      </c>
      <c r="R2660" t="s">
        <v>8354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8320</v>
      </c>
      <c r="R2661" t="s">
        <v>8354</v>
      </c>
      <c r="S2661" s="11">
        <f t="shared" si="166"/>
        <v>42081.861226851848</v>
      </c>
      <c r="T2661" s="11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8320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8320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8320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8320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8320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8320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8320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8320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8320</v>
      </c>
      <c r="R2670" t="s">
        <v>8355</v>
      </c>
      <c r="S2670" s="11">
        <f t="shared" si="166"/>
        <v>42275.380381944444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8320</v>
      </c>
      <c r="R2671" t="s">
        <v>8355</v>
      </c>
      <c r="S2671" s="11">
        <f t="shared" si="166"/>
        <v>42318.827499999992</v>
      </c>
      <c r="T2671" s="11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8320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8320</v>
      </c>
      <c r="R2673" t="s">
        <v>8355</v>
      </c>
      <c r="S2673" s="11">
        <f t="shared" si="166"/>
        <v>41962.54069444444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8320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8320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8320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8320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8320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8320</v>
      </c>
      <c r="R2679" t="s">
        <v>8355</v>
      </c>
      <c r="S2679" s="11">
        <f t="shared" si="166"/>
        <v>41792.821099537039</v>
      </c>
      <c r="T2679" s="11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8320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8320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8320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8316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8316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8316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8316</v>
      </c>
      <c r="R2686" t="s">
        <v>8336</v>
      </c>
      <c r="S2686" s="11">
        <f t="shared" si="166"/>
        <v>41820.706307870372</v>
      </c>
      <c r="T2686" s="11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8316</v>
      </c>
      <c r="R2687" t="s">
        <v>8336</v>
      </c>
      <c r="S2687" s="11">
        <f t="shared" si="166"/>
        <v>42061.487615740734</v>
      </c>
      <c r="T2687" s="11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8316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8316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8316</v>
      </c>
      <c r="R2690" t="s">
        <v>8336</v>
      </c>
      <c r="S2690" s="11">
        <f t="shared" si="166"/>
        <v>42027.910532407404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8316</v>
      </c>
      <c r="R2691" t="s">
        <v>8336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8316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8316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8316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8316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8316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8316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8316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8316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8316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8316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8316</v>
      </c>
      <c r="R2702" t="s">
        <v>8336</v>
      </c>
      <c r="S2702" s="11">
        <f t="shared" si="170"/>
        <v>41870.666342592587</v>
      </c>
      <c r="T2702" s="11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8318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8318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8318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8318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8318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8318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8318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8318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8318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8318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8318</v>
      </c>
      <c r="R2713" t="s">
        <v>8356</v>
      </c>
      <c r="S2713" s="11">
        <f t="shared" si="170"/>
        <v>41780.536921296291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8318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8318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8318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8318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8318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8318</v>
      </c>
      <c r="R2719" t="s">
        <v>8356</v>
      </c>
      <c r="S2719" s="11">
        <f t="shared" si="170"/>
        <v>41934.706585648142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8318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8318</v>
      </c>
      <c r="R2721" t="s">
        <v>8356</v>
      </c>
      <c r="S2721" s="11">
        <f t="shared" si="170"/>
        <v>42417.822847222218</v>
      </c>
      <c r="T2721" s="11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8318</v>
      </c>
      <c r="R2722" t="s">
        <v>8356</v>
      </c>
      <c r="S2722" s="11">
        <f t="shared" si="170"/>
        <v>42655.257557870369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8320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8320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8320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8320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8320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8320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8320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8320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8320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8320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8320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8320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8320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8320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8320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8320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8320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8320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8320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8320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8323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8323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8323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8323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8323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8323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8323</v>
      </c>
      <c r="R2749" t="s">
        <v>8357</v>
      </c>
      <c r="S2749" s="11">
        <f t="shared" si="170"/>
        <v>41044.439780092587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8323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8323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8323</v>
      </c>
      <c r="R2752" t="s">
        <v>8357</v>
      </c>
      <c r="S2752" s="11">
        <f t="shared" si="170"/>
        <v>41078.691493055558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8323</v>
      </c>
      <c r="R2753" t="s">
        <v>8357</v>
      </c>
      <c r="S2753" s="11">
        <f t="shared" si="170"/>
        <v>41747.678726851846</v>
      </c>
      <c r="T2753" s="11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8323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8323</v>
      </c>
      <c r="R2755" t="s">
        <v>8357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8323</v>
      </c>
      <c r="R2756" t="s">
        <v>8357</v>
      </c>
      <c r="S2756" s="11">
        <f t="shared" si="174"/>
        <v>41863.427673611106</v>
      </c>
      <c r="T2756" s="11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8323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8323</v>
      </c>
      <c r="R2758" t="s">
        <v>8357</v>
      </c>
      <c r="S2758" s="11">
        <f t="shared" si="174"/>
        <v>41620.692141203697</v>
      </c>
      <c r="T2758" s="11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8323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8323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8323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8323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8323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8323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8323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8323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8323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8323</v>
      </c>
      <c r="R2768" t="s">
        <v>8357</v>
      </c>
      <c r="S2768" s="11">
        <f t="shared" si="174"/>
        <v>40736.459699074076</v>
      </c>
      <c r="T2768" s="11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8323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8323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8323</v>
      </c>
      <c r="R2771" t="s">
        <v>8357</v>
      </c>
      <c r="S2771" s="11">
        <f t="shared" si="174"/>
        <v>41745.617939814816</v>
      </c>
      <c r="T2771" s="11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8323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8323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8323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8323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8323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8323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8323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8323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8323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8323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8323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8318</v>
      </c>
      <c r="R2783" t="s">
        <v>8319</v>
      </c>
      <c r="S2783" s="11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8318</v>
      </c>
      <c r="R2784" t="s">
        <v>8319</v>
      </c>
      <c r="S2784" s="11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8318</v>
      </c>
      <c r="R2785" t="s">
        <v>8319</v>
      </c>
      <c r="S2785" s="11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8318</v>
      </c>
      <c r="R2786" t="s">
        <v>8319</v>
      </c>
      <c r="S2786" s="11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8318</v>
      </c>
      <c r="R2787" t="s">
        <v>8319</v>
      </c>
      <c r="S2787" s="11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8318</v>
      </c>
      <c r="R2788" t="s">
        <v>8319</v>
      </c>
      <c r="S2788" s="11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8318</v>
      </c>
      <c r="R2789" t="s">
        <v>8319</v>
      </c>
      <c r="S2789" s="11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8318</v>
      </c>
      <c r="R2790" t="s">
        <v>8319</v>
      </c>
      <c r="S2790" s="11">
        <f t="shared" si="174"/>
        <v>42550.49355324074</v>
      </c>
      <c r="T2790" s="11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8318</v>
      </c>
      <c r="R2791" t="s">
        <v>8319</v>
      </c>
      <c r="S2791" s="11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8318</v>
      </c>
      <c r="R2792" t="s">
        <v>8319</v>
      </c>
      <c r="S2792" s="11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8318</v>
      </c>
      <c r="R2793" t="s">
        <v>8319</v>
      </c>
      <c r="S2793" s="11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8318</v>
      </c>
      <c r="R2794" t="s">
        <v>8319</v>
      </c>
      <c r="S2794" s="11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8318</v>
      </c>
      <c r="R2795" t="s">
        <v>8319</v>
      </c>
      <c r="S2795" s="11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8318</v>
      </c>
      <c r="R2796" t="s">
        <v>8319</v>
      </c>
      <c r="S2796" s="11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8318</v>
      </c>
      <c r="R2797" t="s">
        <v>8319</v>
      </c>
      <c r="S2797" s="11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8318</v>
      </c>
      <c r="R2798" t="s">
        <v>8319</v>
      </c>
      <c r="S2798" s="11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8318</v>
      </c>
      <c r="R2799" t="s">
        <v>8319</v>
      </c>
      <c r="S2799" s="11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8318</v>
      </c>
      <c r="R2800" t="s">
        <v>8319</v>
      </c>
      <c r="S2800" s="11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8318</v>
      </c>
      <c r="R2801" t="s">
        <v>8319</v>
      </c>
      <c r="S2801" s="11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8318</v>
      </c>
      <c r="R2802" t="s">
        <v>8319</v>
      </c>
      <c r="S2802" s="11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8318</v>
      </c>
      <c r="R2803" t="s">
        <v>8319</v>
      </c>
      <c r="S2803" s="11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8318</v>
      </c>
      <c r="R2804" t="s">
        <v>8319</v>
      </c>
      <c r="S2804" s="11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8318</v>
      </c>
      <c r="R2805" t="s">
        <v>8319</v>
      </c>
      <c r="S2805" s="11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8318</v>
      </c>
      <c r="R2806" t="s">
        <v>8319</v>
      </c>
      <c r="S2806" s="11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8318</v>
      </c>
      <c r="R2807" t="s">
        <v>8319</v>
      </c>
      <c r="S2807" s="11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8318</v>
      </c>
      <c r="R2808" t="s">
        <v>8319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8318</v>
      </c>
      <c r="R2809" t="s">
        <v>8319</v>
      </c>
      <c r="S2809" s="11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8318</v>
      </c>
      <c r="R2810" t="s">
        <v>8319</v>
      </c>
      <c r="S2810" s="11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8318</v>
      </c>
      <c r="R2811" t="s">
        <v>8319</v>
      </c>
      <c r="S2811" s="11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8318</v>
      </c>
      <c r="R2812" t="s">
        <v>8319</v>
      </c>
      <c r="S2812" s="11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8318</v>
      </c>
      <c r="R2813" t="s">
        <v>8319</v>
      </c>
      <c r="S2813" s="11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8318</v>
      </c>
      <c r="R2814" t="s">
        <v>8319</v>
      </c>
      <c r="S2814" s="11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8318</v>
      </c>
      <c r="R2815" t="s">
        <v>8319</v>
      </c>
      <c r="S2815" s="11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8318</v>
      </c>
      <c r="R2816" t="s">
        <v>8319</v>
      </c>
      <c r="S2816" s="11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8318</v>
      </c>
      <c r="R2817" t="s">
        <v>8319</v>
      </c>
      <c r="S2817" s="11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8318</v>
      </c>
      <c r="R2818" t="s">
        <v>8319</v>
      </c>
      <c r="S2818" s="11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8318</v>
      </c>
      <c r="R2819" t="s">
        <v>8319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8318</v>
      </c>
      <c r="R2820" t="s">
        <v>8319</v>
      </c>
      <c r="S2820" s="11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8318</v>
      </c>
      <c r="R2821" t="s">
        <v>8319</v>
      </c>
      <c r="S2821" s="11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8318</v>
      </c>
      <c r="R2822" t="s">
        <v>8319</v>
      </c>
      <c r="S2822" s="11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8318</v>
      </c>
      <c r="R2823" t="s">
        <v>8319</v>
      </c>
      <c r="S2823" s="11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8318</v>
      </c>
      <c r="R2824" t="s">
        <v>8319</v>
      </c>
      <c r="S2824" s="11">
        <f t="shared" si="178"/>
        <v>42060.475601851846</v>
      </c>
      <c r="T2824" s="11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8318</v>
      </c>
      <c r="R2825" t="s">
        <v>8319</v>
      </c>
      <c r="S2825" s="11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8318</v>
      </c>
      <c r="R2826" t="s">
        <v>8319</v>
      </c>
      <c r="S2826" s="11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8318</v>
      </c>
      <c r="R2827" t="s">
        <v>8319</v>
      </c>
      <c r="S2827" s="11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8318</v>
      </c>
      <c r="R2828" t="s">
        <v>8319</v>
      </c>
      <c r="S2828" s="11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8318</v>
      </c>
      <c r="R2829" t="s">
        <v>8319</v>
      </c>
      <c r="S2829" s="11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8318</v>
      </c>
      <c r="R2830" t="s">
        <v>8319</v>
      </c>
      <c r="S2830" s="11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8318</v>
      </c>
      <c r="R2831" t="s">
        <v>8319</v>
      </c>
      <c r="S2831" s="11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8318</v>
      </c>
      <c r="R2832" t="s">
        <v>8319</v>
      </c>
      <c r="S2832" s="11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8318</v>
      </c>
      <c r="R2833" t="s">
        <v>8319</v>
      </c>
      <c r="S2833" s="11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8318</v>
      </c>
      <c r="R2834" t="s">
        <v>8319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8318</v>
      </c>
      <c r="R2835" t="s">
        <v>8319</v>
      </c>
      <c r="S2835" s="11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8318</v>
      </c>
      <c r="R2836" t="s">
        <v>8319</v>
      </c>
      <c r="S2836" s="11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8318</v>
      </c>
      <c r="R2837" t="s">
        <v>8319</v>
      </c>
      <c r="S2837" s="11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8318</v>
      </c>
      <c r="R2838" t="s">
        <v>8319</v>
      </c>
      <c r="S2838" s="11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8318</v>
      </c>
      <c r="R2839" t="s">
        <v>8319</v>
      </c>
      <c r="S2839" s="11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8318</v>
      </c>
      <c r="R2840" t="s">
        <v>8319</v>
      </c>
      <c r="S2840" s="11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8318</v>
      </c>
      <c r="R2841" t="s">
        <v>8319</v>
      </c>
      <c r="S2841" s="11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8318</v>
      </c>
      <c r="R2842" t="s">
        <v>8319</v>
      </c>
      <c r="S2842" s="11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8318</v>
      </c>
      <c r="R2843" t="s">
        <v>8319</v>
      </c>
      <c r="S2843" s="11">
        <f t="shared" si="178"/>
        <v>42291.531215277777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8318</v>
      </c>
      <c r="R2844" t="s">
        <v>8319</v>
      </c>
      <c r="S2844" s="11">
        <f t="shared" si="178"/>
        <v>41784.744155092594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8318</v>
      </c>
      <c r="R2845" t="s">
        <v>8319</v>
      </c>
      <c r="S2845" s="11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8318</v>
      </c>
      <c r="R2846" t="s">
        <v>8319</v>
      </c>
      <c r="S2846" s="11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8318</v>
      </c>
      <c r="R2847" t="s">
        <v>8319</v>
      </c>
      <c r="S2847" s="11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8318</v>
      </c>
      <c r="R2848" t="s">
        <v>8319</v>
      </c>
      <c r="S2848" s="11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8318</v>
      </c>
      <c r="R2849" t="s">
        <v>8319</v>
      </c>
      <c r="S2849" s="11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8318</v>
      </c>
      <c r="R2850" t="s">
        <v>8319</v>
      </c>
      <c r="S2850" s="11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8318</v>
      </c>
      <c r="R2851" t="s">
        <v>8319</v>
      </c>
      <c r="S2851" s="11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8318</v>
      </c>
      <c r="R2852" t="s">
        <v>8319</v>
      </c>
      <c r="S2852" s="11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8318</v>
      </c>
      <c r="R2853" t="s">
        <v>8319</v>
      </c>
      <c r="S2853" s="11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8318</v>
      </c>
      <c r="R2854" t="s">
        <v>8319</v>
      </c>
      <c r="S2854" s="11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8318</v>
      </c>
      <c r="R2855" t="s">
        <v>8319</v>
      </c>
      <c r="S2855" s="11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8318</v>
      </c>
      <c r="R2856" t="s">
        <v>8319</v>
      </c>
      <c r="S2856" s="11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8318</v>
      </c>
      <c r="R2857" t="s">
        <v>8319</v>
      </c>
      <c r="S2857" s="11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8318</v>
      </c>
      <c r="R2858" t="s">
        <v>8319</v>
      </c>
      <c r="S2858" s="11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8318</v>
      </c>
      <c r="R2859" t="s">
        <v>8319</v>
      </c>
      <c r="S2859" s="11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8318</v>
      </c>
      <c r="R2860" t="s">
        <v>8319</v>
      </c>
      <c r="S2860" s="11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8318</v>
      </c>
      <c r="R2861" t="s">
        <v>8319</v>
      </c>
      <c r="S2861" s="11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8318</v>
      </c>
      <c r="R2862" t="s">
        <v>8319</v>
      </c>
      <c r="S2862" s="11">
        <f t="shared" si="178"/>
        <v>42480.592314814814</v>
      </c>
      <c r="T2862" s="11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8318</v>
      </c>
      <c r="R2863" t="s">
        <v>8319</v>
      </c>
      <c r="S2863" s="11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8318</v>
      </c>
      <c r="R2864" t="s">
        <v>8319</v>
      </c>
      <c r="S2864" s="11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8318</v>
      </c>
      <c r="R2865" t="s">
        <v>8319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8318</v>
      </c>
      <c r="R2866" t="s">
        <v>8319</v>
      </c>
      <c r="S2866" s="11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8318</v>
      </c>
      <c r="R2867" t="s">
        <v>8319</v>
      </c>
      <c r="S2867" s="11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8318</v>
      </c>
      <c r="R2868" t="s">
        <v>8319</v>
      </c>
      <c r="S2868" s="11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8318</v>
      </c>
      <c r="R2869" t="s">
        <v>8319</v>
      </c>
      <c r="S2869" s="11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8318</v>
      </c>
      <c r="R2870" t="s">
        <v>8319</v>
      </c>
      <c r="S2870" s="11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8318</v>
      </c>
      <c r="R2871" t="s">
        <v>8319</v>
      </c>
      <c r="S2871" s="11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8318</v>
      </c>
      <c r="R2872" t="s">
        <v>8319</v>
      </c>
      <c r="S2872" s="11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8318</v>
      </c>
      <c r="R2873" t="s">
        <v>8319</v>
      </c>
      <c r="S2873" s="11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8318</v>
      </c>
      <c r="R2874" t="s">
        <v>8319</v>
      </c>
      <c r="S2874" s="11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8318</v>
      </c>
      <c r="R2875" t="s">
        <v>8319</v>
      </c>
      <c r="S2875" s="11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8318</v>
      </c>
      <c r="R2876" t="s">
        <v>8319</v>
      </c>
      <c r="S2876" s="11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8318</v>
      </c>
      <c r="R2877" t="s">
        <v>8319</v>
      </c>
      <c r="S2877" s="11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8318</v>
      </c>
      <c r="R2878" t="s">
        <v>8319</v>
      </c>
      <c r="S2878" s="11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8318</v>
      </c>
      <c r="R2879" t="s">
        <v>8319</v>
      </c>
      <c r="S2879" s="11">
        <f t="shared" si="178"/>
        <v>42672.746805555558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8318</v>
      </c>
      <c r="R2880" t="s">
        <v>8319</v>
      </c>
      <c r="S2880" s="11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8318</v>
      </c>
      <c r="R2881" t="s">
        <v>8319</v>
      </c>
      <c r="S2881" s="11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8318</v>
      </c>
      <c r="R2882" t="s">
        <v>8319</v>
      </c>
      <c r="S2882" s="11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8318</v>
      </c>
      <c r="R2883" t="s">
        <v>8319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8318</v>
      </c>
      <c r="R2884" t="s">
        <v>8319</v>
      </c>
      <c r="S2884" s="11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8318</v>
      </c>
      <c r="R2885" t="s">
        <v>8319</v>
      </c>
      <c r="S2885" s="11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8318</v>
      </c>
      <c r="R2886" t="s">
        <v>8319</v>
      </c>
      <c r="S2886" s="11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8318</v>
      </c>
      <c r="R2887" t="s">
        <v>8319</v>
      </c>
      <c r="S2887" s="11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8318</v>
      </c>
      <c r="R2888" t="s">
        <v>8319</v>
      </c>
      <c r="S2888" s="11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8318</v>
      </c>
      <c r="R2889" t="s">
        <v>8319</v>
      </c>
      <c r="S2889" s="11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8318</v>
      </c>
      <c r="R2890" t="s">
        <v>8319</v>
      </c>
      <c r="S2890" s="11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8318</v>
      </c>
      <c r="R2891" t="s">
        <v>8319</v>
      </c>
      <c r="S2891" s="11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8318</v>
      </c>
      <c r="R2892" t="s">
        <v>8319</v>
      </c>
      <c r="S2892" s="11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8318</v>
      </c>
      <c r="R2893" t="s">
        <v>8319</v>
      </c>
      <c r="S2893" s="11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8318</v>
      </c>
      <c r="R2894" t="s">
        <v>8319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8318</v>
      </c>
      <c r="R2895" t="s">
        <v>8319</v>
      </c>
      <c r="S2895" s="11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8318</v>
      </c>
      <c r="R2896" t="s">
        <v>8319</v>
      </c>
      <c r="S2896" s="11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8318</v>
      </c>
      <c r="R2897" t="s">
        <v>8319</v>
      </c>
      <c r="S2897" s="11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8318</v>
      </c>
      <c r="R2898" t="s">
        <v>8319</v>
      </c>
      <c r="S2898" s="11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8318</v>
      </c>
      <c r="R2899" t="s">
        <v>8319</v>
      </c>
      <c r="S2899" s="11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8318</v>
      </c>
      <c r="R2900" t="s">
        <v>8319</v>
      </c>
      <c r="S2900" s="11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8318</v>
      </c>
      <c r="R2901" t="s">
        <v>8319</v>
      </c>
      <c r="S2901" s="11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8318</v>
      </c>
      <c r="R2902" t="s">
        <v>8319</v>
      </c>
      <c r="S2902" s="11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8318</v>
      </c>
      <c r="R2903" t="s">
        <v>8319</v>
      </c>
      <c r="S2903" s="11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8318</v>
      </c>
      <c r="R2904" t="s">
        <v>8319</v>
      </c>
      <c r="S2904" s="11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8318</v>
      </c>
      <c r="R2905" t="s">
        <v>8319</v>
      </c>
      <c r="S2905" s="11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8318</v>
      </c>
      <c r="R2906" t="s">
        <v>8319</v>
      </c>
      <c r="S2906" s="11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8318</v>
      </c>
      <c r="R2907" t="s">
        <v>8319</v>
      </c>
      <c r="S2907" s="11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8318</v>
      </c>
      <c r="R2908" t="s">
        <v>8319</v>
      </c>
      <c r="S2908" s="11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8318</v>
      </c>
      <c r="R2909" t="s">
        <v>8319</v>
      </c>
      <c r="S2909" s="11">
        <f t="shared" si="182"/>
        <v>42444.669409722221</v>
      </c>
      <c r="T2909" s="11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8318</v>
      </c>
      <c r="R2910" t="s">
        <v>8319</v>
      </c>
      <c r="S2910" s="11">
        <f t="shared" si="182"/>
        <v>42499.523368055554</v>
      </c>
      <c r="T2910" s="11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8318</v>
      </c>
      <c r="R2911" t="s">
        <v>8319</v>
      </c>
      <c r="S2911" s="11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8318</v>
      </c>
      <c r="R2912" t="s">
        <v>8319</v>
      </c>
      <c r="S2912" s="11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8318</v>
      </c>
      <c r="R2913" t="s">
        <v>8319</v>
      </c>
      <c r="S2913" s="11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8318</v>
      </c>
      <c r="R2914" t="s">
        <v>8319</v>
      </c>
      <c r="S2914" s="11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8318</v>
      </c>
      <c r="R2915" t="s">
        <v>8319</v>
      </c>
      <c r="S2915" s="11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8318</v>
      </c>
      <c r="R2916" t="s">
        <v>8319</v>
      </c>
      <c r="S2916" s="11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8318</v>
      </c>
      <c r="R2917" t="s">
        <v>8319</v>
      </c>
      <c r="S2917" s="11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8318</v>
      </c>
      <c r="R2918" t="s">
        <v>8319</v>
      </c>
      <c r="S2918" s="11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8318</v>
      </c>
      <c r="R2919" t="s">
        <v>8319</v>
      </c>
      <c r="S2919" s="11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8318</v>
      </c>
      <c r="R2920" t="s">
        <v>8319</v>
      </c>
      <c r="S2920" s="11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8318</v>
      </c>
      <c r="R2921" t="s">
        <v>8319</v>
      </c>
      <c r="S2921" s="11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8318</v>
      </c>
      <c r="R2922" t="s">
        <v>8319</v>
      </c>
      <c r="S2922" s="11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8318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8318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8318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8318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8318</v>
      </c>
      <c r="R2927" t="s">
        <v>8358</v>
      </c>
      <c r="S2927" s="11">
        <f t="shared" si="182"/>
        <v>41863.375787037039</v>
      </c>
      <c r="T2927" s="11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8318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8318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8318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8318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8318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8318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8318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8318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8318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8318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8318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8318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8318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8318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8318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8318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8318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8318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8318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8318</v>
      </c>
      <c r="R2947" t="s">
        <v>8356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8318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8318</v>
      </c>
      <c r="R2949" t="s">
        <v>8356</v>
      </c>
      <c r="S2949" s="11">
        <f t="shared" si="186"/>
        <v>42649.353784722225</v>
      </c>
      <c r="T2949" s="11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8318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8318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8318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8318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8318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8318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8318</v>
      </c>
      <c r="R2956" t="s">
        <v>8356</v>
      </c>
      <c r="S2956" s="11">
        <f t="shared" si="186"/>
        <v>42790.375034722216</v>
      </c>
      <c r="T2956" s="11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8318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8318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8318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8318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8318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8318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8318</v>
      </c>
      <c r="R2963" t="s">
        <v>8319</v>
      </c>
      <c r="S2963" s="11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8318</v>
      </c>
      <c r="R2964" t="s">
        <v>8319</v>
      </c>
      <c r="S2964" s="11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8318</v>
      </c>
      <c r="R2965" t="s">
        <v>8319</v>
      </c>
      <c r="S2965" s="11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8318</v>
      </c>
      <c r="R2966" t="s">
        <v>8319</v>
      </c>
      <c r="S2966" s="11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8318</v>
      </c>
      <c r="R2967" t="s">
        <v>8319</v>
      </c>
      <c r="S2967" s="11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8318</v>
      </c>
      <c r="R2968" t="s">
        <v>8319</v>
      </c>
      <c r="S2968" s="11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8318</v>
      </c>
      <c r="R2969" t="s">
        <v>8319</v>
      </c>
      <c r="S2969" s="11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8318</v>
      </c>
      <c r="R2970" t="s">
        <v>8319</v>
      </c>
      <c r="S2970" s="11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8318</v>
      </c>
      <c r="R2971" t="s">
        <v>8319</v>
      </c>
      <c r="S2971" s="11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8318</v>
      </c>
      <c r="R2972" t="s">
        <v>8319</v>
      </c>
      <c r="S2972" s="11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8318</v>
      </c>
      <c r="R2973" t="s">
        <v>8319</v>
      </c>
      <c r="S2973" s="11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8318</v>
      </c>
      <c r="R2974" t="s">
        <v>8319</v>
      </c>
      <c r="S2974" s="11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8318</v>
      </c>
      <c r="R2975" t="s">
        <v>8319</v>
      </c>
      <c r="S2975" s="11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8318</v>
      </c>
      <c r="R2976" t="s">
        <v>8319</v>
      </c>
      <c r="S2976" s="11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8318</v>
      </c>
      <c r="R2977" t="s">
        <v>8319</v>
      </c>
      <c r="S2977" s="11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8318</v>
      </c>
      <c r="R2978" t="s">
        <v>8319</v>
      </c>
      <c r="S2978" s="11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8318</v>
      </c>
      <c r="R2979" t="s">
        <v>8319</v>
      </c>
      <c r="S2979" s="11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8318</v>
      </c>
      <c r="R2980" t="s">
        <v>8319</v>
      </c>
      <c r="S2980" s="11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8318</v>
      </c>
      <c r="R2981" t="s">
        <v>8319</v>
      </c>
      <c r="S2981" s="11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8318</v>
      </c>
      <c r="R2982" t="s">
        <v>8319</v>
      </c>
      <c r="S2982" s="11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8318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8318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8318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8318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8318</v>
      </c>
      <c r="R2987" t="s">
        <v>8356</v>
      </c>
      <c r="S2987" s="11">
        <f t="shared" si="186"/>
        <v>42654.765370370369</v>
      </c>
      <c r="T2987" s="11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8318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8318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8318</v>
      </c>
      <c r="R2990" t="s">
        <v>8356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8318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8318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8318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8318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8318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8318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8318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8318</v>
      </c>
      <c r="R2998" t="s">
        <v>8356</v>
      </c>
      <c r="S2998" s="11">
        <f t="shared" si="186"/>
        <v>42090.704166666663</v>
      </c>
      <c r="T2998" s="11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8318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8318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8318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8318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8318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8318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8318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8318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8318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8318</v>
      </c>
      <c r="R3008" t="s">
        <v>8356</v>
      </c>
      <c r="S3008" s="11">
        <f t="shared" si="186"/>
        <v>41957.54850694444</v>
      </c>
      <c r="T3008" s="11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8318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8318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8318</v>
      </c>
      <c r="R3011" t="s">
        <v>8356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8318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8318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8318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8318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8318</v>
      </c>
      <c r="R3016" t="s">
        <v>8356</v>
      </c>
      <c r="S3016" s="11">
        <f t="shared" si="190"/>
        <v>41919.915277777771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8318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8318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8318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8318</v>
      </c>
      <c r="R3020" t="s">
        <v>8356</v>
      </c>
      <c r="S3020" s="11">
        <f t="shared" si="190"/>
        <v>42163.09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8318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8318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8318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8318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8318</v>
      </c>
      <c r="R3025" t="s">
        <v>8356</v>
      </c>
      <c r="S3025" s="11">
        <f t="shared" si="190"/>
        <v>42121.467430555553</v>
      </c>
      <c r="T3025" s="11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8318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8318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8318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8318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8318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8318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8318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8318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8318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8318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8318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8318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8318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8318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8318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8318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8318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8318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8318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8318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8318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8318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8318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8318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8318</v>
      </c>
      <c r="R3050" t="s">
        <v>8356</v>
      </c>
      <c r="S3050" s="11">
        <f t="shared" si="190"/>
        <v>41975.692847222221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8318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8318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8318</v>
      </c>
      <c r="R3053" t="s">
        <v>8356</v>
      </c>
      <c r="S3053" s="11">
        <f t="shared" si="190"/>
        <v>42744.207696759258</v>
      </c>
      <c r="T3053" s="11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8318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8318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8318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8318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8318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8318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8318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8318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8318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8318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8318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8318</v>
      </c>
      <c r="R3065" t="s">
        <v>8356</v>
      </c>
      <c r="S3065" s="11">
        <f t="shared" si="190"/>
        <v>42630.714560185188</v>
      </c>
      <c r="T3065" s="11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8318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8318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8318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8318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8318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8318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8318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8318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8318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8318</v>
      </c>
      <c r="R3075" t="s">
        <v>8356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8318</v>
      </c>
      <c r="R3076" t="s">
        <v>8356</v>
      </c>
      <c r="S3076" s="11">
        <f t="shared" si="194"/>
        <v>42409.362951388888</v>
      </c>
      <c r="T3076" s="11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8318</v>
      </c>
      <c r="R3077" t="s">
        <v>8356</v>
      </c>
      <c r="S3077" s="11">
        <f t="shared" si="194"/>
        <v>42550.89398148148</v>
      </c>
      <c r="T3077" s="11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8318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8318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8318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8318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8318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8318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8318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8318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8318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8318</v>
      </c>
      <c r="R3087" t="s">
        <v>8356</v>
      </c>
      <c r="S3087" s="11">
        <f t="shared" si="194"/>
        <v>42246.675451388888</v>
      </c>
      <c r="T3087" s="11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8318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8318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8318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8318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8318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8318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8318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8318</v>
      </c>
      <c r="R3095" t="s">
        <v>8356</v>
      </c>
      <c r="S3095" s="11">
        <f t="shared" si="194"/>
        <v>41760.700706018521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8318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8318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8318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8318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8318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8318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8318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8318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8318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8318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8318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8318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8318</v>
      </c>
      <c r="R3108" t="s">
        <v>8356</v>
      </c>
      <c r="S3108" s="11">
        <f t="shared" si="194"/>
        <v>42241.220787037033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8318</v>
      </c>
      <c r="R3109" t="s">
        <v>8356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8318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8318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8318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8318</v>
      </c>
      <c r="R3113" t="s">
        <v>8356</v>
      </c>
      <c r="S3113" s="11">
        <f t="shared" si="194"/>
        <v>41885.386805555558</v>
      </c>
      <c r="T3113" s="11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8318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8318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8318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8318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8318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8318</v>
      </c>
      <c r="R3119" t="s">
        <v>8356</v>
      </c>
      <c r="S3119" s="11">
        <f t="shared" si="194"/>
        <v>42509.166203703702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8318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8318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8318</v>
      </c>
      <c r="R3122" t="s">
        <v>8356</v>
      </c>
      <c r="S3122" s="11">
        <f t="shared" si="194"/>
        <v>42435.733749999992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8318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8318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8318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8318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8318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8318</v>
      </c>
      <c r="R3128" t="s">
        <v>8356</v>
      </c>
      <c r="S3128" s="11">
        <f t="shared" si="194"/>
        <v>42426.809745370367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8318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8318</v>
      </c>
      <c r="R3130" t="s">
        <v>8319</v>
      </c>
      <c r="S3130" s="11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8318</v>
      </c>
      <c r="R3131" t="s">
        <v>8319</v>
      </c>
      <c r="S3131" s="11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8318</v>
      </c>
      <c r="R3132" t="s">
        <v>8319</v>
      </c>
      <c r="S3132" s="11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8318</v>
      </c>
      <c r="R3133" t="s">
        <v>8319</v>
      </c>
      <c r="S3133" s="11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8318</v>
      </c>
      <c r="R3134" t="s">
        <v>8319</v>
      </c>
      <c r="S3134" s="11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8318</v>
      </c>
      <c r="R3135" t="s">
        <v>8319</v>
      </c>
      <c r="S3135" s="11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8318</v>
      </c>
      <c r="R3136" t="s">
        <v>8319</v>
      </c>
      <c r="S3136" s="11">
        <f t="shared" si="194"/>
        <v>42800.511793981474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8318</v>
      </c>
      <c r="R3137" t="s">
        <v>8319</v>
      </c>
      <c r="S3137" s="11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8318</v>
      </c>
      <c r="R3138" t="s">
        <v>8319</v>
      </c>
      <c r="S3138" s="11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8318</v>
      </c>
      <c r="R3139" t="s">
        <v>8319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8318</v>
      </c>
      <c r="R3140" t="s">
        <v>8319</v>
      </c>
      <c r="S3140" s="11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8318</v>
      </c>
      <c r="R3141" t="s">
        <v>8319</v>
      </c>
      <c r="S3141" s="11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8318</v>
      </c>
      <c r="R3142" t="s">
        <v>8319</v>
      </c>
      <c r="S3142" s="11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8318</v>
      </c>
      <c r="R3143" t="s">
        <v>8319</v>
      </c>
      <c r="S3143" s="11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8318</v>
      </c>
      <c r="R3144" t="s">
        <v>8319</v>
      </c>
      <c r="S3144" s="11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8318</v>
      </c>
      <c r="R3145" t="s">
        <v>8319</v>
      </c>
      <c r="S3145" s="11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8318</v>
      </c>
      <c r="R3146" t="s">
        <v>8319</v>
      </c>
      <c r="S3146" s="11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8318</v>
      </c>
      <c r="R3147" t="s">
        <v>8319</v>
      </c>
      <c r="S3147" s="11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8318</v>
      </c>
      <c r="R3148" t="s">
        <v>8319</v>
      </c>
      <c r="S3148" s="11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8318</v>
      </c>
      <c r="R3149" t="s">
        <v>8319</v>
      </c>
      <c r="S3149" s="11">
        <f t="shared" si="198"/>
        <v>41909.761053240734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8318</v>
      </c>
      <c r="R3150" t="s">
        <v>8319</v>
      </c>
      <c r="S3150" s="11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8318</v>
      </c>
      <c r="R3151" t="s">
        <v>8319</v>
      </c>
      <c r="S3151" s="11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8318</v>
      </c>
      <c r="R3152" t="s">
        <v>8319</v>
      </c>
      <c r="S3152" s="11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8318</v>
      </c>
      <c r="R3153" t="s">
        <v>8319</v>
      </c>
      <c r="S3153" s="11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8318</v>
      </c>
      <c r="R3154" t="s">
        <v>8319</v>
      </c>
      <c r="S3154" s="11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8318</v>
      </c>
      <c r="R3155" t="s">
        <v>8319</v>
      </c>
      <c r="S3155" s="11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8318</v>
      </c>
      <c r="R3156" t="s">
        <v>8319</v>
      </c>
      <c r="S3156" s="11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8318</v>
      </c>
      <c r="R3157" t="s">
        <v>8319</v>
      </c>
      <c r="S3157" s="11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8318</v>
      </c>
      <c r="R3158" t="s">
        <v>8319</v>
      </c>
      <c r="S3158" s="11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8318</v>
      </c>
      <c r="R3159" t="s">
        <v>8319</v>
      </c>
      <c r="S3159" s="11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8318</v>
      </c>
      <c r="R3160" t="s">
        <v>8319</v>
      </c>
      <c r="S3160" s="11">
        <f t="shared" si="198"/>
        <v>41447.631388888891</v>
      </c>
      <c r="T3160" s="11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8318</v>
      </c>
      <c r="R3161" t="s">
        <v>8319</v>
      </c>
      <c r="S3161" s="11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8318</v>
      </c>
      <c r="R3162" t="s">
        <v>8319</v>
      </c>
      <c r="S3162" s="11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8318</v>
      </c>
      <c r="R3163" t="s">
        <v>8319</v>
      </c>
      <c r="S3163" s="11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8318</v>
      </c>
      <c r="R3164" t="s">
        <v>8319</v>
      </c>
      <c r="S3164" s="11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8318</v>
      </c>
      <c r="R3165" t="s">
        <v>8319</v>
      </c>
      <c r="S3165" s="11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8318</v>
      </c>
      <c r="R3166" t="s">
        <v>8319</v>
      </c>
      <c r="S3166" s="11">
        <f t="shared" si="198"/>
        <v>41766.597395833327</v>
      </c>
      <c r="T3166" s="11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8318</v>
      </c>
      <c r="R3167" t="s">
        <v>8319</v>
      </c>
      <c r="S3167" s="11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8318</v>
      </c>
      <c r="R3168" t="s">
        <v>8319</v>
      </c>
      <c r="S3168" s="11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8318</v>
      </c>
      <c r="R3169" t="s">
        <v>8319</v>
      </c>
      <c r="S3169" s="11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8318</v>
      </c>
      <c r="R3170" t="s">
        <v>8319</v>
      </c>
      <c r="S3170" s="11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8318</v>
      </c>
      <c r="R3171" t="s">
        <v>8319</v>
      </c>
      <c r="S3171" s="11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8318</v>
      </c>
      <c r="R3172" t="s">
        <v>8319</v>
      </c>
      <c r="S3172" s="11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8318</v>
      </c>
      <c r="R3173" t="s">
        <v>8319</v>
      </c>
      <c r="S3173" s="11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8318</v>
      </c>
      <c r="R3174" t="s">
        <v>8319</v>
      </c>
      <c r="S3174" s="11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8318</v>
      </c>
      <c r="R3175" t="s">
        <v>8319</v>
      </c>
      <c r="S3175" s="11">
        <f t="shared" si="198"/>
        <v>41878.670046296298</v>
      </c>
      <c r="T3175" s="11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8318</v>
      </c>
      <c r="R3176" t="s">
        <v>8319</v>
      </c>
      <c r="S3176" s="11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8318</v>
      </c>
      <c r="R3177" t="s">
        <v>8319</v>
      </c>
      <c r="S3177" s="11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8318</v>
      </c>
      <c r="R3178" t="s">
        <v>8319</v>
      </c>
      <c r="S3178" s="11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8318</v>
      </c>
      <c r="R3179" t="s">
        <v>8319</v>
      </c>
      <c r="S3179" s="11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8318</v>
      </c>
      <c r="R3180" t="s">
        <v>8319</v>
      </c>
      <c r="S3180" s="11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8318</v>
      </c>
      <c r="R3181" t="s">
        <v>8319</v>
      </c>
      <c r="S3181" s="11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8318</v>
      </c>
      <c r="R3182" t="s">
        <v>8319</v>
      </c>
      <c r="S3182" s="11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8318</v>
      </c>
      <c r="R3183" t="s">
        <v>8319</v>
      </c>
      <c r="S3183" s="11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8318</v>
      </c>
      <c r="R3184" t="s">
        <v>8319</v>
      </c>
      <c r="S3184" s="11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8318</v>
      </c>
      <c r="R3185" t="s">
        <v>8319</v>
      </c>
      <c r="S3185" s="11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8318</v>
      </c>
      <c r="R3186" t="s">
        <v>8319</v>
      </c>
      <c r="S3186" s="11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8318</v>
      </c>
      <c r="R3187" t="s">
        <v>8319</v>
      </c>
      <c r="S3187" s="11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8318</v>
      </c>
      <c r="R3188" t="s">
        <v>8319</v>
      </c>
      <c r="S3188" s="11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8318</v>
      </c>
      <c r="R3189" t="s">
        <v>8319</v>
      </c>
      <c r="S3189" s="11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8318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8318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8318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8318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8318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8318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8318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8318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8318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8318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8318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8318</v>
      </c>
      <c r="R3201" t="s">
        <v>8358</v>
      </c>
      <c r="S3201" s="11">
        <f t="shared" si="198"/>
        <v>41858.553449074076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8318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8318</v>
      </c>
      <c r="R3203" t="s">
        <v>8358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8318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8318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8318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8318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8318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8318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8318</v>
      </c>
      <c r="R3210" t="s">
        <v>8319</v>
      </c>
      <c r="S3210" s="11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8318</v>
      </c>
      <c r="R3211" t="s">
        <v>8319</v>
      </c>
      <c r="S3211" s="11">
        <f t="shared" si="202"/>
        <v>41778.42891203703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8318</v>
      </c>
      <c r="R3212" t="s">
        <v>8319</v>
      </c>
      <c r="S3212" s="11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8318</v>
      </c>
      <c r="R3213" t="s">
        <v>8319</v>
      </c>
      <c r="S3213" s="11">
        <f t="shared" si="202"/>
        <v>41834.378240740734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8318</v>
      </c>
      <c r="R3214" t="s">
        <v>8319</v>
      </c>
      <c r="S3214" s="11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8318</v>
      </c>
      <c r="R3215" t="s">
        <v>8319</v>
      </c>
      <c r="S3215" s="11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8318</v>
      </c>
      <c r="R3216" t="s">
        <v>8319</v>
      </c>
      <c r="S3216" s="11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8318</v>
      </c>
      <c r="R3217" t="s">
        <v>8319</v>
      </c>
      <c r="S3217" s="11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8318</v>
      </c>
      <c r="R3218" t="s">
        <v>8319</v>
      </c>
      <c r="S3218" s="11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8318</v>
      </c>
      <c r="R3219" t="s">
        <v>8319</v>
      </c>
      <c r="S3219" s="11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8318</v>
      </c>
      <c r="R3220" t="s">
        <v>8319</v>
      </c>
      <c r="S3220" s="11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8318</v>
      </c>
      <c r="R3221" t="s">
        <v>8319</v>
      </c>
      <c r="S3221" s="11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8318</v>
      </c>
      <c r="R3222" t="s">
        <v>8319</v>
      </c>
      <c r="S3222" s="11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8318</v>
      </c>
      <c r="R3223" t="s">
        <v>8319</v>
      </c>
      <c r="S3223" s="11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8318</v>
      </c>
      <c r="R3224" t="s">
        <v>8319</v>
      </c>
      <c r="S3224" s="11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8318</v>
      </c>
      <c r="R3225" t="s">
        <v>8319</v>
      </c>
      <c r="S3225" s="11">
        <f t="shared" si="202"/>
        <v>42206.627037037033</v>
      </c>
      <c r="T3225" s="11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8318</v>
      </c>
      <c r="R3226" t="s">
        <v>8319</v>
      </c>
      <c r="S3226" s="11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8318</v>
      </c>
      <c r="R3227" t="s">
        <v>8319</v>
      </c>
      <c r="S3227" s="11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8318</v>
      </c>
      <c r="R3228" t="s">
        <v>8319</v>
      </c>
      <c r="S3228" s="11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8318</v>
      </c>
      <c r="R3229" t="s">
        <v>8319</v>
      </c>
      <c r="S3229" s="11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8318</v>
      </c>
      <c r="R3230" t="s">
        <v>8319</v>
      </c>
      <c r="S3230" s="11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8318</v>
      </c>
      <c r="R3231" t="s">
        <v>8319</v>
      </c>
      <c r="S3231" s="11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8318</v>
      </c>
      <c r="R3232" t="s">
        <v>8319</v>
      </c>
      <c r="S3232" s="11">
        <f t="shared" si="202"/>
        <v>41897.959791666661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8318</v>
      </c>
      <c r="R3233" t="s">
        <v>8319</v>
      </c>
      <c r="S3233" s="11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8318</v>
      </c>
      <c r="R3234" t="s">
        <v>8319</v>
      </c>
      <c r="S3234" s="11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8318</v>
      </c>
      <c r="R3235" t="s">
        <v>8319</v>
      </c>
      <c r="S3235" s="11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8318</v>
      </c>
      <c r="R3236" t="s">
        <v>8319</v>
      </c>
      <c r="S3236" s="11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8318</v>
      </c>
      <c r="R3237" t="s">
        <v>8319</v>
      </c>
      <c r="S3237" s="11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8318</v>
      </c>
      <c r="R3238" t="s">
        <v>8319</v>
      </c>
      <c r="S3238" s="11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8318</v>
      </c>
      <c r="R3239" t="s">
        <v>8319</v>
      </c>
      <c r="S3239" s="11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8318</v>
      </c>
      <c r="R3240" t="s">
        <v>8319</v>
      </c>
      <c r="S3240" s="11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8318</v>
      </c>
      <c r="R3241" t="s">
        <v>8319</v>
      </c>
      <c r="S3241" s="11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8318</v>
      </c>
      <c r="R3242" t="s">
        <v>8319</v>
      </c>
      <c r="S3242" s="11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8318</v>
      </c>
      <c r="R3243" t="s">
        <v>8319</v>
      </c>
      <c r="S3243" s="11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8318</v>
      </c>
      <c r="R3244" t="s">
        <v>8319</v>
      </c>
      <c r="S3244" s="11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8318</v>
      </c>
      <c r="R3245" t="s">
        <v>8319</v>
      </c>
      <c r="S3245" s="11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8318</v>
      </c>
      <c r="R3246" t="s">
        <v>8319</v>
      </c>
      <c r="S3246" s="11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8318</v>
      </c>
      <c r="R3247" t="s">
        <v>8319</v>
      </c>
      <c r="S3247" s="11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8318</v>
      </c>
      <c r="R3248" t="s">
        <v>8319</v>
      </c>
      <c r="S3248" s="11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8318</v>
      </c>
      <c r="R3249" t="s">
        <v>8319</v>
      </c>
      <c r="S3249" s="11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8318</v>
      </c>
      <c r="R3250" t="s">
        <v>8319</v>
      </c>
      <c r="S3250" s="11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8318</v>
      </c>
      <c r="R3251" t="s">
        <v>8319</v>
      </c>
      <c r="S3251" s="11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8318</v>
      </c>
      <c r="R3252" t="s">
        <v>8319</v>
      </c>
      <c r="S3252" s="11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8318</v>
      </c>
      <c r="R3253" t="s">
        <v>8319</v>
      </c>
      <c r="S3253" s="11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8318</v>
      </c>
      <c r="R3254" t="s">
        <v>8319</v>
      </c>
      <c r="S3254" s="11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8318</v>
      </c>
      <c r="R3255" t="s">
        <v>8319</v>
      </c>
      <c r="S3255" s="11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8318</v>
      </c>
      <c r="R3256" t="s">
        <v>8319</v>
      </c>
      <c r="S3256" s="11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8318</v>
      </c>
      <c r="R3257" t="s">
        <v>8319</v>
      </c>
      <c r="S3257" s="11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8318</v>
      </c>
      <c r="R3258" t="s">
        <v>8319</v>
      </c>
      <c r="S3258" s="11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8318</v>
      </c>
      <c r="R3259" t="s">
        <v>8319</v>
      </c>
      <c r="S3259" s="11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8318</v>
      </c>
      <c r="R3260" t="s">
        <v>8319</v>
      </c>
      <c r="S3260" s="11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8318</v>
      </c>
      <c r="R3261" t="s">
        <v>8319</v>
      </c>
      <c r="S3261" s="11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8318</v>
      </c>
      <c r="R3262" t="s">
        <v>8319</v>
      </c>
      <c r="S3262" s="11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8318</v>
      </c>
      <c r="R3263" t="s">
        <v>8319</v>
      </c>
      <c r="S3263" s="11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8318</v>
      </c>
      <c r="R3264" t="s">
        <v>8319</v>
      </c>
      <c r="S3264" s="11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8318</v>
      </c>
      <c r="R3265" t="s">
        <v>8319</v>
      </c>
      <c r="S3265" s="11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8318</v>
      </c>
      <c r="R3266" t="s">
        <v>8319</v>
      </c>
      <c r="S3266" s="11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8318</v>
      </c>
      <c r="R3267" t="s">
        <v>8319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8318</v>
      </c>
      <c r="R3268" t="s">
        <v>8319</v>
      </c>
      <c r="S3268" s="11">
        <f t="shared" si="206"/>
        <v>42136.327800925923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8318</v>
      </c>
      <c r="R3269" t="s">
        <v>8319</v>
      </c>
      <c r="S3269" s="11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8318</v>
      </c>
      <c r="R3270" t="s">
        <v>8319</v>
      </c>
      <c r="S3270" s="11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8318</v>
      </c>
      <c r="R3271" t="s">
        <v>8319</v>
      </c>
      <c r="S3271" s="11">
        <f t="shared" si="206"/>
        <v>42137.187465277777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8318</v>
      </c>
      <c r="R3272" t="s">
        <v>8319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8318</v>
      </c>
      <c r="R3273" t="s">
        <v>8319</v>
      </c>
      <c r="S3273" s="11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8318</v>
      </c>
      <c r="R3274" t="s">
        <v>8319</v>
      </c>
      <c r="S3274" s="11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8318</v>
      </c>
      <c r="R3275" t="s">
        <v>8319</v>
      </c>
      <c r="S3275" s="11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8318</v>
      </c>
      <c r="R3276" t="s">
        <v>8319</v>
      </c>
      <c r="S3276" s="11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8318</v>
      </c>
      <c r="R3277" t="s">
        <v>8319</v>
      </c>
      <c r="S3277" s="11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8318</v>
      </c>
      <c r="R3278" t="s">
        <v>8319</v>
      </c>
      <c r="S3278" s="11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8318</v>
      </c>
      <c r="R3279" t="s">
        <v>8319</v>
      </c>
      <c r="S3279" s="11">
        <f t="shared" si="206"/>
        <v>41931.474606481475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8318</v>
      </c>
      <c r="R3280" t="s">
        <v>8319</v>
      </c>
      <c r="S3280" s="11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8318</v>
      </c>
      <c r="R3281" t="s">
        <v>8319</v>
      </c>
      <c r="S3281" s="11">
        <f t="shared" si="206"/>
        <v>42430.894201388888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8318</v>
      </c>
      <c r="R3282" t="s">
        <v>8319</v>
      </c>
      <c r="S3282" s="11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8318</v>
      </c>
      <c r="R3283" t="s">
        <v>8319</v>
      </c>
      <c r="S3283" s="11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8318</v>
      </c>
      <c r="R3284" t="s">
        <v>8319</v>
      </c>
      <c r="S3284" s="11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8318</v>
      </c>
      <c r="R3285" t="s">
        <v>8319</v>
      </c>
      <c r="S3285" s="11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8318</v>
      </c>
      <c r="R3286" t="s">
        <v>8319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8318</v>
      </c>
      <c r="R3287" t="s">
        <v>8319</v>
      </c>
      <c r="S3287" s="11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8318</v>
      </c>
      <c r="R3288" t="s">
        <v>8319</v>
      </c>
      <c r="S3288" s="11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8318</v>
      </c>
      <c r="R3289" t="s">
        <v>8319</v>
      </c>
      <c r="S3289" s="11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8318</v>
      </c>
      <c r="R3290" t="s">
        <v>8319</v>
      </c>
      <c r="S3290" s="11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8318</v>
      </c>
      <c r="R3291" t="s">
        <v>8319</v>
      </c>
      <c r="S3291" s="11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8318</v>
      </c>
      <c r="R3292" t="s">
        <v>8319</v>
      </c>
      <c r="S3292" s="11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8318</v>
      </c>
      <c r="R3293" t="s">
        <v>8319</v>
      </c>
      <c r="S3293" s="11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8318</v>
      </c>
      <c r="R3294" t="s">
        <v>8319</v>
      </c>
      <c r="S3294" s="11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8318</v>
      </c>
      <c r="R3295" t="s">
        <v>8319</v>
      </c>
      <c r="S3295" s="11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8318</v>
      </c>
      <c r="R3296" t="s">
        <v>8319</v>
      </c>
      <c r="S3296" s="11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8318</v>
      </c>
      <c r="R3297" t="s">
        <v>8319</v>
      </c>
      <c r="S3297" s="11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8318</v>
      </c>
      <c r="R3298" t="s">
        <v>8319</v>
      </c>
      <c r="S3298" s="11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8318</v>
      </c>
      <c r="R3299" t="s">
        <v>8319</v>
      </c>
      <c r="S3299" s="11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8318</v>
      </c>
      <c r="R3300" t="s">
        <v>8319</v>
      </c>
      <c r="S3300" s="11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8318</v>
      </c>
      <c r="R3301" t="s">
        <v>8319</v>
      </c>
      <c r="S3301" s="11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8318</v>
      </c>
      <c r="R3302" t="s">
        <v>8319</v>
      </c>
      <c r="S3302" s="11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8318</v>
      </c>
      <c r="R3303" t="s">
        <v>8319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8318</v>
      </c>
      <c r="R3304" t="s">
        <v>8319</v>
      </c>
      <c r="S3304" s="11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8318</v>
      </c>
      <c r="R3305" t="s">
        <v>8319</v>
      </c>
      <c r="S3305" s="11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8318</v>
      </c>
      <c r="R3306" t="s">
        <v>8319</v>
      </c>
      <c r="S3306" s="11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8318</v>
      </c>
      <c r="R3307" t="s">
        <v>8319</v>
      </c>
      <c r="S3307" s="11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8318</v>
      </c>
      <c r="R3308" t="s">
        <v>8319</v>
      </c>
      <c r="S3308" s="11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8318</v>
      </c>
      <c r="R3309" t="s">
        <v>8319</v>
      </c>
      <c r="S3309" s="11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8318</v>
      </c>
      <c r="R3310" t="s">
        <v>8319</v>
      </c>
      <c r="S3310" s="11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8318</v>
      </c>
      <c r="R3311" t="s">
        <v>8319</v>
      </c>
      <c r="S3311" s="11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8318</v>
      </c>
      <c r="R3312" t="s">
        <v>8319</v>
      </c>
      <c r="S3312" s="11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8318</v>
      </c>
      <c r="R3313" t="s">
        <v>8319</v>
      </c>
      <c r="S3313" s="11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8318</v>
      </c>
      <c r="R3314" t="s">
        <v>8319</v>
      </c>
      <c r="S3314" s="11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8318</v>
      </c>
      <c r="R3315" t="s">
        <v>8319</v>
      </c>
      <c r="S3315" s="11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8318</v>
      </c>
      <c r="R3316" t="s">
        <v>8319</v>
      </c>
      <c r="S3316" s="11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8318</v>
      </c>
      <c r="R3317" t="s">
        <v>8319</v>
      </c>
      <c r="S3317" s="11">
        <f t="shared" si="206"/>
        <v>42466.09538194444</v>
      </c>
      <c r="T3317" s="11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8318</v>
      </c>
      <c r="R3318" t="s">
        <v>8319</v>
      </c>
      <c r="S3318" s="11">
        <f t="shared" si="206"/>
        <v>41826.662905092591</v>
      </c>
      <c r="T3318" s="11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8318</v>
      </c>
      <c r="R3319" t="s">
        <v>8319</v>
      </c>
      <c r="S3319" s="11">
        <f t="shared" si="206"/>
        <v>42498.831296296295</v>
      </c>
      <c r="T3319" s="11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8318</v>
      </c>
      <c r="R3320" t="s">
        <v>8319</v>
      </c>
      <c r="S3320" s="11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8318</v>
      </c>
      <c r="R3321" t="s">
        <v>8319</v>
      </c>
      <c r="S3321" s="11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8318</v>
      </c>
      <c r="R3322" t="s">
        <v>8319</v>
      </c>
      <c r="S3322" s="11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8318</v>
      </c>
      <c r="R3323" t="s">
        <v>8319</v>
      </c>
      <c r="S3323" s="11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8318</v>
      </c>
      <c r="R3324" t="s">
        <v>8319</v>
      </c>
      <c r="S3324" s="11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8318</v>
      </c>
      <c r="R3325" t="s">
        <v>8319</v>
      </c>
      <c r="S3325" s="11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8318</v>
      </c>
      <c r="R3326" t="s">
        <v>8319</v>
      </c>
      <c r="S3326" s="11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8318</v>
      </c>
      <c r="R3327" t="s">
        <v>8319</v>
      </c>
      <c r="S3327" s="11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8318</v>
      </c>
      <c r="R3328" t="s">
        <v>8319</v>
      </c>
      <c r="S3328" s="11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8318</v>
      </c>
      <c r="R3329" t="s">
        <v>8319</v>
      </c>
      <c r="S3329" s="11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8318</v>
      </c>
      <c r="R3330" t="s">
        <v>8319</v>
      </c>
      <c r="S3330" s="11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8318</v>
      </c>
      <c r="R3331" t="s">
        <v>8319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8318</v>
      </c>
      <c r="R3332" t="s">
        <v>8319</v>
      </c>
      <c r="S3332" s="11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8318</v>
      </c>
      <c r="R3333" t="s">
        <v>8319</v>
      </c>
      <c r="S3333" s="11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8318</v>
      </c>
      <c r="R3334" t="s">
        <v>8319</v>
      </c>
      <c r="S3334" s="11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8318</v>
      </c>
      <c r="R3335" t="s">
        <v>8319</v>
      </c>
      <c r="S3335" s="11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8318</v>
      </c>
      <c r="R3336" t="s">
        <v>8319</v>
      </c>
      <c r="S3336" s="11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8318</v>
      </c>
      <c r="R3337" t="s">
        <v>8319</v>
      </c>
      <c r="S3337" s="11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8318</v>
      </c>
      <c r="R3338" t="s">
        <v>8319</v>
      </c>
      <c r="S3338" s="11">
        <f t="shared" si="210"/>
        <v>42437.190347222218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8318</v>
      </c>
      <c r="R3339" t="s">
        <v>8319</v>
      </c>
      <c r="S3339" s="11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8318</v>
      </c>
      <c r="R3340" t="s">
        <v>8319</v>
      </c>
      <c r="S3340" s="11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8318</v>
      </c>
      <c r="R3341" t="s">
        <v>8319</v>
      </c>
      <c r="S3341" s="11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8318</v>
      </c>
      <c r="R3342" t="s">
        <v>8319</v>
      </c>
      <c r="S3342" s="11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8318</v>
      </c>
      <c r="R3343" t="s">
        <v>8319</v>
      </c>
      <c r="S3343" s="11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8318</v>
      </c>
      <c r="R3344" t="s">
        <v>8319</v>
      </c>
      <c r="S3344" s="11">
        <f t="shared" si="210"/>
        <v>42062.088078703702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8318</v>
      </c>
      <c r="R3345" t="s">
        <v>8319</v>
      </c>
      <c r="S3345" s="11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8318</v>
      </c>
      <c r="R3346" t="s">
        <v>8319</v>
      </c>
      <c r="S3346" s="11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8318</v>
      </c>
      <c r="R3347" t="s">
        <v>8319</v>
      </c>
      <c r="S3347" s="11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8318</v>
      </c>
      <c r="R3348" t="s">
        <v>8319</v>
      </c>
      <c r="S3348" s="11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8318</v>
      </c>
      <c r="R3349" t="s">
        <v>8319</v>
      </c>
      <c r="S3349" s="11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8318</v>
      </c>
      <c r="R3350" t="s">
        <v>8319</v>
      </c>
      <c r="S3350" s="11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8318</v>
      </c>
      <c r="R3351" t="s">
        <v>8319</v>
      </c>
      <c r="S3351" s="11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8318</v>
      </c>
      <c r="R3352" t="s">
        <v>8319</v>
      </c>
      <c r="S3352" s="11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8318</v>
      </c>
      <c r="R3353" t="s">
        <v>8319</v>
      </c>
      <c r="S3353" s="11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8318</v>
      </c>
      <c r="R3354" t="s">
        <v>8319</v>
      </c>
      <c r="S3354" s="11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8318</v>
      </c>
      <c r="R3355" t="s">
        <v>8319</v>
      </c>
      <c r="S3355" s="11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8318</v>
      </c>
      <c r="R3356" t="s">
        <v>8319</v>
      </c>
      <c r="S3356" s="11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8318</v>
      </c>
      <c r="R3357" t="s">
        <v>8319</v>
      </c>
      <c r="S3357" s="11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8318</v>
      </c>
      <c r="R3358" t="s">
        <v>8319</v>
      </c>
      <c r="S3358" s="11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8318</v>
      </c>
      <c r="R3359" t="s">
        <v>8319</v>
      </c>
      <c r="S3359" s="11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8318</v>
      </c>
      <c r="R3360" t="s">
        <v>8319</v>
      </c>
      <c r="S3360" s="11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8318</v>
      </c>
      <c r="R3361" t="s">
        <v>8319</v>
      </c>
      <c r="S3361" s="11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8318</v>
      </c>
      <c r="R3362" t="s">
        <v>8319</v>
      </c>
      <c r="S3362" s="11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8318</v>
      </c>
      <c r="R3363" t="s">
        <v>8319</v>
      </c>
      <c r="S3363" s="11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8318</v>
      </c>
      <c r="R3364" t="s">
        <v>8319</v>
      </c>
      <c r="S3364" s="11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8318</v>
      </c>
      <c r="R3365" t="s">
        <v>8319</v>
      </c>
      <c r="S3365" s="11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8318</v>
      </c>
      <c r="R3366" t="s">
        <v>8319</v>
      </c>
      <c r="S3366" s="11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8318</v>
      </c>
      <c r="R3367" t="s">
        <v>8319</v>
      </c>
      <c r="S3367" s="11">
        <f t="shared" si="210"/>
        <v>42320.893425925919</v>
      </c>
      <c r="T3367" s="11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8318</v>
      </c>
      <c r="R3368" t="s">
        <v>8319</v>
      </c>
      <c r="S3368" s="11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8318</v>
      </c>
      <c r="R3369" t="s">
        <v>8319</v>
      </c>
      <c r="S3369" s="11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8318</v>
      </c>
      <c r="R3370" t="s">
        <v>8319</v>
      </c>
      <c r="S3370" s="11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8318</v>
      </c>
      <c r="R3371" t="s">
        <v>8319</v>
      </c>
      <c r="S3371" s="11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8318</v>
      </c>
      <c r="R3372" t="s">
        <v>8319</v>
      </c>
      <c r="S3372" s="11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8318</v>
      </c>
      <c r="R3373" t="s">
        <v>8319</v>
      </c>
      <c r="S3373" s="11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8318</v>
      </c>
      <c r="R3374" t="s">
        <v>8319</v>
      </c>
      <c r="S3374" s="11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8318</v>
      </c>
      <c r="R3375" t="s">
        <v>8319</v>
      </c>
      <c r="S3375" s="11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8318</v>
      </c>
      <c r="R3376" t="s">
        <v>8319</v>
      </c>
      <c r="S3376" s="11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8318</v>
      </c>
      <c r="R3377" t="s">
        <v>8319</v>
      </c>
      <c r="S3377" s="11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8318</v>
      </c>
      <c r="R3378" t="s">
        <v>8319</v>
      </c>
      <c r="S3378" s="11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8318</v>
      </c>
      <c r="R3379" t="s">
        <v>8319</v>
      </c>
      <c r="S3379" s="11">
        <f t="shared" si="210"/>
        <v>42053.524293981478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8318</v>
      </c>
      <c r="R3380" t="s">
        <v>8319</v>
      </c>
      <c r="S3380" s="11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8318</v>
      </c>
      <c r="R3381" t="s">
        <v>8319</v>
      </c>
      <c r="S3381" s="11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8318</v>
      </c>
      <c r="R3382" t="s">
        <v>8319</v>
      </c>
      <c r="S3382" s="11">
        <f t="shared" si="210"/>
        <v>41937.745115740741</v>
      </c>
      <c r="T3382" s="11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8318</v>
      </c>
      <c r="R3383" t="s">
        <v>8319</v>
      </c>
      <c r="S3383" s="11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8318</v>
      </c>
      <c r="R3384" t="s">
        <v>8319</v>
      </c>
      <c r="S3384" s="11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8318</v>
      </c>
      <c r="R3385" t="s">
        <v>8319</v>
      </c>
      <c r="S3385" s="11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8318</v>
      </c>
      <c r="R3386" t="s">
        <v>8319</v>
      </c>
      <c r="S3386" s="11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8318</v>
      </c>
      <c r="R3387" t="s">
        <v>8319</v>
      </c>
      <c r="S3387" s="11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8318</v>
      </c>
      <c r="R3388" t="s">
        <v>8319</v>
      </c>
      <c r="S3388" s="11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8318</v>
      </c>
      <c r="R3389" t="s">
        <v>8319</v>
      </c>
      <c r="S3389" s="11">
        <f t="shared" si="210"/>
        <v>41947.554259259261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8318</v>
      </c>
      <c r="R3390" t="s">
        <v>8319</v>
      </c>
      <c r="S3390" s="11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8318</v>
      </c>
      <c r="R3391" t="s">
        <v>8319</v>
      </c>
      <c r="S3391" s="11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8318</v>
      </c>
      <c r="R3392" t="s">
        <v>8319</v>
      </c>
      <c r="S3392" s="11">
        <f t="shared" si="210"/>
        <v>41815.566493055558</v>
      </c>
      <c r="T3392" s="11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8318</v>
      </c>
      <c r="R3393" t="s">
        <v>8319</v>
      </c>
      <c r="S3393" s="11">
        <f t="shared" si="210"/>
        <v>41830.337361111109</v>
      </c>
      <c r="T3393" s="11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8318</v>
      </c>
      <c r="R3394" t="s">
        <v>8319</v>
      </c>
      <c r="S3394" s="11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8318</v>
      </c>
      <c r="R3395" t="s">
        <v>8319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8318</v>
      </c>
      <c r="R3396" t="s">
        <v>8319</v>
      </c>
      <c r="S3396" s="11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8318</v>
      </c>
      <c r="R3397" t="s">
        <v>8319</v>
      </c>
      <c r="S3397" s="11">
        <f t="shared" si="214"/>
        <v>42140.503981481474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8318</v>
      </c>
      <c r="R3398" t="s">
        <v>8319</v>
      </c>
      <c r="S3398" s="11">
        <f t="shared" si="214"/>
        <v>41764.238298611112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8318</v>
      </c>
      <c r="R3399" t="s">
        <v>8319</v>
      </c>
      <c r="S3399" s="11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8318</v>
      </c>
      <c r="R3400" t="s">
        <v>8319</v>
      </c>
      <c r="S3400" s="11">
        <f t="shared" si="214"/>
        <v>41941.543703703697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8318</v>
      </c>
      <c r="R3401" t="s">
        <v>8319</v>
      </c>
      <c r="S3401" s="11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8318</v>
      </c>
      <c r="R3402" t="s">
        <v>8319</v>
      </c>
      <c r="S3402" s="11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8318</v>
      </c>
      <c r="R3403" t="s">
        <v>8319</v>
      </c>
      <c r="S3403" s="11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8318</v>
      </c>
      <c r="R3404" t="s">
        <v>8319</v>
      </c>
      <c r="S3404" s="11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8318</v>
      </c>
      <c r="R3405" t="s">
        <v>8319</v>
      </c>
      <c r="S3405" s="11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8318</v>
      </c>
      <c r="R3406" t="s">
        <v>8319</v>
      </c>
      <c r="S3406" s="11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8318</v>
      </c>
      <c r="R3407" t="s">
        <v>8319</v>
      </c>
      <c r="S3407" s="11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8318</v>
      </c>
      <c r="R3408" t="s">
        <v>8319</v>
      </c>
      <c r="S3408" s="11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8318</v>
      </c>
      <c r="R3409" t="s">
        <v>8319</v>
      </c>
      <c r="S3409" s="11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8318</v>
      </c>
      <c r="R3410" t="s">
        <v>8319</v>
      </c>
      <c r="S3410" s="11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8318</v>
      </c>
      <c r="R3411" t="s">
        <v>8319</v>
      </c>
      <c r="S3411" s="11">
        <f t="shared" si="214"/>
        <v>42544.605995370366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8318</v>
      </c>
      <c r="R3412" t="s">
        <v>8319</v>
      </c>
      <c r="S3412" s="11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8318</v>
      </c>
      <c r="R3413" t="s">
        <v>8319</v>
      </c>
      <c r="S3413" s="11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8318</v>
      </c>
      <c r="R3414" t="s">
        <v>8319</v>
      </c>
      <c r="S3414" s="11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8318</v>
      </c>
      <c r="R3415" t="s">
        <v>8319</v>
      </c>
      <c r="S3415" s="11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8318</v>
      </c>
      <c r="R3416" t="s">
        <v>8319</v>
      </c>
      <c r="S3416" s="11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8318</v>
      </c>
      <c r="R3417" t="s">
        <v>8319</v>
      </c>
      <c r="S3417" s="11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8318</v>
      </c>
      <c r="R3418" t="s">
        <v>8319</v>
      </c>
      <c r="S3418" s="11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8318</v>
      </c>
      <c r="R3419" t="s">
        <v>8319</v>
      </c>
      <c r="S3419" s="11">
        <f t="shared" si="214"/>
        <v>41894.705416666664</v>
      </c>
      <c r="T3419" s="11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8318</v>
      </c>
      <c r="R3420" t="s">
        <v>8319</v>
      </c>
      <c r="S3420" s="11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8318</v>
      </c>
      <c r="R3421" t="s">
        <v>8319</v>
      </c>
      <c r="S3421" s="11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8318</v>
      </c>
      <c r="R3422" t="s">
        <v>8319</v>
      </c>
      <c r="S3422" s="11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8318</v>
      </c>
      <c r="R3423" t="s">
        <v>8319</v>
      </c>
      <c r="S3423" s="11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8318</v>
      </c>
      <c r="R3424" t="s">
        <v>8319</v>
      </c>
      <c r="S3424" s="11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8318</v>
      </c>
      <c r="R3425" t="s">
        <v>8319</v>
      </c>
      <c r="S3425" s="11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8318</v>
      </c>
      <c r="R3426" t="s">
        <v>8319</v>
      </c>
      <c r="S3426" s="11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8318</v>
      </c>
      <c r="R3427" t="s">
        <v>8319</v>
      </c>
      <c r="S3427" s="11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8318</v>
      </c>
      <c r="R3428" t="s">
        <v>8319</v>
      </c>
      <c r="S3428" s="11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8318</v>
      </c>
      <c r="R3429" t="s">
        <v>8319</v>
      </c>
      <c r="S3429" s="11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8318</v>
      </c>
      <c r="R3430" t="s">
        <v>8319</v>
      </c>
      <c r="S3430" s="11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8318</v>
      </c>
      <c r="R3431" t="s">
        <v>8319</v>
      </c>
      <c r="S3431" s="11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8318</v>
      </c>
      <c r="R3432" t="s">
        <v>8319</v>
      </c>
      <c r="S3432" s="11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8318</v>
      </c>
      <c r="R3433" t="s">
        <v>8319</v>
      </c>
      <c r="S3433" s="11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8318</v>
      </c>
      <c r="R3434" t="s">
        <v>8319</v>
      </c>
      <c r="S3434" s="11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8318</v>
      </c>
      <c r="R3435" t="s">
        <v>8319</v>
      </c>
      <c r="S3435" s="11">
        <f t="shared" si="214"/>
        <v>41775.854803240734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8318</v>
      </c>
      <c r="R3436" t="s">
        <v>8319</v>
      </c>
      <c r="S3436" s="11">
        <f t="shared" si="214"/>
        <v>41800.172094907401</v>
      </c>
      <c r="T3436" s="11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8318</v>
      </c>
      <c r="R3437" t="s">
        <v>8319</v>
      </c>
      <c r="S3437" s="11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8318</v>
      </c>
      <c r="R3438" t="s">
        <v>8319</v>
      </c>
      <c r="S3438" s="11">
        <f t="shared" si="214"/>
        <v>41851.333252314813</v>
      </c>
      <c r="T3438" s="11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8318</v>
      </c>
      <c r="R3439" t="s">
        <v>8319</v>
      </c>
      <c r="S3439" s="11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8318</v>
      </c>
      <c r="R3440" t="s">
        <v>8319</v>
      </c>
      <c r="S3440" s="11">
        <f t="shared" si="214"/>
        <v>42100.719525462962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8318</v>
      </c>
      <c r="R3441" t="s">
        <v>8319</v>
      </c>
      <c r="S3441" s="11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8318</v>
      </c>
      <c r="R3442" t="s">
        <v>8319</v>
      </c>
      <c r="S3442" s="11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8318</v>
      </c>
      <c r="R3443" t="s">
        <v>8319</v>
      </c>
      <c r="S3443" s="11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8318</v>
      </c>
      <c r="R3444" t="s">
        <v>8319</v>
      </c>
      <c r="S3444" s="11">
        <f t="shared" si="214"/>
        <v>42124.632777777777</v>
      </c>
      <c r="T3444" s="11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8318</v>
      </c>
      <c r="R3445" t="s">
        <v>8319</v>
      </c>
      <c r="S3445" s="11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8318</v>
      </c>
      <c r="R3446" t="s">
        <v>8319</v>
      </c>
      <c r="S3446" s="11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8318</v>
      </c>
      <c r="R3447" t="s">
        <v>8319</v>
      </c>
      <c r="S3447" s="11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8318</v>
      </c>
      <c r="R3448" t="s">
        <v>8319</v>
      </c>
      <c r="S3448" s="11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8318</v>
      </c>
      <c r="R3449" t="s">
        <v>8319</v>
      </c>
      <c r="S3449" s="11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8318</v>
      </c>
      <c r="R3450" t="s">
        <v>8319</v>
      </c>
      <c r="S3450" s="11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8318</v>
      </c>
      <c r="R3451" t="s">
        <v>8319</v>
      </c>
      <c r="S3451" s="11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8318</v>
      </c>
      <c r="R3452" t="s">
        <v>8319</v>
      </c>
      <c r="S3452" s="11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8318</v>
      </c>
      <c r="R3453" t="s">
        <v>8319</v>
      </c>
      <c r="S3453" s="11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8318</v>
      </c>
      <c r="R3454" t="s">
        <v>8319</v>
      </c>
      <c r="S3454" s="11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8318</v>
      </c>
      <c r="R3455" t="s">
        <v>8319</v>
      </c>
      <c r="S3455" s="11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8318</v>
      </c>
      <c r="R3456" t="s">
        <v>8319</v>
      </c>
      <c r="S3456" s="11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8318</v>
      </c>
      <c r="R3457" t="s">
        <v>8319</v>
      </c>
      <c r="S3457" s="11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8318</v>
      </c>
      <c r="R3458" t="s">
        <v>8319</v>
      </c>
      <c r="S3458" s="11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8318</v>
      </c>
      <c r="R3459" t="s">
        <v>8319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8318</v>
      </c>
      <c r="R3460" t="s">
        <v>8319</v>
      </c>
      <c r="S3460" s="11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8318</v>
      </c>
      <c r="R3461" t="s">
        <v>8319</v>
      </c>
      <c r="S3461" s="11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8318</v>
      </c>
      <c r="R3462" t="s">
        <v>8319</v>
      </c>
      <c r="S3462" s="11">
        <f t="shared" si="218"/>
        <v>41852.318888888891</v>
      </c>
      <c r="T3462" s="11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8318</v>
      </c>
      <c r="R3463" t="s">
        <v>8319</v>
      </c>
      <c r="S3463" s="11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8318</v>
      </c>
      <c r="R3464" t="s">
        <v>8319</v>
      </c>
      <c r="S3464" s="11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8318</v>
      </c>
      <c r="R3465" t="s">
        <v>8319</v>
      </c>
      <c r="S3465" s="11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8318</v>
      </c>
      <c r="R3466" t="s">
        <v>8319</v>
      </c>
      <c r="S3466" s="11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8318</v>
      </c>
      <c r="R3467" t="s">
        <v>8319</v>
      </c>
      <c r="S3467" s="11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8318</v>
      </c>
      <c r="R3468" t="s">
        <v>8319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8318</v>
      </c>
      <c r="R3469" t="s">
        <v>8319</v>
      </c>
      <c r="S3469" s="11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8318</v>
      </c>
      <c r="R3470" t="s">
        <v>8319</v>
      </c>
      <c r="S3470" s="11">
        <f t="shared" si="218"/>
        <v>42605.55704861111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8318</v>
      </c>
      <c r="R3471" t="s">
        <v>8319</v>
      </c>
      <c r="S3471" s="11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8318</v>
      </c>
      <c r="R3472" t="s">
        <v>8319</v>
      </c>
      <c r="S3472" s="11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8318</v>
      </c>
      <c r="R3473" t="s">
        <v>8319</v>
      </c>
      <c r="S3473" s="11">
        <f t="shared" si="218"/>
        <v>41841.61215277778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8318</v>
      </c>
      <c r="R3474" t="s">
        <v>8319</v>
      </c>
      <c r="S3474" s="11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8318</v>
      </c>
      <c r="R3475" t="s">
        <v>8319</v>
      </c>
      <c r="S3475" s="11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8318</v>
      </c>
      <c r="R3476" t="s">
        <v>8319</v>
      </c>
      <c r="S3476" s="11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8318</v>
      </c>
      <c r="R3477" t="s">
        <v>8319</v>
      </c>
      <c r="S3477" s="11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8318</v>
      </c>
      <c r="R3478" t="s">
        <v>8319</v>
      </c>
      <c r="S3478" s="11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8318</v>
      </c>
      <c r="R3479" t="s">
        <v>8319</v>
      </c>
      <c r="S3479" s="11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8318</v>
      </c>
      <c r="R3480" t="s">
        <v>8319</v>
      </c>
      <c r="S3480" s="11">
        <f t="shared" si="218"/>
        <v>42053.708587962959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8318</v>
      </c>
      <c r="R3481" t="s">
        <v>8319</v>
      </c>
      <c r="S3481" s="11">
        <f t="shared" si="218"/>
        <v>41781.64675925926</v>
      </c>
      <c r="T3481" s="11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8318</v>
      </c>
      <c r="R3482" t="s">
        <v>8319</v>
      </c>
      <c r="S3482" s="11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8318</v>
      </c>
      <c r="R3483" t="s">
        <v>8319</v>
      </c>
      <c r="S3483" s="11">
        <f t="shared" si="218"/>
        <v>41989.039212962962</v>
      </c>
      <c r="T3483" s="11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8318</v>
      </c>
      <c r="R3484" t="s">
        <v>8319</v>
      </c>
      <c r="S3484" s="11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8318</v>
      </c>
      <c r="R3485" t="s">
        <v>8319</v>
      </c>
      <c r="S3485" s="11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8318</v>
      </c>
      <c r="R3486" t="s">
        <v>8319</v>
      </c>
      <c r="S3486" s="11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8318</v>
      </c>
      <c r="R3487" t="s">
        <v>8319</v>
      </c>
      <c r="S3487" s="11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8318</v>
      </c>
      <c r="R3488" t="s">
        <v>8319</v>
      </c>
      <c r="S3488" s="11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8318</v>
      </c>
      <c r="R3489" t="s">
        <v>8319</v>
      </c>
      <c r="S3489" s="11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8318</v>
      </c>
      <c r="R3490" t="s">
        <v>8319</v>
      </c>
      <c r="S3490" s="11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8318</v>
      </c>
      <c r="R3491" t="s">
        <v>8319</v>
      </c>
      <c r="S3491" s="11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8318</v>
      </c>
      <c r="R3492" t="s">
        <v>8319</v>
      </c>
      <c r="S3492" s="11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8318</v>
      </c>
      <c r="R3493" t="s">
        <v>8319</v>
      </c>
      <c r="S3493" s="11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8318</v>
      </c>
      <c r="R3494" t="s">
        <v>8319</v>
      </c>
      <c r="S3494" s="11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8318</v>
      </c>
      <c r="R3495" t="s">
        <v>8319</v>
      </c>
      <c r="S3495" s="11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8318</v>
      </c>
      <c r="R3496" t="s">
        <v>8319</v>
      </c>
      <c r="S3496" s="11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8318</v>
      </c>
      <c r="R3497" t="s">
        <v>8319</v>
      </c>
      <c r="S3497" s="11">
        <f t="shared" si="218"/>
        <v>41915.554502314808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8318</v>
      </c>
      <c r="R3498" t="s">
        <v>8319</v>
      </c>
      <c r="S3498" s="11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8318</v>
      </c>
      <c r="R3499" t="s">
        <v>8319</v>
      </c>
      <c r="S3499" s="11">
        <f t="shared" si="218"/>
        <v>42511.53361111111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8318</v>
      </c>
      <c r="R3500" t="s">
        <v>8319</v>
      </c>
      <c r="S3500" s="11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8318</v>
      </c>
      <c r="R3501" t="s">
        <v>8319</v>
      </c>
      <c r="S3501" s="11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8318</v>
      </c>
      <c r="R3502" t="s">
        <v>8319</v>
      </c>
      <c r="S3502" s="11">
        <f t="shared" si="218"/>
        <v>42419.711087962962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8318</v>
      </c>
      <c r="R3503" t="s">
        <v>8319</v>
      </c>
      <c r="S3503" s="11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8318</v>
      </c>
      <c r="R3504" t="s">
        <v>8319</v>
      </c>
      <c r="S3504" s="11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8318</v>
      </c>
      <c r="R3505" t="s">
        <v>8319</v>
      </c>
      <c r="S3505" s="11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8318</v>
      </c>
      <c r="R3506" t="s">
        <v>8319</v>
      </c>
      <c r="S3506" s="11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8318</v>
      </c>
      <c r="R3507" t="s">
        <v>8319</v>
      </c>
      <c r="S3507" s="11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8318</v>
      </c>
      <c r="R3508" t="s">
        <v>8319</v>
      </c>
      <c r="S3508" s="11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8318</v>
      </c>
      <c r="R3509" t="s">
        <v>8319</v>
      </c>
      <c r="S3509" s="11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8318</v>
      </c>
      <c r="R3510" t="s">
        <v>8319</v>
      </c>
      <c r="S3510" s="11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8318</v>
      </c>
      <c r="R3511" t="s">
        <v>8319</v>
      </c>
      <c r="S3511" s="11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8318</v>
      </c>
      <c r="R3512" t="s">
        <v>8319</v>
      </c>
      <c r="S3512" s="11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8318</v>
      </c>
      <c r="R3513" t="s">
        <v>8319</v>
      </c>
      <c r="S3513" s="11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8318</v>
      </c>
      <c r="R3514" t="s">
        <v>8319</v>
      </c>
      <c r="S3514" s="11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8318</v>
      </c>
      <c r="R3515" t="s">
        <v>8319</v>
      </c>
      <c r="S3515" s="11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8318</v>
      </c>
      <c r="R3516" t="s">
        <v>8319</v>
      </c>
      <c r="S3516" s="11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8318</v>
      </c>
      <c r="R3517" t="s">
        <v>8319</v>
      </c>
      <c r="S3517" s="11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8318</v>
      </c>
      <c r="R3518" t="s">
        <v>8319</v>
      </c>
      <c r="S3518" s="11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8318</v>
      </c>
      <c r="R3519" t="s">
        <v>8319</v>
      </c>
      <c r="S3519" s="11">
        <f t="shared" si="218"/>
        <v>41794.609189814808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8318</v>
      </c>
      <c r="R3520" t="s">
        <v>8319</v>
      </c>
      <c r="S3520" s="11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8318</v>
      </c>
      <c r="R3521" t="s">
        <v>8319</v>
      </c>
      <c r="S3521" s="11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8318</v>
      </c>
      <c r="R3522" t="s">
        <v>8319</v>
      </c>
      <c r="S3522" s="11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8318</v>
      </c>
      <c r="R3523" t="s">
        <v>8319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8318</v>
      </c>
      <c r="R3524" t="s">
        <v>8319</v>
      </c>
      <c r="S3524" s="11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8318</v>
      </c>
      <c r="R3525" t="s">
        <v>8319</v>
      </c>
      <c r="S3525" s="11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8318</v>
      </c>
      <c r="R3526" t="s">
        <v>8319</v>
      </c>
      <c r="S3526" s="11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8318</v>
      </c>
      <c r="R3527" t="s">
        <v>8319</v>
      </c>
      <c r="S3527" s="11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8318</v>
      </c>
      <c r="R3528" t="s">
        <v>8319</v>
      </c>
      <c r="S3528" s="11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8318</v>
      </c>
      <c r="R3529" t="s">
        <v>8319</v>
      </c>
      <c r="S3529" s="11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8318</v>
      </c>
      <c r="R3530" t="s">
        <v>8319</v>
      </c>
      <c r="S3530" s="11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8318</v>
      </c>
      <c r="R3531" t="s">
        <v>8319</v>
      </c>
      <c r="S3531" s="11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8318</v>
      </c>
      <c r="R3532" t="s">
        <v>8319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8318</v>
      </c>
      <c r="R3533" t="s">
        <v>8319</v>
      </c>
      <c r="S3533" s="11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8318</v>
      </c>
      <c r="R3534" t="s">
        <v>8319</v>
      </c>
      <c r="S3534" s="11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8318</v>
      </c>
      <c r="R3535" t="s">
        <v>8319</v>
      </c>
      <c r="S3535" s="11">
        <f t="shared" si="222"/>
        <v>42289.552858796298</v>
      </c>
      <c r="T3535" s="11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8318</v>
      </c>
      <c r="R3536" t="s">
        <v>8319</v>
      </c>
      <c r="S3536" s="11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8318</v>
      </c>
      <c r="R3537" t="s">
        <v>8319</v>
      </c>
      <c r="S3537" s="11">
        <f t="shared" si="222"/>
        <v>42248.431828703702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8318</v>
      </c>
      <c r="R3538" t="s">
        <v>8319</v>
      </c>
      <c r="S3538" s="11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8318</v>
      </c>
      <c r="R3539" t="s">
        <v>8319</v>
      </c>
      <c r="S3539" s="11">
        <f t="shared" si="222"/>
        <v>41923.146018518521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8318</v>
      </c>
      <c r="R3540" t="s">
        <v>8319</v>
      </c>
      <c r="S3540" s="11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8318</v>
      </c>
      <c r="R3541" t="s">
        <v>8319</v>
      </c>
      <c r="S3541" s="11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8318</v>
      </c>
      <c r="R3542" t="s">
        <v>8319</v>
      </c>
      <c r="S3542" s="11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8318</v>
      </c>
      <c r="R3543" t="s">
        <v>8319</v>
      </c>
      <c r="S3543" s="11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8318</v>
      </c>
      <c r="R3544" t="s">
        <v>8319</v>
      </c>
      <c r="S3544" s="11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8318</v>
      </c>
      <c r="R3545" t="s">
        <v>8319</v>
      </c>
      <c r="S3545" s="11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8318</v>
      </c>
      <c r="R3546" t="s">
        <v>8319</v>
      </c>
      <c r="S3546" s="11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8318</v>
      </c>
      <c r="R3547" t="s">
        <v>8319</v>
      </c>
      <c r="S3547" s="11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8318</v>
      </c>
      <c r="R3548" t="s">
        <v>8319</v>
      </c>
      <c r="S3548" s="11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8318</v>
      </c>
      <c r="R3549" t="s">
        <v>8319</v>
      </c>
      <c r="S3549" s="11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8318</v>
      </c>
      <c r="R3550" t="s">
        <v>8319</v>
      </c>
      <c r="S3550" s="11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8318</v>
      </c>
      <c r="R3551" t="s">
        <v>8319</v>
      </c>
      <c r="S3551" s="11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8318</v>
      </c>
      <c r="R3552" t="s">
        <v>8319</v>
      </c>
      <c r="S3552" s="11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8318</v>
      </c>
      <c r="R3553" t="s">
        <v>8319</v>
      </c>
      <c r="S3553" s="11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8318</v>
      </c>
      <c r="R3554" t="s">
        <v>8319</v>
      </c>
      <c r="S3554" s="11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8318</v>
      </c>
      <c r="R3555" t="s">
        <v>8319</v>
      </c>
      <c r="S3555" s="11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8318</v>
      </c>
      <c r="R3556" t="s">
        <v>8319</v>
      </c>
      <c r="S3556" s="11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8318</v>
      </c>
      <c r="R3557" t="s">
        <v>8319</v>
      </c>
      <c r="S3557" s="11">
        <f t="shared" si="222"/>
        <v>42661.233726851853</v>
      </c>
      <c r="T3557" s="11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8318</v>
      </c>
      <c r="R3558" t="s">
        <v>8319</v>
      </c>
      <c r="S3558" s="11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8318</v>
      </c>
      <c r="R3559" t="s">
        <v>8319</v>
      </c>
      <c r="S3559" s="11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8318</v>
      </c>
      <c r="R3560" t="s">
        <v>8319</v>
      </c>
      <c r="S3560" s="11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8318</v>
      </c>
      <c r="R3561" t="s">
        <v>8319</v>
      </c>
      <c r="S3561" s="11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8318</v>
      </c>
      <c r="R3562" t="s">
        <v>8319</v>
      </c>
      <c r="S3562" s="11">
        <f t="shared" si="222"/>
        <v>42115.68131944444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8318</v>
      </c>
      <c r="R3563" t="s">
        <v>8319</v>
      </c>
      <c r="S3563" s="11">
        <f t="shared" si="222"/>
        <v>42203.471967592595</v>
      </c>
      <c r="T3563" s="11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8318</v>
      </c>
      <c r="R3564" t="s">
        <v>8319</v>
      </c>
      <c r="S3564" s="11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8318</v>
      </c>
      <c r="R3565" t="s">
        <v>8319</v>
      </c>
      <c r="S3565" s="11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8318</v>
      </c>
      <c r="R3566" t="s">
        <v>8319</v>
      </c>
      <c r="S3566" s="11">
        <f t="shared" si="222"/>
        <v>42236.414918981478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8318</v>
      </c>
      <c r="R3567" t="s">
        <v>8319</v>
      </c>
      <c r="S3567" s="11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8318</v>
      </c>
      <c r="R3568" t="s">
        <v>8319</v>
      </c>
      <c r="S3568" s="11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8318</v>
      </c>
      <c r="R3569" t="s">
        <v>8319</v>
      </c>
      <c r="S3569" s="11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8318</v>
      </c>
      <c r="R3570" t="s">
        <v>8319</v>
      </c>
      <c r="S3570" s="11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8318</v>
      </c>
      <c r="R3571" t="s">
        <v>8319</v>
      </c>
      <c r="S3571" s="11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8318</v>
      </c>
      <c r="R3572" t="s">
        <v>8319</v>
      </c>
      <c r="S3572" s="11">
        <f t="shared" si="222"/>
        <v>41976.12364583333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8318</v>
      </c>
      <c r="R3573" t="s">
        <v>8319</v>
      </c>
      <c r="S3573" s="11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8318</v>
      </c>
      <c r="R3574" t="s">
        <v>8319</v>
      </c>
      <c r="S3574" s="11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8318</v>
      </c>
      <c r="R3575" t="s">
        <v>8319</v>
      </c>
      <c r="S3575" s="11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8318</v>
      </c>
      <c r="R3576" t="s">
        <v>8319</v>
      </c>
      <c r="S3576" s="11">
        <f t="shared" si="222"/>
        <v>41926.734351851854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8318</v>
      </c>
      <c r="R3577" t="s">
        <v>8319</v>
      </c>
      <c r="S3577" s="11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8318</v>
      </c>
      <c r="R3578" t="s">
        <v>8319</v>
      </c>
      <c r="S3578" s="11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8318</v>
      </c>
      <c r="R3579" t="s">
        <v>8319</v>
      </c>
      <c r="S3579" s="11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8318</v>
      </c>
      <c r="R3580" t="s">
        <v>8319</v>
      </c>
      <c r="S3580" s="11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8318</v>
      </c>
      <c r="R3581" t="s">
        <v>8319</v>
      </c>
      <c r="S3581" s="11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8318</v>
      </c>
      <c r="R3582" t="s">
        <v>8319</v>
      </c>
      <c r="S3582" s="11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8318</v>
      </c>
      <c r="R3583" t="s">
        <v>8319</v>
      </c>
      <c r="S3583" s="11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8318</v>
      </c>
      <c r="R3584" t="s">
        <v>8319</v>
      </c>
      <c r="S3584" s="11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8318</v>
      </c>
      <c r="R3585" t="s">
        <v>8319</v>
      </c>
      <c r="S3585" s="11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8318</v>
      </c>
      <c r="R3586" t="s">
        <v>8319</v>
      </c>
      <c r="S3586" s="11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8318</v>
      </c>
      <c r="R3587" t="s">
        <v>8319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8318</v>
      </c>
      <c r="R3588" t="s">
        <v>8319</v>
      </c>
      <c r="S3588" s="11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8318</v>
      </c>
      <c r="R3589" t="s">
        <v>8319</v>
      </c>
      <c r="S3589" s="11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8318</v>
      </c>
      <c r="R3590" t="s">
        <v>8319</v>
      </c>
      <c r="S3590" s="11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8318</v>
      </c>
      <c r="R3591" t="s">
        <v>8319</v>
      </c>
      <c r="S3591" s="11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8318</v>
      </c>
      <c r="R3592" t="s">
        <v>8319</v>
      </c>
      <c r="S3592" s="11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8318</v>
      </c>
      <c r="R3593" t="s">
        <v>8319</v>
      </c>
      <c r="S3593" s="11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8318</v>
      </c>
      <c r="R3594" t="s">
        <v>8319</v>
      </c>
      <c r="S3594" s="11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8318</v>
      </c>
      <c r="R3595" t="s">
        <v>8319</v>
      </c>
      <c r="S3595" s="11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8318</v>
      </c>
      <c r="R3596" t="s">
        <v>8319</v>
      </c>
      <c r="S3596" s="11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8318</v>
      </c>
      <c r="R3597" t="s">
        <v>8319</v>
      </c>
      <c r="S3597" s="11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8318</v>
      </c>
      <c r="R3598" t="s">
        <v>8319</v>
      </c>
      <c r="S3598" s="11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8318</v>
      </c>
      <c r="R3599" t="s">
        <v>8319</v>
      </c>
      <c r="S3599" s="11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8318</v>
      </c>
      <c r="R3600" t="s">
        <v>8319</v>
      </c>
      <c r="S3600" s="11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8318</v>
      </c>
      <c r="R3601" t="s">
        <v>8319</v>
      </c>
      <c r="S3601" s="11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8318</v>
      </c>
      <c r="R3602" t="s">
        <v>8319</v>
      </c>
      <c r="S3602" s="11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8318</v>
      </c>
      <c r="R3603" t="s">
        <v>8319</v>
      </c>
      <c r="S3603" s="11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8318</v>
      </c>
      <c r="R3604" t="s">
        <v>8319</v>
      </c>
      <c r="S3604" s="11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8318</v>
      </c>
      <c r="R3605" t="s">
        <v>8319</v>
      </c>
      <c r="S3605" s="11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8318</v>
      </c>
      <c r="R3606" t="s">
        <v>8319</v>
      </c>
      <c r="S3606" s="11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8318</v>
      </c>
      <c r="R3607" t="s">
        <v>8319</v>
      </c>
      <c r="S3607" s="11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8318</v>
      </c>
      <c r="R3608" t="s">
        <v>8319</v>
      </c>
      <c r="S3608" s="11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8318</v>
      </c>
      <c r="R3609" t="s">
        <v>8319</v>
      </c>
      <c r="S3609" s="11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8318</v>
      </c>
      <c r="R3610" t="s">
        <v>8319</v>
      </c>
      <c r="S3610" s="11">
        <f t="shared" si="226"/>
        <v>42506.501041666663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8318</v>
      </c>
      <c r="R3611" t="s">
        <v>8319</v>
      </c>
      <c r="S3611" s="11">
        <f t="shared" si="226"/>
        <v>42429.783391203702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8318</v>
      </c>
      <c r="R3612" t="s">
        <v>8319</v>
      </c>
      <c r="S3612" s="11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8318</v>
      </c>
      <c r="R3613" t="s">
        <v>8319</v>
      </c>
      <c r="S3613" s="11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8318</v>
      </c>
      <c r="R3614" t="s">
        <v>8319</v>
      </c>
      <c r="S3614" s="11">
        <f t="shared" si="226"/>
        <v>41789.518645833326</v>
      </c>
      <c r="T3614" s="11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8318</v>
      </c>
      <c r="R3615" t="s">
        <v>8319</v>
      </c>
      <c r="S3615" s="11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8318</v>
      </c>
      <c r="R3616" t="s">
        <v>8319</v>
      </c>
      <c r="S3616" s="11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8318</v>
      </c>
      <c r="R3617" t="s">
        <v>8319</v>
      </c>
      <c r="S3617" s="11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8318</v>
      </c>
      <c r="R3618" t="s">
        <v>8319</v>
      </c>
      <c r="S3618" s="11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8318</v>
      </c>
      <c r="R3619" t="s">
        <v>8319</v>
      </c>
      <c r="S3619" s="11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8318</v>
      </c>
      <c r="R3620" t="s">
        <v>8319</v>
      </c>
      <c r="S3620" s="11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8318</v>
      </c>
      <c r="R3621" t="s">
        <v>8319</v>
      </c>
      <c r="S3621" s="11">
        <f t="shared" si="226"/>
        <v>42660.923912037033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8318</v>
      </c>
      <c r="R3622" t="s">
        <v>8319</v>
      </c>
      <c r="S3622" s="11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8318</v>
      </c>
      <c r="R3623" t="s">
        <v>8319</v>
      </c>
      <c r="S3623" s="11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8318</v>
      </c>
      <c r="R3624" t="s">
        <v>8319</v>
      </c>
      <c r="S3624" s="11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8318</v>
      </c>
      <c r="R3625" t="s">
        <v>8319</v>
      </c>
      <c r="S3625" s="11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8318</v>
      </c>
      <c r="R3626" t="s">
        <v>8319</v>
      </c>
      <c r="S3626" s="11">
        <f t="shared" si="226"/>
        <v>42545.56585648148</v>
      </c>
      <c r="T3626" s="11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8318</v>
      </c>
      <c r="R3627" t="s">
        <v>8319</v>
      </c>
      <c r="S3627" s="11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8318</v>
      </c>
      <c r="R3628" t="s">
        <v>8319</v>
      </c>
      <c r="S3628" s="11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8318</v>
      </c>
      <c r="R3629" t="s">
        <v>8319</v>
      </c>
      <c r="S3629" s="11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8318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8318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8318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8318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8318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8318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8318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8318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8318</v>
      </c>
      <c r="R3638" t="s">
        <v>8358</v>
      </c>
      <c r="S3638" s="11">
        <f t="shared" si="226"/>
        <v>42226.486446759256</v>
      </c>
      <c r="T3638" s="11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8318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8318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8318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8318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8318</v>
      </c>
      <c r="R3643" t="s">
        <v>8358</v>
      </c>
      <c r="S3643" s="11">
        <f t="shared" si="226"/>
        <v>41899.41873842592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8318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8318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8318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8318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8318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8318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8318</v>
      </c>
      <c r="R3650" t="s">
        <v>8319</v>
      </c>
      <c r="S3650" s="11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8318</v>
      </c>
      <c r="R3651" t="s">
        <v>8319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8318</v>
      </c>
      <c r="R3652" t="s">
        <v>8319</v>
      </c>
      <c r="S3652" s="11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8318</v>
      </c>
      <c r="R3653" t="s">
        <v>8319</v>
      </c>
      <c r="S3653" s="11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8318</v>
      </c>
      <c r="R3654" t="s">
        <v>8319</v>
      </c>
      <c r="S3654" s="11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8318</v>
      </c>
      <c r="R3655" t="s">
        <v>8319</v>
      </c>
      <c r="S3655" s="11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8318</v>
      </c>
      <c r="R3656" t="s">
        <v>8319</v>
      </c>
      <c r="S3656" s="11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8318</v>
      </c>
      <c r="R3657" t="s">
        <v>8319</v>
      </c>
      <c r="S3657" s="11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8318</v>
      </c>
      <c r="R3658" t="s">
        <v>8319</v>
      </c>
      <c r="S3658" s="11">
        <f t="shared" si="230"/>
        <v>42737.701805555553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8318</v>
      </c>
      <c r="R3659" t="s">
        <v>8319</v>
      </c>
      <c r="S3659" s="11">
        <f t="shared" si="230"/>
        <v>42499.4215162037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8318</v>
      </c>
      <c r="R3660" t="s">
        <v>8319</v>
      </c>
      <c r="S3660" s="11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8318</v>
      </c>
      <c r="R3661" t="s">
        <v>8319</v>
      </c>
      <c r="S3661" s="11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8318</v>
      </c>
      <c r="R3662" t="s">
        <v>8319</v>
      </c>
      <c r="S3662" s="11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8318</v>
      </c>
      <c r="R3663" t="s">
        <v>8319</v>
      </c>
      <c r="S3663" s="11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8318</v>
      </c>
      <c r="R3664" t="s">
        <v>8319</v>
      </c>
      <c r="S3664" s="11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8318</v>
      </c>
      <c r="R3665" t="s">
        <v>8319</v>
      </c>
      <c r="S3665" s="11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8318</v>
      </c>
      <c r="R3666" t="s">
        <v>8319</v>
      </c>
      <c r="S3666" s="11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8318</v>
      </c>
      <c r="R3667" t="s">
        <v>8319</v>
      </c>
      <c r="S3667" s="11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8318</v>
      </c>
      <c r="R3668" t="s">
        <v>8319</v>
      </c>
      <c r="S3668" s="11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8318</v>
      </c>
      <c r="R3669" t="s">
        <v>8319</v>
      </c>
      <c r="S3669" s="11">
        <f t="shared" si="230"/>
        <v>42173.761793981474</v>
      </c>
      <c r="T3669" s="11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8318</v>
      </c>
      <c r="R3670" t="s">
        <v>8319</v>
      </c>
      <c r="S3670" s="11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8318</v>
      </c>
      <c r="R3671" t="s">
        <v>8319</v>
      </c>
      <c r="S3671" s="11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8318</v>
      </c>
      <c r="R3672" t="s">
        <v>8319</v>
      </c>
      <c r="S3672" s="11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8318</v>
      </c>
      <c r="R3673" t="s">
        <v>8319</v>
      </c>
      <c r="S3673" s="11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8318</v>
      </c>
      <c r="R3674" t="s">
        <v>8319</v>
      </c>
      <c r="S3674" s="11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8318</v>
      </c>
      <c r="R3675" t="s">
        <v>8319</v>
      </c>
      <c r="S3675" s="11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8318</v>
      </c>
      <c r="R3676" t="s">
        <v>8319</v>
      </c>
      <c r="S3676" s="11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8318</v>
      </c>
      <c r="R3677" t="s">
        <v>8319</v>
      </c>
      <c r="S3677" s="11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8318</v>
      </c>
      <c r="R3678" t="s">
        <v>8319</v>
      </c>
      <c r="S3678" s="11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8318</v>
      </c>
      <c r="R3679" t="s">
        <v>8319</v>
      </c>
      <c r="S3679" s="11">
        <f t="shared" si="230"/>
        <v>41802.365949074076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8318</v>
      </c>
      <c r="R3680" t="s">
        <v>8319</v>
      </c>
      <c r="S3680" s="11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8318</v>
      </c>
      <c r="R3681" t="s">
        <v>8319</v>
      </c>
      <c r="S3681" s="11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8318</v>
      </c>
      <c r="R3682" t="s">
        <v>8319</v>
      </c>
      <c r="S3682" s="11">
        <f t="shared" si="230"/>
        <v>42627.245763888888</v>
      </c>
      <c r="T3682" s="11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8318</v>
      </c>
      <c r="R3683" t="s">
        <v>8319</v>
      </c>
      <c r="S3683" s="11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8318</v>
      </c>
      <c r="R3684" t="s">
        <v>8319</v>
      </c>
      <c r="S3684" s="11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8318</v>
      </c>
      <c r="R3685" t="s">
        <v>8319</v>
      </c>
      <c r="S3685" s="11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8318</v>
      </c>
      <c r="R3686" t="s">
        <v>8319</v>
      </c>
      <c r="S3686" s="11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8318</v>
      </c>
      <c r="R3687" t="s">
        <v>8319</v>
      </c>
      <c r="S3687" s="11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8318</v>
      </c>
      <c r="R3688" t="s">
        <v>8319</v>
      </c>
      <c r="S3688" s="11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8318</v>
      </c>
      <c r="R3689" t="s">
        <v>8319</v>
      </c>
      <c r="S3689" s="11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8318</v>
      </c>
      <c r="R3690" t="s">
        <v>8319</v>
      </c>
      <c r="S3690" s="11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8318</v>
      </c>
      <c r="R3691" t="s">
        <v>8319</v>
      </c>
      <c r="S3691" s="11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8318</v>
      </c>
      <c r="R3692" t="s">
        <v>8319</v>
      </c>
      <c r="S3692" s="11">
        <f t="shared" si="230"/>
        <v>41940.38984953703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8318</v>
      </c>
      <c r="R3693" t="s">
        <v>8319</v>
      </c>
      <c r="S3693" s="11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8318</v>
      </c>
      <c r="R3694" t="s">
        <v>8319</v>
      </c>
      <c r="S3694" s="11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8318</v>
      </c>
      <c r="R3695" t="s">
        <v>8319</v>
      </c>
      <c r="S3695" s="11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8318</v>
      </c>
      <c r="R3696" t="s">
        <v>8319</v>
      </c>
      <c r="S3696" s="11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8318</v>
      </c>
      <c r="R3697" t="s">
        <v>8319</v>
      </c>
      <c r="S3697" s="11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8318</v>
      </c>
      <c r="R3698" t="s">
        <v>8319</v>
      </c>
      <c r="S3698" s="11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8318</v>
      </c>
      <c r="R3699" t="s">
        <v>8319</v>
      </c>
      <c r="S3699" s="11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8318</v>
      </c>
      <c r="R3700" t="s">
        <v>8319</v>
      </c>
      <c r="S3700" s="11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8318</v>
      </c>
      <c r="R3701" t="s">
        <v>8319</v>
      </c>
      <c r="S3701" s="11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8318</v>
      </c>
      <c r="R3702" t="s">
        <v>8319</v>
      </c>
      <c r="S3702" s="11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8318</v>
      </c>
      <c r="R3703" t="s">
        <v>8319</v>
      </c>
      <c r="S3703" s="11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8318</v>
      </c>
      <c r="R3704" t="s">
        <v>8319</v>
      </c>
      <c r="S3704" s="11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8318</v>
      </c>
      <c r="R3705" t="s">
        <v>8319</v>
      </c>
      <c r="S3705" s="11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8318</v>
      </c>
      <c r="R3706" t="s">
        <v>8319</v>
      </c>
      <c r="S3706" s="11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8318</v>
      </c>
      <c r="R3707" t="s">
        <v>8319</v>
      </c>
      <c r="S3707" s="11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8318</v>
      </c>
      <c r="R3708" t="s">
        <v>8319</v>
      </c>
      <c r="S3708" s="11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8318</v>
      </c>
      <c r="R3709" t="s">
        <v>8319</v>
      </c>
      <c r="S3709" s="11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8318</v>
      </c>
      <c r="R3710" t="s">
        <v>8319</v>
      </c>
      <c r="S3710" s="11">
        <f t="shared" si="230"/>
        <v>41809.933865740742</v>
      </c>
      <c r="T3710" s="11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8318</v>
      </c>
      <c r="R3711" t="s">
        <v>8319</v>
      </c>
      <c r="S3711" s="11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8318</v>
      </c>
      <c r="R3712" t="s">
        <v>8319</v>
      </c>
      <c r="S3712" s="11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8318</v>
      </c>
      <c r="R3713" t="s">
        <v>8319</v>
      </c>
      <c r="S3713" s="11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8318</v>
      </c>
      <c r="R3714" t="s">
        <v>8319</v>
      </c>
      <c r="S3714" s="11">
        <f t="shared" si="230"/>
        <v>42133.963738425919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8318</v>
      </c>
      <c r="R3715" t="s">
        <v>8319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8318</v>
      </c>
      <c r="R3716" t="s">
        <v>8319</v>
      </c>
      <c r="S3716" s="11">
        <f t="shared" si="234"/>
        <v>42118.347997685181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8318</v>
      </c>
      <c r="R3717" t="s">
        <v>8319</v>
      </c>
      <c r="S3717" s="11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8318</v>
      </c>
      <c r="R3718" t="s">
        <v>8319</v>
      </c>
      <c r="S3718" s="11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8318</v>
      </c>
      <c r="R3719" t="s">
        <v>8319</v>
      </c>
      <c r="S3719" s="11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8318</v>
      </c>
      <c r="R3720" t="s">
        <v>8319</v>
      </c>
      <c r="S3720" s="11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8318</v>
      </c>
      <c r="R3721" t="s">
        <v>8319</v>
      </c>
      <c r="S3721" s="11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8318</v>
      </c>
      <c r="R3722" t="s">
        <v>8319</v>
      </c>
      <c r="S3722" s="11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8318</v>
      </c>
      <c r="R3723" t="s">
        <v>8319</v>
      </c>
      <c r="S3723" s="11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8318</v>
      </c>
      <c r="R3724" t="s">
        <v>8319</v>
      </c>
      <c r="S3724" s="11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8318</v>
      </c>
      <c r="R3725" t="s">
        <v>8319</v>
      </c>
      <c r="S3725" s="11">
        <f t="shared" si="234"/>
        <v>41943.544699074067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8318</v>
      </c>
      <c r="R3726" t="s">
        <v>8319</v>
      </c>
      <c r="S3726" s="11">
        <f t="shared" si="234"/>
        <v>42465.283101851848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8318</v>
      </c>
      <c r="R3727" t="s">
        <v>8319</v>
      </c>
      <c r="S3727" s="11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8318</v>
      </c>
      <c r="R3728" t="s">
        <v>8319</v>
      </c>
      <c r="S3728" s="11">
        <f t="shared" si="234"/>
        <v>42461.932534722218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8318</v>
      </c>
      <c r="R3729" t="s">
        <v>8319</v>
      </c>
      <c r="S3729" s="11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8318</v>
      </c>
      <c r="R3730" t="s">
        <v>8319</v>
      </c>
      <c r="S3730" s="11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8318</v>
      </c>
      <c r="R3731" t="s">
        <v>8319</v>
      </c>
      <c r="S3731" s="11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8318</v>
      </c>
      <c r="R3732" t="s">
        <v>8319</v>
      </c>
      <c r="S3732" s="11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8318</v>
      </c>
      <c r="R3733" t="s">
        <v>8319</v>
      </c>
      <c r="S3733" s="11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8318</v>
      </c>
      <c r="R3734" t="s">
        <v>8319</v>
      </c>
      <c r="S3734" s="11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8318</v>
      </c>
      <c r="R3735" t="s">
        <v>8319</v>
      </c>
      <c r="S3735" s="11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8318</v>
      </c>
      <c r="R3736" t="s">
        <v>8319</v>
      </c>
      <c r="S3736" s="11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8318</v>
      </c>
      <c r="R3737" t="s">
        <v>8319</v>
      </c>
      <c r="S3737" s="11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8318</v>
      </c>
      <c r="R3738" t="s">
        <v>8319</v>
      </c>
      <c r="S3738" s="11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8318</v>
      </c>
      <c r="R3739" t="s">
        <v>8319</v>
      </c>
      <c r="S3739" s="11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8318</v>
      </c>
      <c r="R3740" t="s">
        <v>8319</v>
      </c>
      <c r="S3740" s="11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8318</v>
      </c>
      <c r="R3741" t="s">
        <v>8319</v>
      </c>
      <c r="S3741" s="11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8318</v>
      </c>
      <c r="R3742" t="s">
        <v>8319</v>
      </c>
      <c r="S3742" s="11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8318</v>
      </c>
      <c r="R3743" t="s">
        <v>8319</v>
      </c>
      <c r="S3743" s="11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8318</v>
      </c>
      <c r="R3744" t="s">
        <v>8319</v>
      </c>
      <c r="S3744" s="11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8318</v>
      </c>
      <c r="R3745" t="s">
        <v>8319</v>
      </c>
      <c r="S3745" s="11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8318</v>
      </c>
      <c r="R3746" t="s">
        <v>8319</v>
      </c>
      <c r="S3746" s="11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8318</v>
      </c>
      <c r="R3747" t="s">
        <v>8319</v>
      </c>
      <c r="S3747" s="11">
        <f t="shared" si="234"/>
        <v>41831.489606481475</v>
      </c>
      <c r="T3747" s="11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8318</v>
      </c>
      <c r="R3748" t="s">
        <v>8319</v>
      </c>
      <c r="S3748" s="11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8318</v>
      </c>
      <c r="R3749" t="s">
        <v>8319</v>
      </c>
      <c r="S3749" s="11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8318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8318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8318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8318</v>
      </c>
      <c r="R3753" t="s">
        <v>8358</v>
      </c>
      <c r="S3753" s="11">
        <f t="shared" si="234"/>
        <v>42402.827233796292</v>
      </c>
      <c r="T3753" s="11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8318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8318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8318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8318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8318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8318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8318</v>
      </c>
      <c r="R3760" t="s">
        <v>8358</v>
      </c>
      <c r="S3760" s="11">
        <f t="shared" si="234"/>
        <v>41747.263171296298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8318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8318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8318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8318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8318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8318</v>
      </c>
      <c r="R3766" t="s">
        <v>8358</v>
      </c>
      <c r="S3766" s="11">
        <f t="shared" si="234"/>
        <v>42499.634629629632</v>
      </c>
      <c r="T3766" s="11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8318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8318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8318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8318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8318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8318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8318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8318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8318</v>
      </c>
      <c r="R3775" t="s">
        <v>8358</v>
      </c>
      <c r="S3775" s="11">
        <f t="shared" si="234"/>
        <v>42655.796840277777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8318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8318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8318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8318</v>
      </c>
      <c r="R3779" t="s">
        <v>8358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8318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8318</v>
      </c>
      <c r="R3781" t="s">
        <v>8358</v>
      </c>
      <c r="S3781" s="11">
        <f t="shared" si="238"/>
        <v>42425.527083333327</v>
      </c>
      <c r="T3781" s="11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8318</v>
      </c>
      <c r="R3782" t="s">
        <v>8358</v>
      </c>
      <c r="S3782" s="11">
        <f t="shared" si="238"/>
        <v>42166.011400462965</v>
      </c>
      <c r="T3782" s="11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8318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8318</v>
      </c>
      <c r="R3784" t="s">
        <v>8358</v>
      </c>
      <c r="S3784" s="11">
        <f t="shared" si="238"/>
        <v>42546.653900462959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8318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8318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8318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8318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8318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8318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8318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8318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8318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8318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8318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8318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8318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8318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8318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8318</v>
      </c>
      <c r="R3800" t="s">
        <v>8358</v>
      </c>
      <c r="S3800" s="11">
        <f t="shared" si="238"/>
        <v>41831.514444444438</v>
      </c>
      <c r="T3800" s="11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8318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8318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8318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8318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8318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8318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8318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8318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8318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8318</v>
      </c>
      <c r="R3810" t="s">
        <v>8319</v>
      </c>
      <c r="S3810" s="11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8318</v>
      </c>
      <c r="R3811" t="s">
        <v>8319</v>
      </c>
      <c r="S3811" s="11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8318</v>
      </c>
      <c r="R3812" t="s">
        <v>8319</v>
      </c>
      <c r="S3812" s="11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8318</v>
      </c>
      <c r="R3813" t="s">
        <v>8319</v>
      </c>
      <c r="S3813" s="11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8318</v>
      </c>
      <c r="R3814" t="s">
        <v>8319</v>
      </c>
      <c r="S3814" s="11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8318</v>
      </c>
      <c r="R3815" t="s">
        <v>8319</v>
      </c>
      <c r="S3815" s="11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8318</v>
      </c>
      <c r="R3816" t="s">
        <v>8319</v>
      </c>
      <c r="S3816" s="11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8318</v>
      </c>
      <c r="R3817" t="s">
        <v>8319</v>
      </c>
      <c r="S3817" s="11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8318</v>
      </c>
      <c r="R3818" t="s">
        <v>8319</v>
      </c>
      <c r="S3818" s="11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8318</v>
      </c>
      <c r="R3819" t="s">
        <v>8319</v>
      </c>
      <c r="S3819" s="11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8318</v>
      </c>
      <c r="R3820" t="s">
        <v>8319</v>
      </c>
      <c r="S3820" s="11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8318</v>
      </c>
      <c r="R3821" t="s">
        <v>8319</v>
      </c>
      <c r="S3821" s="11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8318</v>
      </c>
      <c r="R3822" t="s">
        <v>8319</v>
      </c>
      <c r="S3822" s="11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8318</v>
      </c>
      <c r="R3823" t="s">
        <v>8319</v>
      </c>
      <c r="S3823" s="11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8318</v>
      </c>
      <c r="R3824" t="s">
        <v>8319</v>
      </c>
      <c r="S3824" s="11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8318</v>
      </c>
      <c r="R3825" t="s">
        <v>8319</v>
      </c>
      <c r="S3825" s="11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8318</v>
      </c>
      <c r="R3826" t="s">
        <v>8319</v>
      </c>
      <c r="S3826" s="11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8318</v>
      </c>
      <c r="R3827" t="s">
        <v>8319</v>
      </c>
      <c r="S3827" s="11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8318</v>
      </c>
      <c r="R3828" t="s">
        <v>8319</v>
      </c>
      <c r="S3828" s="11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8318</v>
      </c>
      <c r="R3829" t="s">
        <v>8319</v>
      </c>
      <c r="S3829" s="11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8318</v>
      </c>
      <c r="R3830" t="s">
        <v>8319</v>
      </c>
      <c r="S3830" s="11">
        <f t="shared" si="238"/>
        <v>41944.319293981483</v>
      </c>
      <c r="T3830" s="11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8318</v>
      </c>
      <c r="R3831" t="s">
        <v>8319</v>
      </c>
      <c r="S3831" s="11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8318</v>
      </c>
      <c r="R3832" t="s">
        <v>8319</v>
      </c>
      <c r="S3832" s="11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8318</v>
      </c>
      <c r="R3833" t="s">
        <v>8319</v>
      </c>
      <c r="S3833" s="11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8318</v>
      </c>
      <c r="R3834" t="s">
        <v>8319</v>
      </c>
      <c r="S3834" s="11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8318</v>
      </c>
      <c r="R3835" t="s">
        <v>8319</v>
      </c>
      <c r="S3835" s="11">
        <f t="shared" si="238"/>
        <v>41963.664027777777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8318</v>
      </c>
      <c r="R3836" t="s">
        <v>8319</v>
      </c>
      <c r="S3836" s="11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8318</v>
      </c>
      <c r="R3837" t="s">
        <v>8319</v>
      </c>
      <c r="S3837" s="11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8318</v>
      </c>
      <c r="R3838" t="s">
        <v>8319</v>
      </c>
      <c r="S3838" s="11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8318</v>
      </c>
      <c r="R3839" t="s">
        <v>8319</v>
      </c>
      <c r="S3839" s="11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8318</v>
      </c>
      <c r="R3840" t="s">
        <v>8319</v>
      </c>
      <c r="S3840" s="11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8318</v>
      </c>
      <c r="R3841" t="s">
        <v>8319</v>
      </c>
      <c r="S3841" s="11">
        <f t="shared" si="238"/>
        <v>42154.934305555558</v>
      </c>
      <c r="T3841" s="11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8318</v>
      </c>
      <c r="R3842" t="s">
        <v>8319</v>
      </c>
      <c r="S3842" s="11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8318</v>
      </c>
      <c r="R3843" t="s">
        <v>8319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8318</v>
      </c>
      <c r="R3844" t="s">
        <v>8319</v>
      </c>
      <c r="S3844" s="11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8318</v>
      </c>
      <c r="R3845" t="s">
        <v>8319</v>
      </c>
      <c r="S3845" s="11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8318</v>
      </c>
      <c r="R3846" t="s">
        <v>8319</v>
      </c>
      <c r="S3846" s="11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8318</v>
      </c>
      <c r="R3847" t="s">
        <v>8319</v>
      </c>
      <c r="S3847" s="11">
        <f t="shared" si="242"/>
        <v>42248.418680555558</v>
      </c>
      <c r="T3847" s="11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8318</v>
      </c>
      <c r="R3848" t="s">
        <v>8319</v>
      </c>
      <c r="S3848" s="11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8318</v>
      </c>
      <c r="R3849" t="s">
        <v>8319</v>
      </c>
      <c r="S3849" s="11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8318</v>
      </c>
      <c r="R3850" t="s">
        <v>8319</v>
      </c>
      <c r="S3850" s="11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8318</v>
      </c>
      <c r="R3851" t="s">
        <v>8319</v>
      </c>
      <c r="S3851" s="11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8318</v>
      </c>
      <c r="R3852" t="s">
        <v>8319</v>
      </c>
      <c r="S3852" s="11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8318</v>
      </c>
      <c r="R3853" t="s">
        <v>8319</v>
      </c>
      <c r="S3853" s="11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8318</v>
      </c>
      <c r="R3854" t="s">
        <v>8319</v>
      </c>
      <c r="S3854" s="11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8318</v>
      </c>
      <c r="R3855" t="s">
        <v>8319</v>
      </c>
      <c r="S3855" s="11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8318</v>
      </c>
      <c r="R3856" t="s">
        <v>8319</v>
      </c>
      <c r="S3856" s="11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8318</v>
      </c>
      <c r="R3857" t="s">
        <v>8319</v>
      </c>
      <c r="S3857" s="11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8318</v>
      </c>
      <c r="R3858" t="s">
        <v>8319</v>
      </c>
      <c r="S3858" s="11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8318</v>
      </c>
      <c r="R3859" t="s">
        <v>8319</v>
      </c>
      <c r="S3859" s="11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8318</v>
      </c>
      <c r="R3860" t="s">
        <v>8319</v>
      </c>
      <c r="S3860" s="11">
        <f t="shared" si="242"/>
        <v>42128.222731481474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8318</v>
      </c>
      <c r="R3861" t="s">
        <v>8319</v>
      </c>
      <c r="S3861" s="11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8318</v>
      </c>
      <c r="R3862" t="s">
        <v>8319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8318</v>
      </c>
      <c r="R3863" t="s">
        <v>8319</v>
      </c>
      <c r="S3863" s="11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8318</v>
      </c>
      <c r="R3864" t="s">
        <v>8319</v>
      </c>
      <c r="S3864" s="11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8318</v>
      </c>
      <c r="R3865" t="s">
        <v>8319</v>
      </c>
      <c r="S3865" s="11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8318</v>
      </c>
      <c r="R3866" t="s">
        <v>8319</v>
      </c>
      <c r="S3866" s="11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8318</v>
      </c>
      <c r="R3867" t="s">
        <v>8319</v>
      </c>
      <c r="S3867" s="11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8318</v>
      </c>
      <c r="R3868" t="s">
        <v>8319</v>
      </c>
      <c r="S3868" s="11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8318</v>
      </c>
      <c r="R3869" t="s">
        <v>8319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8318</v>
      </c>
      <c r="R3870" t="s">
        <v>8358</v>
      </c>
      <c r="S3870" s="11">
        <f t="shared" si="242"/>
        <v>41865.45144675926</v>
      </c>
      <c r="T3870" s="11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8318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8318</v>
      </c>
      <c r="R3872" t="s">
        <v>8358</v>
      </c>
      <c r="S3872" s="11">
        <f t="shared" si="242"/>
        <v>41792.963865740741</v>
      </c>
      <c r="T3872" s="11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8318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8318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8318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8318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8318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8318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8318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8318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8318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8318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8318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8318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8318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8318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8318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8318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8318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8318</v>
      </c>
      <c r="R3890" t="s">
        <v>8319</v>
      </c>
      <c r="S3890" s="11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8318</v>
      </c>
      <c r="R3891" t="s">
        <v>8319</v>
      </c>
      <c r="S3891" s="11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8318</v>
      </c>
      <c r="R3892" t="s">
        <v>8319</v>
      </c>
      <c r="S3892" s="11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8318</v>
      </c>
      <c r="R3893" t="s">
        <v>8319</v>
      </c>
      <c r="S3893" s="11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8318</v>
      </c>
      <c r="R3894" t="s">
        <v>8319</v>
      </c>
      <c r="S3894" s="11">
        <f t="shared" si="242"/>
        <v>41867.443946759253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8318</v>
      </c>
      <c r="R3895" t="s">
        <v>8319</v>
      </c>
      <c r="S3895" s="11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8318</v>
      </c>
      <c r="R3896" t="s">
        <v>8319</v>
      </c>
      <c r="S3896" s="11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8318</v>
      </c>
      <c r="R3897" t="s">
        <v>8319</v>
      </c>
      <c r="S3897" s="11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8318</v>
      </c>
      <c r="R3898" t="s">
        <v>8319</v>
      </c>
      <c r="S3898" s="11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8318</v>
      </c>
      <c r="R3899" t="s">
        <v>8319</v>
      </c>
      <c r="S3899" s="11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8318</v>
      </c>
      <c r="R3900" t="s">
        <v>8319</v>
      </c>
      <c r="S3900" s="11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8318</v>
      </c>
      <c r="R3901" t="s">
        <v>8319</v>
      </c>
      <c r="S3901" s="11">
        <f t="shared" si="242"/>
        <v>41843.566678240742</v>
      </c>
      <c r="T3901" s="11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8318</v>
      </c>
      <c r="R3902" t="s">
        <v>8319</v>
      </c>
      <c r="S3902" s="11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8318</v>
      </c>
      <c r="R3903" t="s">
        <v>8319</v>
      </c>
      <c r="S3903" s="11">
        <f t="shared" si="242"/>
        <v>42317.618043981478</v>
      </c>
      <c r="T3903" s="11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8318</v>
      </c>
      <c r="R3904" t="s">
        <v>8319</v>
      </c>
      <c r="S3904" s="11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8318</v>
      </c>
      <c r="R3905" t="s">
        <v>8319</v>
      </c>
      <c r="S3905" s="11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8318</v>
      </c>
      <c r="R3906" t="s">
        <v>8319</v>
      </c>
      <c r="S3906" s="11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8318</v>
      </c>
      <c r="R3907" t="s">
        <v>8319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8318</v>
      </c>
      <c r="R3908" t="s">
        <v>8319</v>
      </c>
      <c r="S3908" s="11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8318</v>
      </c>
      <c r="R3909" t="s">
        <v>8319</v>
      </c>
      <c r="S3909" s="11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8318</v>
      </c>
      <c r="R3910" t="s">
        <v>8319</v>
      </c>
      <c r="S3910" s="11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8318</v>
      </c>
      <c r="R3911" t="s">
        <v>8319</v>
      </c>
      <c r="S3911" s="11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8318</v>
      </c>
      <c r="R3912" t="s">
        <v>8319</v>
      </c>
      <c r="S3912" s="11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8318</v>
      </c>
      <c r="R3913" t="s">
        <v>8319</v>
      </c>
      <c r="S3913" s="11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8318</v>
      </c>
      <c r="R3914" t="s">
        <v>8319</v>
      </c>
      <c r="S3914" s="11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8318</v>
      </c>
      <c r="R3915" t="s">
        <v>8319</v>
      </c>
      <c r="S3915" s="11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8318</v>
      </c>
      <c r="R3916" t="s">
        <v>8319</v>
      </c>
      <c r="S3916" s="11">
        <f t="shared" si="246"/>
        <v>42114.610601851855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8318</v>
      </c>
      <c r="R3917" t="s">
        <v>8319</v>
      </c>
      <c r="S3917" s="11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8318</v>
      </c>
      <c r="R3918" t="s">
        <v>8319</v>
      </c>
      <c r="S3918" s="11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8318</v>
      </c>
      <c r="R3919" t="s">
        <v>8319</v>
      </c>
      <c r="S3919" s="11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8318</v>
      </c>
      <c r="R3920" t="s">
        <v>8319</v>
      </c>
      <c r="S3920" s="11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8318</v>
      </c>
      <c r="R3921" t="s">
        <v>8319</v>
      </c>
      <c r="S3921" s="11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8318</v>
      </c>
      <c r="R3922" t="s">
        <v>8319</v>
      </c>
      <c r="S3922" s="11">
        <f t="shared" si="246"/>
        <v>42657.178935185184</v>
      </c>
      <c r="T3922" s="11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8318</v>
      </c>
      <c r="R3923" t="s">
        <v>8319</v>
      </c>
      <c r="S3923" s="11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8318</v>
      </c>
      <c r="R3924" t="s">
        <v>8319</v>
      </c>
      <c r="S3924" s="11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8318</v>
      </c>
      <c r="R3925" t="s">
        <v>8319</v>
      </c>
      <c r="S3925" s="11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8318</v>
      </c>
      <c r="R3926" t="s">
        <v>8319</v>
      </c>
      <c r="S3926" s="11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8318</v>
      </c>
      <c r="R3927" t="s">
        <v>8319</v>
      </c>
      <c r="S3927" s="11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8318</v>
      </c>
      <c r="R3928" t="s">
        <v>8319</v>
      </c>
      <c r="S3928" s="11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8318</v>
      </c>
      <c r="R3929" t="s">
        <v>8319</v>
      </c>
      <c r="S3929" s="11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8318</v>
      </c>
      <c r="R3930" t="s">
        <v>8319</v>
      </c>
      <c r="S3930" s="11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8318</v>
      </c>
      <c r="R3931" t="s">
        <v>8319</v>
      </c>
      <c r="S3931" s="11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8318</v>
      </c>
      <c r="R3932" t="s">
        <v>8319</v>
      </c>
      <c r="S3932" s="11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8318</v>
      </c>
      <c r="R3933" t="s">
        <v>8319</v>
      </c>
      <c r="S3933" s="11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8318</v>
      </c>
      <c r="R3934" t="s">
        <v>8319</v>
      </c>
      <c r="S3934" s="11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8318</v>
      </c>
      <c r="R3935" t="s">
        <v>8319</v>
      </c>
      <c r="S3935" s="11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8318</v>
      </c>
      <c r="R3936" t="s">
        <v>8319</v>
      </c>
      <c r="S3936" s="11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8318</v>
      </c>
      <c r="R3937" t="s">
        <v>8319</v>
      </c>
      <c r="S3937" s="11">
        <f t="shared" si="246"/>
        <v>42221.448449074072</v>
      </c>
      <c r="T3937" s="11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8318</v>
      </c>
      <c r="R3938" t="s">
        <v>8319</v>
      </c>
      <c r="S3938" s="11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8318</v>
      </c>
      <c r="R3939" t="s">
        <v>8319</v>
      </c>
      <c r="S3939" s="11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8318</v>
      </c>
      <c r="R3940" t="s">
        <v>8319</v>
      </c>
      <c r="S3940" s="11">
        <f t="shared" si="246"/>
        <v>42151.697384259256</v>
      </c>
      <c r="T3940" s="11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8318</v>
      </c>
      <c r="R3941" t="s">
        <v>8319</v>
      </c>
      <c r="S3941" s="11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8318</v>
      </c>
      <c r="R3942" t="s">
        <v>8319</v>
      </c>
      <c r="S3942" s="11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8318</v>
      </c>
      <c r="R3943" t="s">
        <v>8319</v>
      </c>
      <c r="S3943" s="11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8318</v>
      </c>
      <c r="R3944" t="s">
        <v>8319</v>
      </c>
      <c r="S3944" s="11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8318</v>
      </c>
      <c r="R3945" t="s">
        <v>8319</v>
      </c>
      <c r="S3945" s="11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8318</v>
      </c>
      <c r="R3946" t="s">
        <v>8319</v>
      </c>
      <c r="S3946" s="11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8318</v>
      </c>
      <c r="R3947" t="s">
        <v>8319</v>
      </c>
      <c r="S3947" s="11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8318</v>
      </c>
      <c r="R3948" t="s">
        <v>8319</v>
      </c>
      <c r="S3948" s="11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8318</v>
      </c>
      <c r="R3949" t="s">
        <v>8319</v>
      </c>
      <c r="S3949" s="11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8318</v>
      </c>
      <c r="R3950" t="s">
        <v>8319</v>
      </c>
      <c r="S3950" s="11">
        <f t="shared" si="246"/>
        <v>41829.117164351854</v>
      </c>
      <c r="T3950" s="11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8318</v>
      </c>
      <c r="R3951" t="s">
        <v>8319</v>
      </c>
      <c r="S3951" s="11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8318</v>
      </c>
      <c r="R3952" t="s">
        <v>8319</v>
      </c>
      <c r="S3952" s="11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8318</v>
      </c>
      <c r="R3953" t="s">
        <v>8319</v>
      </c>
      <c r="S3953" s="11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8318</v>
      </c>
      <c r="R3954" t="s">
        <v>8319</v>
      </c>
      <c r="S3954" s="11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8318</v>
      </c>
      <c r="R3955" t="s">
        <v>8319</v>
      </c>
      <c r="S3955" s="11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8318</v>
      </c>
      <c r="R3956" t="s">
        <v>8319</v>
      </c>
      <c r="S3956" s="11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8318</v>
      </c>
      <c r="R3957" t="s">
        <v>8319</v>
      </c>
      <c r="S3957" s="11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8318</v>
      </c>
      <c r="R3958" t="s">
        <v>8319</v>
      </c>
      <c r="S3958" s="11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8318</v>
      </c>
      <c r="R3959" t="s">
        <v>8319</v>
      </c>
      <c r="S3959" s="11">
        <f t="shared" si="246"/>
        <v>42513.76798611111</v>
      </c>
      <c r="T3959" s="11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8318</v>
      </c>
      <c r="R3960" t="s">
        <v>8319</v>
      </c>
      <c r="S3960" s="11">
        <f t="shared" si="246"/>
        <v>41816.742037037031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8318</v>
      </c>
      <c r="R3961" t="s">
        <v>8319</v>
      </c>
      <c r="S3961" s="11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8318</v>
      </c>
      <c r="R3962" t="s">
        <v>8319</v>
      </c>
      <c r="S3962" s="11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8318</v>
      </c>
      <c r="R3963" t="s">
        <v>8319</v>
      </c>
      <c r="S3963" s="11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8318</v>
      </c>
      <c r="R3964" t="s">
        <v>8319</v>
      </c>
      <c r="S3964" s="11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8318</v>
      </c>
      <c r="R3965" t="s">
        <v>8319</v>
      </c>
      <c r="S3965" s="11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8318</v>
      </c>
      <c r="R3966" t="s">
        <v>8319</v>
      </c>
      <c r="S3966" s="11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8318</v>
      </c>
      <c r="R3967" t="s">
        <v>8319</v>
      </c>
      <c r="S3967" s="11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8318</v>
      </c>
      <c r="R3968" t="s">
        <v>8319</v>
      </c>
      <c r="S3968" s="11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8318</v>
      </c>
      <c r="R3969" t="s">
        <v>8319</v>
      </c>
      <c r="S3969" s="11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8318</v>
      </c>
      <c r="R3970" t="s">
        <v>8319</v>
      </c>
      <c r="S3970" s="11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8318</v>
      </c>
      <c r="R3971" t="s">
        <v>8319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8318</v>
      </c>
      <c r="R3972" t="s">
        <v>8319</v>
      </c>
      <c r="S3972" s="11">
        <f t="shared" si="250"/>
        <v>42447.655219907407</v>
      </c>
      <c r="T3972" s="11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8318</v>
      </c>
      <c r="R3973" t="s">
        <v>8319</v>
      </c>
      <c r="S3973" s="11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8318</v>
      </c>
      <c r="R3974" t="s">
        <v>8319</v>
      </c>
      <c r="S3974" s="11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8318</v>
      </c>
      <c r="R3975" t="s">
        <v>8319</v>
      </c>
      <c r="S3975" s="11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8318</v>
      </c>
      <c r="R3976" t="s">
        <v>8319</v>
      </c>
      <c r="S3976" s="11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8318</v>
      </c>
      <c r="R3977" t="s">
        <v>8319</v>
      </c>
      <c r="S3977" s="11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8318</v>
      </c>
      <c r="R3978" t="s">
        <v>8319</v>
      </c>
      <c r="S3978" s="11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8318</v>
      </c>
      <c r="R3979" t="s">
        <v>8319</v>
      </c>
      <c r="S3979" s="11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8318</v>
      </c>
      <c r="R3980" t="s">
        <v>8319</v>
      </c>
      <c r="S3980" s="11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8318</v>
      </c>
      <c r="R3981" t="s">
        <v>8319</v>
      </c>
      <c r="S3981" s="11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8318</v>
      </c>
      <c r="R3982" t="s">
        <v>8319</v>
      </c>
      <c r="S3982" s="11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8318</v>
      </c>
      <c r="R3983" t="s">
        <v>8319</v>
      </c>
      <c r="S3983" s="11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8318</v>
      </c>
      <c r="R3984" t="s">
        <v>8319</v>
      </c>
      <c r="S3984" s="11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8318</v>
      </c>
      <c r="R3985" t="s">
        <v>8319</v>
      </c>
      <c r="S3985" s="11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8318</v>
      </c>
      <c r="R3986" t="s">
        <v>8319</v>
      </c>
      <c r="S3986" s="11">
        <f t="shared" si="250"/>
        <v>41920.75513888889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8318</v>
      </c>
      <c r="R3987" t="s">
        <v>8319</v>
      </c>
      <c r="S3987" s="11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8318</v>
      </c>
      <c r="R3988" t="s">
        <v>8319</v>
      </c>
      <c r="S3988" s="11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8318</v>
      </c>
      <c r="R3989" t="s">
        <v>8319</v>
      </c>
      <c r="S3989" s="11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8318</v>
      </c>
      <c r="R3990" t="s">
        <v>8319</v>
      </c>
      <c r="S3990" s="11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8318</v>
      </c>
      <c r="R3991" t="s">
        <v>8319</v>
      </c>
      <c r="S3991" s="11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8318</v>
      </c>
      <c r="R3992" t="s">
        <v>8319</v>
      </c>
      <c r="S3992" s="11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8318</v>
      </c>
      <c r="R3993" t="s">
        <v>8319</v>
      </c>
      <c r="S3993" s="11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8318</v>
      </c>
      <c r="R3994" t="s">
        <v>8319</v>
      </c>
      <c r="S3994" s="11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8318</v>
      </c>
      <c r="R3995" t="s">
        <v>8319</v>
      </c>
      <c r="S3995" s="11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8318</v>
      </c>
      <c r="R3996" t="s">
        <v>8319</v>
      </c>
      <c r="S3996" s="11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8318</v>
      </c>
      <c r="R3997" t="s">
        <v>8319</v>
      </c>
      <c r="S3997" s="11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8318</v>
      </c>
      <c r="R3998" t="s">
        <v>8319</v>
      </c>
      <c r="S3998" s="11">
        <f t="shared" si="250"/>
        <v>41950.058611111112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8318</v>
      </c>
      <c r="R3999" t="s">
        <v>8319</v>
      </c>
      <c r="S3999" s="11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8318</v>
      </c>
      <c r="R4000" t="s">
        <v>8319</v>
      </c>
      <c r="S4000" s="11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8318</v>
      </c>
      <c r="R4001" t="s">
        <v>8319</v>
      </c>
      <c r="S4001" s="11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8318</v>
      </c>
      <c r="R4002" t="s">
        <v>8319</v>
      </c>
      <c r="S4002" s="11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8318</v>
      </c>
      <c r="R4003" t="s">
        <v>8319</v>
      </c>
      <c r="S4003" s="11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8318</v>
      </c>
      <c r="R4004" t="s">
        <v>8319</v>
      </c>
      <c r="S4004" s="11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8318</v>
      </c>
      <c r="R4005" t="s">
        <v>8319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8318</v>
      </c>
      <c r="R4006" t="s">
        <v>8319</v>
      </c>
      <c r="S4006" s="11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8318</v>
      </c>
      <c r="R4007" t="s">
        <v>8319</v>
      </c>
      <c r="S4007" s="11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8318</v>
      </c>
      <c r="R4008" t="s">
        <v>8319</v>
      </c>
      <c r="S4008" s="11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8318</v>
      </c>
      <c r="R4009" t="s">
        <v>8319</v>
      </c>
      <c r="S4009" s="11">
        <f t="shared" si="250"/>
        <v>41848.564594907402</v>
      </c>
      <c r="T4009" s="11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8318</v>
      </c>
      <c r="R4010" t="s">
        <v>8319</v>
      </c>
      <c r="S4010" s="11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8318</v>
      </c>
      <c r="R4011" t="s">
        <v>8319</v>
      </c>
      <c r="S4011" s="11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8318</v>
      </c>
      <c r="R4012" t="s">
        <v>8319</v>
      </c>
      <c r="S4012" s="11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8318</v>
      </c>
      <c r="R4013" t="s">
        <v>8319</v>
      </c>
      <c r="S4013" s="11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8318</v>
      </c>
      <c r="R4014" t="s">
        <v>8319</v>
      </c>
      <c r="S4014" s="11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8318</v>
      </c>
      <c r="R4015" t="s">
        <v>8319</v>
      </c>
      <c r="S4015" s="11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8318</v>
      </c>
      <c r="R4016" t="s">
        <v>8319</v>
      </c>
      <c r="S4016" s="11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8318</v>
      </c>
      <c r="R4017" t="s">
        <v>8319</v>
      </c>
      <c r="S4017" s="11">
        <f t="shared" si="250"/>
        <v>42174.572488425925</v>
      </c>
      <c r="T4017" s="11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8318</v>
      </c>
      <c r="R4018" t="s">
        <v>8319</v>
      </c>
      <c r="S4018" s="11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8318</v>
      </c>
      <c r="R4019" t="s">
        <v>8319</v>
      </c>
      <c r="S4019" s="11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8318</v>
      </c>
      <c r="R4020" t="s">
        <v>8319</v>
      </c>
      <c r="S4020" s="11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8318</v>
      </c>
      <c r="R4021" t="s">
        <v>8319</v>
      </c>
      <c r="S4021" s="11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8318</v>
      </c>
      <c r="R4022" t="s">
        <v>8319</v>
      </c>
      <c r="S4022" s="11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8318</v>
      </c>
      <c r="R4023" t="s">
        <v>8319</v>
      </c>
      <c r="S4023" s="11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8318</v>
      </c>
      <c r="R4024" t="s">
        <v>8319</v>
      </c>
      <c r="S4024" s="11">
        <f t="shared" si="250"/>
        <v>41990.375775462962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8318</v>
      </c>
      <c r="R4025" t="s">
        <v>8319</v>
      </c>
      <c r="S4025" s="11">
        <f t="shared" si="250"/>
        <v>42408.791238425925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8318</v>
      </c>
      <c r="R4026" t="s">
        <v>8319</v>
      </c>
      <c r="S4026" s="11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8318</v>
      </c>
      <c r="R4027" t="s">
        <v>8319</v>
      </c>
      <c r="S4027" s="11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8318</v>
      </c>
      <c r="R4028" t="s">
        <v>8319</v>
      </c>
      <c r="S4028" s="11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8318</v>
      </c>
      <c r="R4029" t="s">
        <v>8319</v>
      </c>
      <c r="S4029" s="11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8318</v>
      </c>
      <c r="R4030" t="s">
        <v>8319</v>
      </c>
      <c r="S4030" s="11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8318</v>
      </c>
      <c r="R4031" t="s">
        <v>8319</v>
      </c>
      <c r="S4031" s="11">
        <f t="shared" si="250"/>
        <v>42321.816782407404</v>
      </c>
      <c r="T4031" s="11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8318</v>
      </c>
      <c r="R4032" t="s">
        <v>8319</v>
      </c>
      <c r="S4032" s="11">
        <f t="shared" si="250"/>
        <v>42374.446747685179</v>
      </c>
      <c r="T4032" s="11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8318</v>
      </c>
      <c r="R4033" t="s">
        <v>8319</v>
      </c>
      <c r="S4033" s="11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8318</v>
      </c>
      <c r="R4034" t="s">
        <v>8319</v>
      </c>
      <c r="S4034" s="11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8318</v>
      </c>
      <c r="R4035" t="s">
        <v>8319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8318</v>
      </c>
      <c r="R4036" t="s">
        <v>8319</v>
      </c>
      <c r="S4036" s="11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8318</v>
      </c>
      <c r="R4037" t="s">
        <v>8319</v>
      </c>
      <c r="S4037" s="11">
        <f t="shared" si="254"/>
        <v>41903.674618055556</v>
      </c>
      <c r="T4037" s="11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8318</v>
      </c>
      <c r="R4038" t="s">
        <v>8319</v>
      </c>
      <c r="S4038" s="11">
        <f t="shared" si="254"/>
        <v>41804.728750000002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8318</v>
      </c>
      <c r="R4039" t="s">
        <v>8319</v>
      </c>
      <c r="S4039" s="11">
        <f t="shared" si="254"/>
        <v>42496.862442129626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8318</v>
      </c>
      <c r="R4040" t="s">
        <v>8319</v>
      </c>
      <c r="S4040" s="11">
        <f t="shared" si="254"/>
        <v>41869.590393518512</v>
      </c>
      <c r="T4040" s="11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8318</v>
      </c>
      <c r="R4041" t="s">
        <v>8319</v>
      </c>
      <c r="S4041" s="11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8318</v>
      </c>
      <c r="R4042" t="s">
        <v>8319</v>
      </c>
      <c r="S4042" s="11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8318</v>
      </c>
      <c r="R4043" t="s">
        <v>8319</v>
      </c>
      <c r="S4043" s="11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8318</v>
      </c>
      <c r="R4044" t="s">
        <v>8319</v>
      </c>
      <c r="S4044" s="11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8318</v>
      </c>
      <c r="R4045" t="s">
        <v>8319</v>
      </c>
      <c r="S4045" s="11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8318</v>
      </c>
      <c r="R4046" t="s">
        <v>8319</v>
      </c>
      <c r="S4046" s="11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8318</v>
      </c>
      <c r="R4047" t="s">
        <v>8319</v>
      </c>
      <c r="S4047" s="11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8318</v>
      </c>
      <c r="R4048" t="s">
        <v>8319</v>
      </c>
      <c r="S4048" s="11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8318</v>
      </c>
      <c r="R4049" t="s">
        <v>8319</v>
      </c>
      <c r="S4049" s="11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8318</v>
      </c>
      <c r="R4050" t="s">
        <v>8319</v>
      </c>
      <c r="S4050" s="11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8318</v>
      </c>
      <c r="R4051" t="s">
        <v>8319</v>
      </c>
      <c r="S4051" s="11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8318</v>
      </c>
      <c r="R4052" t="s">
        <v>8319</v>
      </c>
      <c r="S4052" s="11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8318</v>
      </c>
      <c r="R4053" t="s">
        <v>8319</v>
      </c>
      <c r="S4053" s="11">
        <f t="shared" si="254"/>
        <v>41761.601817129624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8318</v>
      </c>
      <c r="R4054" t="s">
        <v>8319</v>
      </c>
      <c r="S4054" s="11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8318</v>
      </c>
      <c r="R4055" t="s">
        <v>8319</v>
      </c>
      <c r="S4055" s="11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8318</v>
      </c>
      <c r="R4056" t="s">
        <v>8319</v>
      </c>
      <c r="S4056" s="11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8318</v>
      </c>
      <c r="R4057" t="s">
        <v>8319</v>
      </c>
      <c r="S4057" s="11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8318</v>
      </c>
      <c r="R4058" t="s">
        <v>8319</v>
      </c>
      <c r="S4058" s="11">
        <f t="shared" si="254"/>
        <v>42534.724988425922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8318</v>
      </c>
      <c r="R4059" t="s">
        <v>8319</v>
      </c>
      <c r="S4059" s="11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8318</v>
      </c>
      <c r="R4060" t="s">
        <v>8319</v>
      </c>
      <c r="S4060" s="11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8318</v>
      </c>
      <c r="R4061" t="s">
        <v>8319</v>
      </c>
      <c r="S4061" s="11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8318</v>
      </c>
      <c r="R4062" t="s">
        <v>8319</v>
      </c>
      <c r="S4062" s="11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8318</v>
      </c>
      <c r="R4063" t="s">
        <v>8319</v>
      </c>
      <c r="S4063" s="11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8318</v>
      </c>
      <c r="R4064" t="s">
        <v>8319</v>
      </c>
      <c r="S4064" s="11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8318</v>
      </c>
      <c r="R4065" t="s">
        <v>8319</v>
      </c>
      <c r="S4065" s="11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8318</v>
      </c>
      <c r="R4066" t="s">
        <v>8319</v>
      </c>
      <c r="S4066" s="11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8318</v>
      </c>
      <c r="R4067" t="s">
        <v>8319</v>
      </c>
      <c r="S4067" s="11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8318</v>
      </c>
      <c r="R4068" t="s">
        <v>8319</v>
      </c>
      <c r="S4068" s="11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8318</v>
      </c>
      <c r="R4069" t="s">
        <v>8319</v>
      </c>
      <c r="S4069" s="11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8318</v>
      </c>
      <c r="R4070" t="s">
        <v>8319</v>
      </c>
      <c r="S4070" s="11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8318</v>
      </c>
      <c r="R4071" t="s">
        <v>8319</v>
      </c>
      <c r="S4071" s="11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8318</v>
      </c>
      <c r="R4072" t="s">
        <v>8319</v>
      </c>
      <c r="S4072" s="11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8318</v>
      </c>
      <c r="R4073" t="s">
        <v>8319</v>
      </c>
      <c r="S4073" s="11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8318</v>
      </c>
      <c r="R4074" t="s">
        <v>8319</v>
      </c>
      <c r="S4074" s="11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8318</v>
      </c>
      <c r="R4075" t="s">
        <v>8319</v>
      </c>
      <c r="S4075" s="11">
        <f t="shared" si="254"/>
        <v>42078.136874999997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8318</v>
      </c>
      <c r="R4076" t="s">
        <v>8319</v>
      </c>
      <c r="S4076" s="11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8318</v>
      </c>
      <c r="R4077" t="s">
        <v>8319</v>
      </c>
      <c r="S4077" s="11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8318</v>
      </c>
      <c r="R4078" t="s">
        <v>8319</v>
      </c>
      <c r="S4078" s="11">
        <f t="shared" si="254"/>
        <v>41905.587372685179</v>
      </c>
      <c r="T4078" s="11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8318</v>
      </c>
      <c r="R4079" t="s">
        <v>8319</v>
      </c>
      <c r="S4079" s="11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8318</v>
      </c>
      <c r="R4080" t="s">
        <v>8319</v>
      </c>
      <c r="S4080" s="11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8318</v>
      </c>
      <c r="R4081" t="s">
        <v>8319</v>
      </c>
      <c r="S4081" s="11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8318</v>
      </c>
      <c r="R4082" t="s">
        <v>8319</v>
      </c>
      <c r="S4082" s="11">
        <f t="shared" si="254"/>
        <v>42511.489768518521</v>
      </c>
      <c r="T4082" s="11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8318</v>
      </c>
      <c r="R4083" t="s">
        <v>8319</v>
      </c>
      <c r="S4083" s="11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8318</v>
      </c>
      <c r="R4084" t="s">
        <v>8319</v>
      </c>
      <c r="S4084" s="11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8318</v>
      </c>
      <c r="R4085" t="s">
        <v>8319</v>
      </c>
      <c r="S4085" s="11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8318</v>
      </c>
      <c r="R4086" t="s">
        <v>8319</v>
      </c>
      <c r="S4086" s="11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8318</v>
      </c>
      <c r="R4087" t="s">
        <v>8319</v>
      </c>
      <c r="S4087" s="11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8318</v>
      </c>
      <c r="R4088" t="s">
        <v>8319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8318</v>
      </c>
      <c r="R4089" t="s">
        <v>8319</v>
      </c>
      <c r="S4089" s="11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8318</v>
      </c>
      <c r="R4090" t="s">
        <v>8319</v>
      </c>
      <c r="S4090" s="11">
        <f t="shared" si="254"/>
        <v>41990.40421296296</v>
      </c>
      <c r="T4090" s="11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8318</v>
      </c>
      <c r="R4091" t="s">
        <v>8319</v>
      </c>
      <c r="S4091" s="11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8318</v>
      </c>
      <c r="R4092" t="s">
        <v>8319</v>
      </c>
      <c r="S4092" s="11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8318</v>
      </c>
      <c r="R4093" t="s">
        <v>8319</v>
      </c>
      <c r="S4093" s="11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8318</v>
      </c>
      <c r="R4094" t="s">
        <v>8319</v>
      </c>
      <c r="S4094" s="11">
        <f t="shared" si="254"/>
        <v>42038.986655092587</v>
      </c>
      <c r="T4094" s="11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8318</v>
      </c>
      <c r="R4095" t="s">
        <v>8319</v>
      </c>
      <c r="S4095" s="11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8318</v>
      </c>
      <c r="R4096" t="s">
        <v>8319</v>
      </c>
      <c r="S4096" s="11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8318</v>
      </c>
      <c r="R4097" t="s">
        <v>8319</v>
      </c>
      <c r="S4097" s="11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8318</v>
      </c>
      <c r="R4098" t="s">
        <v>8319</v>
      </c>
      <c r="S4098" s="11">
        <f t="shared" si="254"/>
        <v>42750.321979166663</v>
      </c>
      <c r="T4098" s="11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8318</v>
      </c>
      <c r="R4099" t="s">
        <v>8319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8318</v>
      </c>
      <c r="R4100" t="s">
        <v>8319</v>
      </c>
      <c r="S4100" s="11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8318</v>
      </c>
      <c r="R4101" t="s">
        <v>8319</v>
      </c>
      <c r="S4101" s="11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8318</v>
      </c>
      <c r="R4102" t="s">
        <v>8319</v>
      </c>
      <c r="S4102" s="11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8318</v>
      </c>
      <c r="R4103" t="s">
        <v>8319</v>
      </c>
      <c r="S4103" s="11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8318</v>
      </c>
      <c r="R4104" t="s">
        <v>8319</v>
      </c>
      <c r="S4104" s="11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8318</v>
      </c>
      <c r="R4105" t="s">
        <v>8319</v>
      </c>
      <c r="S4105" s="11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8318</v>
      </c>
      <c r="R4106" t="s">
        <v>8319</v>
      </c>
      <c r="S4106" s="11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8318</v>
      </c>
      <c r="R4107" t="s">
        <v>8319</v>
      </c>
      <c r="S4107" s="11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8318</v>
      </c>
      <c r="R4108" t="s">
        <v>8319</v>
      </c>
      <c r="S4108" s="11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8318</v>
      </c>
      <c r="R4109" t="s">
        <v>8319</v>
      </c>
      <c r="S4109" s="11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8318</v>
      </c>
      <c r="R4110" t="s">
        <v>8319</v>
      </c>
      <c r="S4110" s="11">
        <f t="shared" si="258"/>
        <v>42766.823344907403</v>
      </c>
      <c r="T4110" s="11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8318</v>
      </c>
      <c r="R4111" t="s">
        <v>8319</v>
      </c>
      <c r="S4111" s="11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8318</v>
      </c>
      <c r="R4112" t="s">
        <v>8319</v>
      </c>
      <c r="S4112" s="11">
        <f t="shared" si="258"/>
        <v>42512.418414351851</v>
      </c>
      <c r="T4112" s="11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8318</v>
      </c>
      <c r="R4113" t="s">
        <v>8319</v>
      </c>
      <c r="S4113" s="11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8318</v>
      </c>
      <c r="R4114" t="s">
        <v>8319</v>
      </c>
      <c r="S4114" s="11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8318</v>
      </c>
      <c r="R4115" t="s">
        <v>8319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expression" dxfId="3" priority="2">
      <formula>"failed"</formula>
    </cfRule>
    <cfRule type="expression" dxfId="2" priority="3">
      <formula>canceled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A7B4-5732-4E7D-B0C1-CF59C7C77F18}">
  <dimension ref="A1:G15"/>
  <sheetViews>
    <sheetView workbookViewId="0">
      <selection activeCell="A5" sqref="A5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8223</v>
      </c>
      <c r="B1" t="s">
        <v>8360</v>
      </c>
    </row>
    <row r="3" spans="1:7" x14ac:dyDescent="0.3">
      <c r="A3" s="6" t="s">
        <v>8366</v>
      </c>
      <c r="B3" s="6" t="s">
        <v>8365</v>
      </c>
    </row>
    <row r="4" spans="1:7" x14ac:dyDescent="0.3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3">
      <c r="A5" s="7" t="s">
        <v>8317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3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3">
      <c r="A7" s="7" t="s">
        <v>8315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3">
      <c r="A8" s="7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7" t="s">
        <v>8326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3">
      <c r="A10" s="7" t="s">
        <v>8337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3">
      <c r="A11" s="7" t="s">
        <v>8323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3">
      <c r="A12" s="7" t="s">
        <v>8320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3">
      <c r="A13" s="7" t="s">
        <v>8318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3">
      <c r="A14" s="7" t="s">
        <v>8362</v>
      </c>
      <c r="B14" s="8"/>
      <c r="C14" s="8"/>
      <c r="D14" s="8"/>
      <c r="E14" s="8"/>
      <c r="F14" s="8"/>
      <c r="G14" s="8"/>
    </row>
    <row r="15" spans="1:7" x14ac:dyDescent="0.3">
      <c r="A15" s="7" t="s">
        <v>8363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BAD0D-37AC-45C2-84A2-3AED59B1938F}">
  <dimension ref="A1:C17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3" x14ac:dyDescent="0.3">
      <c r="A1" s="6" t="s">
        <v>8223</v>
      </c>
      <c r="B1" t="s">
        <v>8360</v>
      </c>
    </row>
    <row r="2" spans="1:3" x14ac:dyDescent="0.3">
      <c r="A2" s="6" t="s">
        <v>8359</v>
      </c>
      <c r="B2" t="s">
        <v>8360</v>
      </c>
    </row>
    <row r="4" spans="1:3" x14ac:dyDescent="0.3">
      <c r="A4" s="6" t="s">
        <v>8366</v>
      </c>
      <c r="B4" s="6" t="s">
        <v>8365</v>
      </c>
    </row>
    <row r="5" spans="1:3" x14ac:dyDescent="0.3">
      <c r="A5" s="6" t="s">
        <v>8361</v>
      </c>
      <c r="B5" t="s">
        <v>8220</v>
      </c>
      <c r="C5" t="s">
        <v>8363</v>
      </c>
    </row>
    <row r="6" spans="1:3" x14ac:dyDescent="0.3">
      <c r="A6" s="7" t="s">
        <v>8343</v>
      </c>
      <c r="B6" s="8">
        <v>20</v>
      </c>
      <c r="C6" s="8">
        <v>20</v>
      </c>
    </row>
    <row r="7" spans="1:3" x14ac:dyDescent="0.3">
      <c r="A7" s="7" t="s">
        <v>8333</v>
      </c>
      <c r="B7" s="8">
        <v>24</v>
      </c>
      <c r="C7" s="8">
        <v>24</v>
      </c>
    </row>
    <row r="8" spans="1:3" x14ac:dyDescent="0.3">
      <c r="A8" s="7" t="s">
        <v>8336</v>
      </c>
      <c r="B8" s="8">
        <v>20</v>
      </c>
      <c r="C8" s="8">
        <v>20</v>
      </c>
    </row>
    <row r="9" spans="1:3" x14ac:dyDescent="0.3">
      <c r="A9" s="7" t="s">
        <v>8358</v>
      </c>
      <c r="B9" s="8">
        <v>20</v>
      </c>
      <c r="C9" s="8">
        <v>20</v>
      </c>
    </row>
    <row r="10" spans="1:3" x14ac:dyDescent="0.3">
      <c r="A10" s="7" t="s">
        <v>8311</v>
      </c>
      <c r="B10" s="8">
        <v>40</v>
      </c>
      <c r="C10" s="8">
        <v>40</v>
      </c>
    </row>
    <row r="11" spans="1:3" x14ac:dyDescent="0.3">
      <c r="A11" s="7" t="s">
        <v>8354</v>
      </c>
      <c r="B11" s="8">
        <v>18</v>
      </c>
      <c r="C11" s="8">
        <v>18</v>
      </c>
    </row>
    <row r="12" spans="1:3" x14ac:dyDescent="0.3">
      <c r="A12" s="7" t="s">
        <v>8356</v>
      </c>
      <c r="B12" s="8">
        <v>17</v>
      </c>
      <c r="C12" s="8">
        <v>17</v>
      </c>
    </row>
    <row r="13" spans="1:3" x14ac:dyDescent="0.3">
      <c r="A13" s="7" t="s">
        <v>8340</v>
      </c>
      <c r="B13" s="8">
        <v>10</v>
      </c>
      <c r="C13" s="8">
        <v>10</v>
      </c>
    </row>
    <row r="14" spans="1:3" x14ac:dyDescent="0.3">
      <c r="A14" s="7" t="s">
        <v>8322</v>
      </c>
      <c r="B14" s="8">
        <v>60</v>
      </c>
      <c r="C14" s="8">
        <v>60</v>
      </c>
    </row>
    <row r="15" spans="1:3" x14ac:dyDescent="0.3">
      <c r="A15" s="7" t="s">
        <v>8321</v>
      </c>
      <c r="B15" s="8">
        <v>100</v>
      </c>
      <c r="C15" s="8">
        <v>100</v>
      </c>
    </row>
    <row r="16" spans="1:3" x14ac:dyDescent="0.3">
      <c r="A16" s="7" t="s">
        <v>8339</v>
      </c>
      <c r="B16" s="8">
        <v>20</v>
      </c>
      <c r="C16" s="8">
        <v>20</v>
      </c>
    </row>
    <row r="17" spans="1:3" x14ac:dyDescent="0.3">
      <c r="A17" s="7" t="s">
        <v>8363</v>
      </c>
      <c r="B17" s="8">
        <v>349</v>
      </c>
      <c r="C17" s="8">
        <v>349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B750-1B25-4D90-907F-92417B4CCB5E}">
  <dimension ref="A1:G23"/>
  <sheetViews>
    <sheetView workbookViewId="0">
      <selection activeCell="A19" sqref="A19"/>
    </sheetView>
  </sheetViews>
  <sheetFormatPr defaultRowHeight="14.4" x14ac:dyDescent="0.3"/>
  <cols>
    <col min="1" max="1" width="13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8359</v>
      </c>
      <c r="B1" t="s">
        <v>8360</v>
      </c>
    </row>
    <row r="2" spans="1:7" x14ac:dyDescent="0.3">
      <c r="A2" s="6" t="s">
        <v>8386</v>
      </c>
      <c r="B2" t="s">
        <v>8360</v>
      </c>
    </row>
    <row r="4" spans="1:7" x14ac:dyDescent="0.3">
      <c r="A4" s="6" t="s">
        <v>8364</v>
      </c>
      <c r="B4" s="6" t="s">
        <v>8365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8369</v>
      </c>
      <c r="B6" s="8"/>
      <c r="C6" s="8"/>
      <c r="D6" s="8"/>
      <c r="E6" s="8"/>
      <c r="F6" s="8"/>
      <c r="G6" s="8"/>
    </row>
    <row r="7" spans="1:7" x14ac:dyDescent="0.3">
      <c r="A7" s="7" t="s">
        <v>8379</v>
      </c>
      <c r="B7" s="8">
        <v>89</v>
      </c>
      <c r="C7" s="8">
        <v>362</v>
      </c>
      <c r="D7" s="8">
        <v>50</v>
      </c>
      <c r="E7" s="8">
        <v>564</v>
      </c>
      <c r="F7" s="8"/>
      <c r="G7" s="8">
        <v>1065</v>
      </c>
    </row>
    <row r="8" spans="1:7" x14ac:dyDescent="0.3">
      <c r="A8" s="9" t="s">
        <v>8380</v>
      </c>
      <c r="B8" s="8">
        <v>34</v>
      </c>
      <c r="C8" s="8">
        <v>149</v>
      </c>
      <c r="D8" s="8">
        <v>2</v>
      </c>
      <c r="E8" s="8">
        <v>183</v>
      </c>
      <c r="F8" s="8"/>
      <c r="G8" s="8">
        <v>368</v>
      </c>
    </row>
    <row r="9" spans="1:7" x14ac:dyDescent="0.3">
      <c r="A9" s="9" t="s">
        <v>8381</v>
      </c>
      <c r="B9" s="8">
        <v>27</v>
      </c>
      <c r="C9" s="8">
        <v>105</v>
      </c>
      <c r="D9" s="8">
        <v>18</v>
      </c>
      <c r="E9" s="8">
        <v>202</v>
      </c>
      <c r="F9" s="8"/>
      <c r="G9" s="8">
        <v>352</v>
      </c>
    </row>
    <row r="10" spans="1:7" x14ac:dyDescent="0.3">
      <c r="A10" s="9" t="s">
        <v>8382</v>
      </c>
      <c r="B10" s="8">
        <v>28</v>
      </c>
      <c r="C10" s="8">
        <v>108</v>
      </c>
      <c r="D10" s="8">
        <v>30</v>
      </c>
      <c r="E10" s="8">
        <v>179</v>
      </c>
      <c r="F10" s="8"/>
      <c r="G10" s="8">
        <v>345</v>
      </c>
    </row>
    <row r="11" spans="1:7" x14ac:dyDescent="0.3">
      <c r="A11" s="7" t="s">
        <v>8370</v>
      </c>
      <c r="B11" s="8">
        <v>80</v>
      </c>
      <c r="C11" s="8">
        <v>377</v>
      </c>
      <c r="D11" s="8"/>
      <c r="E11" s="8">
        <v>639</v>
      </c>
      <c r="F11" s="8"/>
      <c r="G11" s="8">
        <v>1096</v>
      </c>
    </row>
    <row r="12" spans="1:7" x14ac:dyDescent="0.3">
      <c r="A12" s="9" t="s">
        <v>8383</v>
      </c>
      <c r="B12" s="8">
        <v>27</v>
      </c>
      <c r="C12" s="8">
        <v>103</v>
      </c>
      <c r="D12" s="8"/>
      <c r="E12" s="8">
        <v>193</v>
      </c>
      <c r="F12" s="8"/>
      <c r="G12" s="8">
        <v>323</v>
      </c>
    </row>
    <row r="13" spans="1:7" x14ac:dyDescent="0.3">
      <c r="A13" s="9" t="s">
        <v>8371</v>
      </c>
      <c r="B13" s="8">
        <v>26</v>
      </c>
      <c r="C13" s="8">
        <v>126</v>
      </c>
      <c r="D13" s="8"/>
      <c r="E13" s="8">
        <v>233</v>
      </c>
      <c r="F13" s="8"/>
      <c r="G13" s="8">
        <v>385</v>
      </c>
    </row>
    <row r="14" spans="1:7" x14ac:dyDescent="0.3">
      <c r="A14" s="9" t="s">
        <v>8384</v>
      </c>
      <c r="B14" s="8">
        <v>27</v>
      </c>
      <c r="C14" s="8">
        <v>148</v>
      </c>
      <c r="D14" s="8"/>
      <c r="E14" s="8">
        <v>213</v>
      </c>
      <c r="F14" s="8"/>
      <c r="G14" s="8">
        <v>388</v>
      </c>
    </row>
    <row r="15" spans="1:7" x14ac:dyDescent="0.3">
      <c r="A15" s="7" t="s">
        <v>8372</v>
      </c>
      <c r="B15" s="8">
        <v>100</v>
      </c>
      <c r="C15" s="8">
        <v>409</v>
      </c>
      <c r="D15" s="8"/>
      <c r="E15" s="8">
        <v>507</v>
      </c>
      <c r="F15" s="8"/>
      <c r="G15" s="8">
        <v>1016</v>
      </c>
    </row>
    <row r="16" spans="1:7" x14ac:dyDescent="0.3">
      <c r="A16" s="9" t="s">
        <v>8373</v>
      </c>
      <c r="B16" s="8">
        <v>44</v>
      </c>
      <c r="C16" s="8">
        <v>148</v>
      </c>
      <c r="D16" s="8"/>
      <c r="E16" s="8">
        <v>192</v>
      </c>
      <c r="F16" s="8"/>
      <c r="G16" s="8">
        <v>384</v>
      </c>
    </row>
    <row r="17" spans="1:7" x14ac:dyDescent="0.3">
      <c r="A17" s="9" t="s">
        <v>8374</v>
      </c>
      <c r="B17" s="8">
        <v>32</v>
      </c>
      <c r="C17" s="8">
        <v>134</v>
      </c>
      <c r="D17" s="8"/>
      <c r="E17" s="8">
        <v>167</v>
      </c>
      <c r="F17" s="8"/>
      <c r="G17" s="8">
        <v>333</v>
      </c>
    </row>
    <row r="18" spans="1:7" x14ac:dyDescent="0.3">
      <c r="A18" s="9" t="s">
        <v>8375</v>
      </c>
      <c r="B18" s="8">
        <v>24</v>
      </c>
      <c r="C18" s="8">
        <v>127</v>
      </c>
      <c r="D18" s="8"/>
      <c r="E18" s="8">
        <v>148</v>
      </c>
      <c r="F18" s="8"/>
      <c r="G18" s="8">
        <v>299</v>
      </c>
    </row>
    <row r="19" spans="1:7" x14ac:dyDescent="0.3">
      <c r="A19" s="7" t="s">
        <v>8376</v>
      </c>
      <c r="B19" s="8">
        <v>80</v>
      </c>
      <c r="C19" s="8">
        <v>382</v>
      </c>
      <c r="D19" s="8"/>
      <c r="E19" s="8">
        <v>475</v>
      </c>
      <c r="F19" s="8"/>
      <c r="G19" s="8">
        <v>937</v>
      </c>
    </row>
    <row r="20" spans="1:7" x14ac:dyDescent="0.3">
      <c r="A20" s="9" t="s">
        <v>8377</v>
      </c>
      <c r="B20" s="8">
        <v>20</v>
      </c>
      <c r="C20" s="8">
        <v>150</v>
      </c>
      <c r="D20" s="8"/>
      <c r="E20" s="8">
        <v>184</v>
      </c>
      <c r="F20" s="8"/>
      <c r="G20" s="8">
        <v>354</v>
      </c>
    </row>
    <row r="21" spans="1:7" x14ac:dyDescent="0.3">
      <c r="A21" s="9" t="s">
        <v>8378</v>
      </c>
      <c r="B21" s="8">
        <v>37</v>
      </c>
      <c r="C21" s="8">
        <v>113</v>
      </c>
      <c r="D21" s="8"/>
      <c r="E21" s="8">
        <v>180</v>
      </c>
      <c r="F21" s="8"/>
      <c r="G21" s="8">
        <v>330</v>
      </c>
    </row>
    <row r="22" spans="1:7" x14ac:dyDescent="0.3">
      <c r="A22" s="9" t="s">
        <v>8385</v>
      </c>
      <c r="B22" s="8">
        <v>23</v>
      </c>
      <c r="C22" s="8">
        <v>119</v>
      </c>
      <c r="D22" s="8"/>
      <c r="E22" s="8">
        <v>111</v>
      </c>
      <c r="F22" s="8"/>
      <c r="G22" s="8">
        <v>253</v>
      </c>
    </row>
    <row r="23" spans="1:7" x14ac:dyDescent="0.3">
      <c r="A23" s="7" t="s">
        <v>8363</v>
      </c>
      <c r="B23" s="8">
        <v>349</v>
      </c>
      <c r="C23" s="8">
        <v>1530</v>
      </c>
      <c r="D23" s="8">
        <v>50</v>
      </c>
      <c r="E23" s="8">
        <v>2185</v>
      </c>
      <c r="F23" s="8"/>
      <c r="G23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B7D9-F74C-4F8D-8F18-1FC6D831A926}">
  <dimension ref="A1:H13"/>
  <sheetViews>
    <sheetView workbookViewId="0">
      <selection activeCell="A2" sqref="A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8406</v>
      </c>
      <c r="B1" t="s">
        <v>8405</v>
      </c>
      <c r="C1" t="s">
        <v>8404</v>
      </c>
      <c r="D1" t="s">
        <v>8403</v>
      </c>
      <c r="E1" t="s">
        <v>8402</v>
      </c>
      <c r="F1" t="s">
        <v>8401</v>
      </c>
      <c r="G1" t="s">
        <v>8400</v>
      </c>
      <c r="H1" t="s">
        <v>8399</v>
      </c>
    </row>
    <row r="2" spans="1:8" x14ac:dyDescent="0.3">
      <c r="A2" t="s">
        <v>8398</v>
      </c>
      <c r="B2">
        <f>COUNTIFS([1]Main!D:D,"&lt;1000",[1]Main!F:F,"=successful")</f>
        <v>319</v>
      </c>
      <c r="C2">
        <f>COUNTIFS([1]Main!D:D,"&lt;1000",[1]Main!F:F,"=failed")</f>
        <v>113</v>
      </c>
      <c r="D2">
        <f>COUNTIFS([1]Main!D:D,"&lt;1000",[1]Main!F:F,"=canceled")</f>
        <v>18</v>
      </c>
      <c r="E2">
        <f>SUM(B2:D2)</f>
        <v>450</v>
      </c>
      <c r="F2" s="12">
        <f>B2/E2</f>
        <v>0.7088888888888889</v>
      </c>
      <c r="G2" s="12">
        <f>C2/E2</f>
        <v>0.25111111111111112</v>
      </c>
      <c r="H2" s="12">
        <f>D2/E2</f>
        <v>0.04</v>
      </c>
    </row>
    <row r="3" spans="1:8" x14ac:dyDescent="0.3">
      <c r="A3" t="s">
        <v>8397</v>
      </c>
      <c r="B3">
        <f>COUNTIFS([1]Main!D:D,"&gt;=1000",[1]Main!D:D,"&lt;4999",[1]Main!F:F,"=successful")</f>
        <v>936</v>
      </c>
      <c r="C3">
        <f>COUNTIFS([1]Main!D:D,"&gt;=1000",[1]Main!E:E,"&lt;4999",[1]Main!F:F,"=successful")</f>
        <v>834</v>
      </c>
      <c r="D3">
        <f>COUNTIFS([1]Main!D:D,"&gt;=1000",[1]Main!D:D,"&lt;4999",[1]Main!F:F,"=canceled")</f>
        <v>60</v>
      </c>
      <c r="E3">
        <f>SUM(B3:D3)</f>
        <v>1830</v>
      </c>
      <c r="F3" s="12">
        <f>B3/E3</f>
        <v>0.51147540983606554</v>
      </c>
      <c r="G3" s="12">
        <f>C3/E3</f>
        <v>0.45573770491803278</v>
      </c>
      <c r="H3" s="12">
        <f>D3/E3</f>
        <v>3.2786885245901641E-2</v>
      </c>
    </row>
    <row r="4" spans="1:8" x14ac:dyDescent="0.3">
      <c r="A4" t="s">
        <v>8396</v>
      </c>
      <c r="B4">
        <f>COUNTIFS([1]Main!D:D,"&gt;=5000",[1]Main!D:D,"&lt;9999",[1]Main!F:F,"=successful")</f>
        <v>384</v>
      </c>
      <c r="C4">
        <f>COUNTIFS([1]Main!D:D,"&gt;=5000",[1]Main!D:D,"&lt;9999",[1]Main!F:F,"=failed")</f>
        <v>282</v>
      </c>
      <c r="D4">
        <f>COUNTIFS([1]Main!D:D,"&gt;=5000",[1]Main!D:D,"&lt;9999",[1]Main!F:F,"=canceled")</f>
        <v>51</v>
      </c>
      <c r="E4">
        <f>SUM(B4:D4)</f>
        <v>717</v>
      </c>
      <c r="F4" s="12">
        <f>B4/E4</f>
        <v>0.53556485355648531</v>
      </c>
      <c r="G4" s="12">
        <f>C4/E4</f>
        <v>0.39330543933054396</v>
      </c>
      <c r="H4" s="12">
        <f>D4/E4</f>
        <v>7.1129707112970716E-2</v>
      </c>
    </row>
    <row r="5" spans="1:8" x14ac:dyDescent="0.3">
      <c r="A5" t="s">
        <v>8395</v>
      </c>
      <c r="B5">
        <f>COUNTIFS([1]Main!D:D,"&gt;=10000",[1]Main!D:D,"&lt;14999",[1]Main!F:F,"=successful")</f>
        <v>166</v>
      </c>
      <c r="C5">
        <f>COUNTIFS([1]Main!D:D,"&gt;=10000",[1]Main!D:D,"&lt;14999",[1]Main!F:F,"=failed")</f>
        <v>144</v>
      </c>
      <c r="D5">
        <f>COUNTIFS([1]Main!D:D,"&gt;=10000",[1]Main!D:D,"&lt;14999",[1]Main!F:F,"=canceled")</f>
        <v>40</v>
      </c>
      <c r="E5">
        <f>SUM(B5:D5)</f>
        <v>350</v>
      </c>
      <c r="F5" s="12">
        <f>B5/E5</f>
        <v>0.47428571428571431</v>
      </c>
      <c r="G5" s="12">
        <f>C5/E5</f>
        <v>0.41142857142857142</v>
      </c>
      <c r="H5" s="12">
        <f>D5/E5</f>
        <v>0.11428571428571428</v>
      </c>
    </row>
    <row r="6" spans="1:8" x14ac:dyDescent="0.3">
      <c r="A6" t="s">
        <v>8394</v>
      </c>
      <c r="B6">
        <f>COUNTIFS([1]Main!D:D,"&gt;=15000",[1]Main!D:D,"&lt;19999",[1]Main!F:F,"=successful")</f>
        <v>93</v>
      </c>
      <c r="C6">
        <f>COUNTIFS([1]Main!D:D,"&gt;=15000",[1]Main!D:D,"&lt;19999",[1]Main!F:F,"=failed")</f>
        <v>90</v>
      </c>
      <c r="D6">
        <f>COUNTIFS([1]Main!D:D,"&gt;=15000",[1]Main!D:D,"&lt;19999",[1]Main!F:F,"=canceled")</f>
        <v>17</v>
      </c>
      <c r="E6">
        <f>SUM(B6:D6)</f>
        <v>200</v>
      </c>
      <c r="F6" s="12">
        <f>B6/E6</f>
        <v>0.46500000000000002</v>
      </c>
      <c r="G6" s="12">
        <f>C6/E6</f>
        <v>0.45</v>
      </c>
      <c r="H6" s="12">
        <f>D6/E6</f>
        <v>8.5000000000000006E-2</v>
      </c>
    </row>
    <row r="7" spans="1:8" x14ac:dyDescent="0.3">
      <c r="A7" t="s">
        <v>8393</v>
      </c>
      <c r="B7">
        <f>COUNTIFS([1]Main!D:D,"&gt;=20000",[1]Main!D:D,"&lt;24999",[1]Main!F:F,"=successful")</f>
        <v>61</v>
      </c>
      <c r="C7">
        <f>COUNTIFS([1]Main!D:D,"&gt;=20000",[1]Main!D:D,"&lt;24999",[1]Main!F:F,"=failed")</f>
        <v>72</v>
      </c>
      <c r="D7">
        <f>COUNTIFS([1]Main!D:D,"&gt;=20000",[1]Main!D:D,"&lt;24999",[1]Main!F:F,"=canceled")</f>
        <v>14</v>
      </c>
      <c r="E7">
        <f>SUM(B7:D7)</f>
        <v>147</v>
      </c>
      <c r="F7" s="12">
        <f>B7/E7</f>
        <v>0.41496598639455784</v>
      </c>
      <c r="G7" s="12">
        <f>C7/E7</f>
        <v>0.48979591836734693</v>
      </c>
      <c r="H7" s="12">
        <f>D7/E7</f>
        <v>9.5238095238095233E-2</v>
      </c>
    </row>
    <row r="8" spans="1:8" x14ac:dyDescent="0.3">
      <c r="A8" t="s">
        <v>8392</v>
      </c>
      <c r="B8">
        <f>COUNTIFS([1]Main!D:D,"&gt;=25000",[1]Main!D:D,"&lt;29999",[1]Main!F:F,"=successful")</f>
        <v>54</v>
      </c>
      <c r="C8">
        <f>COUNTIFS([1]Main!D:D,"&gt;=25000",[1]Main!D:D,"&lt;29999",[1]Main!F:F,"=failed")</f>
        <v>64</v>
      </c>
      <c r="D8">
        <f>COUNTIFS([1]Main!D:D,"&gt;=25000",[1]Main!D:D,"&lt;29999",[1]Main!F:F,"=canceled")</f>
        <v>18</v>
      </c>
      <c r="E8">
        <f>SUM(B8:D8)</f>
        <v>136</v>
      </c>
      <c r="F8" s="12">
        <f>B8/E8</f>
        <v>0.39705882352941174</v>
      </c>
      <c r="G8" s="12">
        <f>C8/E8</f>
        <v>0.47058823529411764</v>
      </c>
      <c r="H8" s="12">
        <f>D8/E8</f>
        <v>0.13235294117647059</v>
      </c>
    </row>
    <row r="9" spans="1:8" x14ac:dyDescent="0.3">
      <c r="A9" t="s">
        <v>8391</v>
      </c>
      <c r="B9">
        <f>COUNTIFS([1]Main!D:D,"&gt;=30000",[1]Main!D:D,"&lt;34999",[1]Main!F:F,"=successful")</f>
        <v>31</v>
      </c>
      <c r="C9">
        <f>COUNTIFS([1]Main!D:D,"&gt;=30000",[1]Main!D:D,"&lt;34999",[1]Main!F:F,"=failed")</f>
        <v>37</v>
      </c>
      <c r="D9">
        <f>COUNTIFS([1]Main!D:D,"&gt;=30000",[1]Main!D:D,"&lt;34999",[1]Main!F:F,"=canceled")</f>
        <v>13</v>
      </c>
      <c r="E9">
        <f>SUM(B9:D9)</f>
        <v>81</v>
      </c>
      <c r="F9" s="12">
        <f>B9/E9</f>
        <v>0.38271604938271603</v>
      </c>
      <c r="G9" s="12">
        <f>C9/E9</f>
        <v>0.4567901234567901</v>
      </c>
      <c r="H9" s="12">
        <f>D9/E9</f>
        <v>0.16049382716049382</v>
      </c>
    </row>
    <row r="10" spans="1:8" x14ac:dyDescent="0.3">
      <c r="A10" t="s">
        <v>8390</v>
      </c>
      <c r="B10">
        <f>COUNTIFS([1]Main!D:D,"&gt;=35000",[1]Main!D:D,"&lt;39999",[1]Main!F:F,"=successful")</f>
        <v>25</v>
      </c>
      <c r="C10">
        <f>COUNTIFS([1]Main!D:D,"&gt;=35000",[1]Main!D:D,"&lt;39999",[1]Main!F:F,"=failed")</f>
        <v>22</v>
      </c>
      <c r="D10">
        <f>COUNTIFS([1]Main!D:D,"&gt;=35000",[1]Main!D:D,"&lt;39999",[1]Main!F:F,"=canceled")</f>
        <v>7</v>
      </c>
      <c r="E10">
        <f>SUM(B10:D10)</f>
        <v>54</v>
      </c>
      <c r="F10" s="12">
        <f>B10/E10</f>
        <v>0.46296296296296297</v>
      </c>
      <c r="G10" s="12">
        <f>C10/E10</f>
        <v>0.40740740740740738</v>
      </c>
      <c r="H10" s="12">
        <f>D10/E10</f>
        <v>0.12962962962962962</v>
      </c>
    </row>
    <row r="11" spans="1:8" x14ac:dyDescent="0.3">
      <c r="A11" t="s">
        <v>8389</v>
      </c>
      <c r="B11">
        <f>COUNTIFS([1]Main!D:D,"&gt;=40000",[1]Main!D:D,"&lt;44999",[1]Main!F:F,"=successful")</f>
        <v>21</v>
      </c>
      <c r="C11">
        <f>COUNTIFS([1]Main!D:D,"&gt;=40000",[1]Main!D:D,"&lt;44999",[1]Main!F:F,"=failed")</f>
        <v>16</v>
      </c>
      <c r="D11">
        <f>COUNTIFS([1]Main!D:D,"&gt;=40000",[1]Main!D:D,"&lt;44999",[1]Main!F:F,"=canceled")</f>
        <v>6</v>
      </c>
      <c r="E11">
        <f>SUM(B11:D11)</f>
        <v>43</v>
      </c>
      <c r="F11" s="12">
        <f>B11/E11</f>
        <v>0.48837209302325579</v>
      </c>
      <c r="G11" s="12">
        <f>C11/E11</f>
        <v>0.37209302325581395</v>
      </c>
      <c r="H11" s="12">
        <f>D11/E11</f>
        <v>0.13953488372093023</v>
      </c>
    </row>
    <row r="12" spans="1:8" x14ac:dyDescent="0.3">
      <c r="A12" t="s">
        <v>8388</v>
      </c>
      <c r="B12">
        <f>COUNTIFS([1]Main!D:D,"&gt;=45000",[1]Main!D:D,"&lt;49999",[1]Main!F:F,"=successful")</f>
        <v>6</v>
      </c>
      <c r="C12">
        <f>COUNTIFS([1]Main!D:D,"&gt;=45000",[1]Main!D:D,"&lt;49999",[1]Main!F:F,"=failed")</f>
        <v>11</v>
      </c>
      <c r="D12">
        <f>COUNTIFS([1]Main!D:D,"&gt;=45000",[1]Main!D:D,"&lt;49999",[1]Main!F:F,"=canceled")</f>
        <v>4</v>
      </c>
      <c r="E12">
        <f>SUM(B12:D12)</f>
        <v>21</v>
      </c>
      <c r="F12" s="12">
        <f>B12/E12</f>
        <v>0.2857142857142857</v>
      </c>
      <c r="G12" s="12">
        <f>C12/E12</f>
        <v>0.52380952380952384</v>
      </c>
      <c r="H12" s="12">
        <f>D12/E12</f>
        <v>0.19047619047619047</v>
      </c>
    </row>
    <row r="13" spans="1:8" x14ac:dyDescent="0.3">
      <c r="A13" t="s">
        <v>8387</v>
      </c>
      <c r="B13">
        <f>COUNTIFS([1]Main!D:D,"&gt;=50000",[1]Main!F:F,"=successful")</f>
        <v>86</v>
      </c>
      <c r="C13">
        <f>COUNTIFS([1]Main!D:D,"&gt;=50000",[1]Main!F:F,"=failed")</f>
        <v>258</v>
      </c>
      <c r="D13">
        <f>COUNTIFS([1]Main!D:D,"&gt;=50000",[1]Main!F:F,"=canceled")</f>
        <v>100</v>
      </c>
      <c r="E13">
        <f>SUM(B13:D13)</f>
        <v>444</v>
      </c>
      <c r="F13" s="12">
        <f>B13/E13</f>
        <v>0.19369369369369369</v>
      </c>
      <c r="G13" s="12">
        <f>C13/E13</f>
        <v>0.58108108108108103</v>
      </c>
      <c r="H13" s="12">
        <f>D13/E13</f>
        <v>0.22522522522522523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Q1</vt:lpstr>
      <vt:lpstr>Q2</vt:lpstr>
      <vt:lpstr>Q3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Rohan Chaudhari</cp:lastModifiedBy>
  <dcterms:created xsi:type="dcterms:W3CDTF">2017-04-20T15:17:24Z</dcterms:created>
  <dcterms:modified xsi:type="dcterms:W3CDTF">2019-05-19T22:48:38Z</dcterms:modified>
</cp:coreProperties>
</file>