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ng\OneDrive\Documentos\Diseño Electrónico\Proyecto Final\TeslaCoilKiCad\"/>
    </mc:Choice>
  </mc:AlternateContent>
  <xr:revisionPtr revIDLastSave="0" documentId="13_ncr:1_{DE539611-2C42-4D89-A895-3062FF2B3C88}" xr6:coauthVersionLast="47" xr6:coauthVersionMax="47" xr10:uidLastSave="{00000000-0000-0000-0000-000000000000}"/>
  <bookViews>
    <workbookView xWindow="-114" yWindow="-114" windowWidth="27602" windowHeight="14927" xr2:uid="{00000000-000D-0000-FFFF-FFFF00000000}"/>
  </bookViews>
  <sheets>
    <sheet name="BO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5" i="1" l="1"/>
  <c r="H13" i="1"/>
</calcChain>
</file>

<file path=xl/sharedStrings.xml><?xml version="1.0" encoding="utf-8"?>
<sst xmlns="http://schemas.openxmlformats.org/spreadsheetml/2006/main" count="191" uniqueCount="141">
  <si>
    <t>Ref</t>
  </si>
  <si>
    <t>Qnty</t>
  </si>
  <si>
    <t>Value</t>
  </si>
  <si>
    <t>Cmp name</t>
  </si>
  <si>
    <t>Footprint</t>
  </si>
  <si>
    <t>Description</t>
  </si>
  <si>
    <t>Vendor</t>
  </si>
  <si>
    <t>Capacitor_SMD:C_1206_3216Metric</t>
  </si>
  <si>
    <t>Murata Electronics</t>
  </si>
  <si>
    <t>Taiwan Semiconductors</t>
  </si>
  <si>
    <t>TE-Connectivity</t>
  </si>
  <si>
    <t>R1</t>
  </si>
  <si>
    <t>Resistor_SMD:R_0402_1005Metric</t>
  </si>
  <si>
    <t>Resistor</t>
  </si>
  <si>
    <t>100k</t>
  </si>
  <si>
    <t>U1</t>
  </si>
  <si>
    <t>C1</t>
  </si>
  <si>
    <t>J1</t>
  </si>
  <si>
    <t>J2</t>
  </si>
  <si>
    <t>R4</t>
  </si>
  <si>
    <t>SW1</t>
  </si>
  <si>
    <t>U2</t>
  </si>
  <si>
    <t>D1-D2</t>
  </si>
  <si>
    <t>R2-R3</t>
  </si>
  <si>
    <t>1uF</t>
  </si>
  <si>
    <t>Zener Diode</t>
  </si>
  <si>
    <t>Slide Switch</t>
  </si>
  <si>
    <t>USB_B_MICRO</t>
  </si>
  <si>
    <t>Attiny-25-20s</t>
  </si>
  <si>
    <t>GRMMDXR60J105ME05D</t>
  </si>
  <si>
    <t>TSZU52C3V6 RGG</t>
  </si>
  <si>
    <t>Fiber optic transmitter</t>
  </si>
  <si>
    <t>105017-0001</t>
  </si>
  <si>
    <t>CRGCQ0402F1K5</t>
  </si>
  <si>
    <t>CRGCQ0402F68R</t>
  </si>
  <si>
    <t>CRGCQ0402F100R</t>
  </si>
  <si>
    <t>SLW-913535-2A-RA-D</t>
  </si>
  <si>
    <t>FB162-ND</t>
  </si>
  <si>
    <t>ATTINY25-20SSU</t>
  </si>
  <si>
    <t>D_Zener</t>
  </si>
  <si>
    <t>Connector_USB:USB_Micro-B_Molex-105017-0001</t>
  </si>
  <si>
    <t>Interruptor:SLW-913535-2A-RA-D</t>
  </si>
  <si>
    <t>Interruptor:IF-E96E</t>
  </si>
  <si>
    <t>Unpolarized capacitor</t>
  </si>
  <si>
    <t>Diode_SMD:D_0603_1608Metric</t>
  </si>
  <si>
    <t>USB Micro Type B connector</t>
  </si>
  <si>
    <t>Generic connector, single row, 01x06, script generated</t>
  </si>
  <si>
    <t>Switch, dual pole double throw, separate symbols</t>
  </si>
  <si>
    <t>20MHz, 2kB Flash, 128B SRAM, 128B EEPROM, debugWIRE, SOIC-8W</t>
  </si>
  <si>
    <t>Fabric Optic Transmitter</t>
  </si>
  <si>
    <t>Molex</t>
  </si>
  <si>
    <t>CUI Devices</t>
  </si>
  <si>
    <t>Industrial Fiber Optics</t>
  </si>
  <si>
    <t>Microchip Technology</t>
  </si>
  <si>
    <t>Price</t>
  </si>
  <si>
    <t>INTERRUPTOR</t>
  </si>
  <si>
    <t>TOTAL:</t>
  </si>
  <si>
    <t>Connector_PinHeader_1,00mm:PinHeader_2x03_P1,00mm_Vertical</t>
  </si>
  <si>
    <t>1,5k</t>
  </si>
  <si>
    <t>Package_SO:SOIC-8W_5,3x5,3mm_P1,27mm</t>
  </si>
  <si>
    <t>TESLA COIL</t>
  </si>
  <si>
    <t>D3</t>
  </si>
  <si>
    <t>D4</t>
  </si>
  <si>
    <t>F1</t>
  </si>
  <si>
    <t>J3</t>
  </si>
  <si>
    <t>T1</t>
  </si>
  <si>
    <t>T2</t>
  </si>
  <si>
    <t>U3</t>
  </si>
  <si>
    <t>U4</t>
  </si>
  <si>
    <t>U5</t>
  </si>
  <si>
    <t>C1-C2-C3-C4</t>
  </si>
  <si>
    <t>C5-C6-C9</t>
  </si>
  <si>
    <t>C7-C8</t>
  </si>
  <si>
    <t>Q1-Q2</t>
  </si>
  <si>
    <t>100uF</t>
  </si>
  <si>
    <t>47uF</t>
  </si>
  <si>
    <t>Diode</t>
  </si>
  <si>
    <t>4A</t>
  </si>
  <si>
    <t>Conn_01x03_Pin</t>
  </si>
  <si>
    <t>Conn_02x02_Counter_Clockwise</t>
  </si>
  <si>
    <t>4.7</t>
  </si>
  <si>
    <t>Transformer_1P_1S</t>
  </si>
  <si>
    <t>UCS2D470MHD1TO</t>
  </si>
  <si>
    <t>GRM31CR61A107MEA8L</t>
  </si>
  <si>
    <t>UCLAMP4061P.TNT</t>
  </si>
  <si>
    <t xml:space="preserve">DF005S </t>
  </si>
  <si>
    <t>DF206S-G</t>
  </si>
  <si>
    <t>0314004.MXP</t>
  </si>
  <si>
    <t>GCT</t>
  </si>
  <si>
    <t>BC035-06-A-0200-0300-L-G</t>
  </si>
  <si>
    <t>BC020-03-A-0200-0300-L-G</t>
  </si>
  <si>
    <t>CRGCQ0402J4R7</t>
  </si>
  <si>
    <t>SG73P1EWTTP1003F</t>
  </si>
  <si>
    <t xml:space="preserve">AS3010-U-0100-120-S </t>
  </si>
  <si>
    <t>PA2002NL</t>
  </si>
  <si>
    <t>STGB19NC60KDT4</t>
  </si>
  <si>
    <t xml:space="preserve">SN74LVC2G14-Q1 </t>
  </si>
  <si>
    <t xml:space="preserve">IF-D95T </t>
  </si>
  <si>
    <t>Fiber optic receiver</t>
  </si>
  <si>
    <t>UCC27425</t>
  </si>
  <si>
    <t>L7815ACD2T-TR</t>
  </si>
  <si>
    <t>L7805CV</t>
  </si>
  <si>
    <t>Capacitor_THT:CP_Radial_D10.0mm_P5.00mm</t>
  </si>
  <si>
    <t>Diode_SMD:Diode_Bridge_Vishay_DFS</t>
  </si>
  <si>
    <t>Fuse:Fuseholder_Clip-6.3x32mm_Littelfuse_102_122_Inline_P34.21x7.62mm_D1.98mm_Horizontal</t>
  </si>
  <si>
    <t>Connector_PinHeader_1.00mm:PinHeader_2x02_P1.00mm_Vertical</t>
  </si>
  <si>
    <t>TeslaCoil_JDG:STGB19NC60KDT4</t>
  </si>
  <si>
    <t>TeslaCoil_JDG:AS3010-U-0100-120-S</t>
  </si>
  <si>
    <t>TeslaCoil_JDG:PA2002NL</t>
  </si>
  <si>
    <t>TeslaCoil_JDG:SN74LVC2G14-Q1</t>
  </si>
  <si>
    <t>TeslaCoil_JDG:IF-D95T</t>
  </si>
  <si>
    <t>TeslaCoil_JDG:UCC27425</t>
  </si>
  <si>
    <t>TeslaCoil_JDG:L7805ABD2T-TR</t>
  </si>
  <si>
    <t>Polarized capacitor</t>
  </si>
  <si>
    <t xml:space="preserve">Diode  </t>
  </si>
  <si>
    <t>Miniature Glass Passivated Single-Phase Bridge Rectifiers, 35V Vrms, 1.0A If, DIP-4</t>
  </si>
  <si>
    <t>Fuse</t>
  </si>
  <si>
    <t>Generic connector, double row, 02x02, counter clockwise pin numbering scheme (similar to DIP package numbering), script generated (kicad-library-utils/schlib/autogen/connector/)</t>
  </si>
  <si>
    <t xml:space="preserve"> (IGBT)</t>
  </si>
  <si>
    <t>(Transformer 110VAC:12VAC 1.2VA)</t>
  </si>
  <si>
    <t>Transformer Center Tap</t>
  </si>
  <si>
    <t>Schmitt Trigger Pair</t>
  </si>
  <si>
    <t>Fabric Optic Receiver</t>
  </si>
  <si>
    <t>Gate Driver</t>
  </si>
  <si>
    <t>Positive 1.5A 35V Linear Regulator, Fixed Output 15V, TO-220/TO-263/TO-252</t>
  </si>
  <si>
    <t>0.14</t>
  </si>
  <si>
    <t>0.76800</t>
  </si>
  <si>
    <t>Nichicon</t>
  </si>
  <si>
    <t>Semtech</t>
  </si>
  <si>
    <t>0.944</t>
  </si>
  <si>
    <t>0.68</t>
  </si>
  <si>
    <t>Fairchild</t>
  </si>
  <si>
    <t>Comchip Technology</t>
  </si>
  <si>
    <t>0.89</t>
  </si>
  <si>
    <t>Generic connector, 02x02, script generated</t>
  </si>
  <si>
    <t>BC035-04-A-0200-0300-L-G</t>
  </si>
  <si>
    <t>Connector_PinHeader_1.00mm:PinHeader_1x03_P1.00mm_Vertical</t>
  </si>
  <si>
    <t>STM</t>
  </si>
  <si>
    <t>ASN</t>
  </si>
  <si>
    <t>Pulse Electronics</t>
  </si>
  <si>
    <t>Texas Instruments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</si>
</sst>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\ * #,##0.00_-;\-&quot;$&quot;\ * #,##0.00_-;_-&quot;$&quot;\ * &quot;-&quot;??_-;_-@_-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rgb="FF333333"/>
      <name val="Arial"/>
      <family val="2"/>
    </font>
    <font>
      <sz val="9"/>
      <color rgb="FF333333"/>
      <name val="HarmonyOS Sans SC"/>
    </font>
    <font>
      <sz val="10"/>
      <color theme="1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</cellStyleXfs>
  <cellXfs count="18">
    <xf numFmtId="0" fontId="0" fillId="0" borderId="0" xfId="0"/>
    <xf numFmtId="0" fontId="0" fillId="0" borderId="10" xfId="0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18" fillId="0" borderId="10" xfId="0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2" fontId="18" fillId="33" borderId="10" xfId="42" applyNumberFormat="1" applyFont="1" applyFill="1" applyBorder="1" applyAlignment="1">
      <alignment horizontal="center" wrapText="1"/>
    </xf>
    <xf numFmtId="2" fontId="19" fillId="0" borderId="10" xfId="42" applyNumberFormat="1" applyFont="1" applyBorder="1" applyAlignment="1">
      <alignment horizontal="center"/>
    </xf>
    <xf numFmtId="2" fontId="18" fillId="0" borderId="10" xfId="42" applyNumberFormat="1" applyFont="1" applyBorder="1" applyAlignment="1">
      <alignment horizontal="center"/>
    </xf>
    <xf numFmtId="0" fontId="0" fillId="34" borderId="10" xfId="0" applyFill="1" applyBorder="1" applyAlignment="1">
      <alignment horizontal="center"/>
    </xf>
    <xf numFmtId="0" fontId="16" fillId="0" borderId="10" xfId="0" applyFont="1" applyBorder="1" applyAlignment="1"/>
    <xf numFmtId="0" fontId="16" fillId="0" borderId="0" xfId="0" applyFont="1" applyBorder="1" applyAlignment="1"/>
    <xf numFmtId="0" fontId="0" fillId="0" borderId="10" xfId="0" applyFont="1" applyFill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20" fillId="0" borderId="10" xfId="0" applyFont="1" applyBorder="1" applyAlignment="1">
      <alignment horizontal="center"/>
    </xf>
    <xf numFmtId="0" fontId="0" fillId="35" borderId="10" xfId="0" applyFill="1" applyBorder="1" applyAlignment="1">
      <alignment horizontal="center"/>
    </xf>
    <xf numFmtId="2" fontId="18" fillId="0" borderId="10" xfId="42" applyNumberFormat="1" applyFont="1" applyFill="1" applyBorder="1" applyAlignment="1">
      <alignment horizontal="center"/>
    </xf>
    <xf numFmtId="44" fontId="0" fillId="0" borderId="10" xfId="0" applyNumberFormat="1" applyBorder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5"/>
  <sheetViews>
    <sheetView tabSelected="1" topLeftCell="C1" zoomScale="85" zoomScaleNormal="85" workbookViewId="0">
      <selection activeCell="E12" sqref="E12"/>
    </sheetView>
  </sheetViews>
  <sheetFormatPr defaultRowHeight="14.3" x14ac:dyDescent="0.25"/>
  <cols>
    <col min="1" max="1" width="15.7109375" customWidth="1"/>
    <col min="2" max="2" width="10" customWidth="1"/>
    <col min="3" max="3" width="40.28515625" customWidth="1"/>
    <col min="4" max="4" width="27.140625" customWidth="1"/>
    <col min="5" max="5" width="74.28515625" customWidth="1"/>
    <col min="6" max="6" width="83.5703125" customWidth="1"/>
    <col min="7" max="7" width="41" customWidth="1"/>
    <col min="8" max="8" width="19.42578125" customWidth="1"/>
  </cols>
  <sheetData>
    <row r="1" spans="1:26" s="10" customFormat="1" x14ac:dyDescent="0.25">
      <c r="A1" s="5" t="s">
        <v>55</v>
      </c>
      <c r="B1" s="5"/>
      <c r="C1" s="5"/>
      <c r="D1" s="5"/>
      <c r="E1" s="5"/>
      <c r="F1" s="5"/>
      <c r="G1" s="5"/>
      <c r="H1" s="5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spans="1:26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54</v>
      </c>
    </row>
    <row r="3" spans="1:26" x14ac:dyDescent="0.25">
      <c r="A3" s="1" t="s">
        <v>16</v>
      </c>
      <c r="B3" s="1">
        <v>1</v>
      </c>
      <c r="C3" s="1" t="s">
        <v>24</v>
      </c>
      <c r="D3" s="1" t="s">
        <v>29</v>
      </c>
      <c r="E3" s="1" t="s">
        <v>7</v>
      </c>
      <c r="F3" s="1" t="s">
        <v>43</v>
      </c>
      <c r="G3" s="1" t="s">
        <v>8</v>
      </c>
      <c r="H3" s="13" t="s">
        <v>125</v>
      </c>
    </row>
    <row r="4" spans="1:26" x14ac:dyDescent="0.25">
      <c r="A4" s="1" t="s">
        <v>22</v>
      </c>
      <c r="B4" s="1">
        <v>2</v>
      </c>
      <c r="C4" s="1" t="s">
        <v>25</v>
      </c>
      <c r="D4" s="1" t="s">
        <v>30</v>
      </c>
      <c r="E4" s="1" t="s">
        <v>39</v>
      </c>
      <c r="F4" s="1" t="s">
        <v>44</v>
      </c>
      <c r="G4" s="1" t="s">
        <v>9</v>
      </c>
      <c r="H4" s="6">
        <v>0.27900000000000003</v>
      </c>
    </row>
    <row r="5" spans="1:26" x14ac:dyDescent="0.25">
      <c r="A5" s="1" t="s">
        <v>17</v>
      </c>
      <c r="B5" s="1">
        <v>1</v>
      </c>
      <c r="C5" s="1" t="s">
        <v>27</v>
      </c>
      <c r="D5" s="1" t="s">
        <v>32</v>
      </c>
      <c r="E5" s="1" t="s">
        <v>40</v>
      </c>
      <c r="F5" s="1" t="s">
        <v>45</v>
      </c>
      <c r="G5" s="1" t="s">
        <v>50</v>
      </c>
      <c r="H5" s="6">
        <v>0.76400000000000001</v>
      </c>
    </row>
    <row r="6" spans="1:26" x14ac:dyDescent="0.25">
      <c r="A6" s="1" t="s">
        <v>18</v>
      </c>
      <c r="B6" s="1">
        <v>1</v>
      </c>
      <c r="C6" s="1">
        <v>0</v>
      </c>
      <c r="D6" s="1" t="s">
        <v>89</v>
      </c>
      <c r="E6" s="1" t="s">
        <v>57</v>
      </c>
      <c r="F6" s="1" t="s">
        <v>46</v>
      </c>
      <c r="G6" s="1" t="s">
        <v>88</v>
      </c>
      <c r="H6" s="7">
        <v>0.5</v>
      </c>
    </row>
    <row r="7" spans="1:26" x14ac:dyDescent="0.25">
      <c r="A7" s="1" t="s">
        <v>11</v>
      </c>
      <c r="B7" s="1">
        <v>1</v>
      </c>
      <c r="C7" s="1" t="s">
        <v>58</v>
      </c>
      <c r="D7" s="1" t="s">
        <v>33</v>
      </c>
      <c r="E7" s="1" t="s">
        <v>12</v>
      </c>
      <c r="F7" s="1" t="s">
        <v>13</v>
      </c>
      <c r="G7" s="1" t="s">
        <v>10</v>
      </c>
      <c r="H7" s="8">
        <v>1.2999999999999999E-2</v>
      </c>
    </row>
    <row r="8" spans="1:26" x14ac:dyDescent="0.25">
      <c r="A8" s="1" t="s">
        <v>23</v>
      </c>
      <c r="B8" s="1">
        <v>2</v>
      </c>
      <c r="C8" s="1">
        <v>68</v>
      </c>
      <c r="D8" s="1" t="s">
        <v>34</v>
      </c>
      <c r="E8" s="1" t="s">
        <v>12</v>
      </c>
      <c r="F8" s="1" t="s">
        <v>13</v>
      </c>
      <c r="G8" s="1" t="s">
        <v>10</v>
      </c>
      <c r="H8" s="8">
        <v>1.2E-2</v>
      </c>
    </row>
    <row r="9" spans="1:26" x14ac:dyDescent="0.25">
      <c r="A9" s="1" t="s">
        <v>19</v>
      </c>
      <c r="B9" s="1">
        <v>1</v>
      </c>
      <c r="C9" s="1">
        <v>100</v>
      </c>
      <c r="D9" s="1" t="s">
        <v>35</v>
      </c>
      <c r="E9" s="1" t="s">
        <v>12</v>
      </c>
      <c r="F9" s="1" t="s">
        <v>13</v>
      </c>
      <c r="G9" s="1" t="s">
        <v>10</v>
      </c>
      <c r="H9" s="8">
        <v>1.4E-2</v>
      </c>
    </row>
    <row r="10" spans="1:26" x14ac:dyDescent="0.25">
      <c r="A10" s="1" t="s">
        <v>20</v>
      </c>
      <c r="B10" s="3">
        <v>1</v>
      </c>
      <c r="C10" s="1" t="s">
        <v>26</v>
      </c>
      <c r="D10" s="1" t="s">
        <v>36</v>
      </c>
      <c r="E10" s="1" t="s">
        <v>41</v>
      </c>
      <c r="F10" s="1" t="s">
        <v>47</v>
      </c>
      <c r="G10" s="1" t="s">
        <v>51</v>
      </c>
      <c r="H10" s="8">
        <v>0.43</v>
      </c>
    </row>
    <row r="11" spans="1:26" x14ac:dyDescent="0.25">
      <c r="A11" s="1" t="s">
        <v>15</v>
      </c>
      <c r="B11" s="3">
        <v>1</v>
      </c>
      <c r="C11" s="1" t="s">
        <v>31</v>
      </c>
      <c r="D11" s="1" t="s">
        <v>37</v>
      </c>
      <c r="E11" s="1" t="s">
        <v>42</v>
      </c>
      <c r="F11" s="1" t="s">
        <v>49</v>
      </c>
      <c r="G11" s="1" t="s">
        <v>52</v>
      </c>
      <c r="H11" s="8">
        <v>5.17</v>
      </c>
    </row>
    <row r="12" spans="1:26" x14ac:dyDescent="0.25">
      <c r="A12" s="1" t="s">
        <v>21</v>
      </c>
      <c r="B12" s="3">
        <v>1</v>
      </c>
      <c r="C12" s="1" t="s">
        <v>28</v>
      </c>
      <c r="D12" s="1" t="s">
        <v>38</v>
      </c>
      <c r="E12" s="1" t="s">
        <v>59</v>
      </c>
      <c r="F12" s="1" t="s">
        <v>48</v>
      </c>
      <c r="G12" s="1" t="s">
        <v>53</v>
      </c>
      <c r="H12" s="8">
        <v>0.9</v>
      </c>
    </row>
    <row r="13" spans="1:26" x14ac:dyDescent="0.25">
      <c r="A13" s="1"/>
      <c r="B13" s="1"/>
      <c r="C13" s="1"/>
      <c r="D13" s="1"/>
      <c r="E13" s="1"/>
      <c r="F13" s="1"/>
      <c r="G13" s="9" t="s">
        <v>56</v>
      </c>
      <c r="H13" s="17">
        <f>SUM(H3:H12)</f>
        <v>8.0820000000000007</v>
      </c>
    </row>
    <row r="14" spans="1:26" x14ac:dyDescent="0.25">
      <c r="A14" s="5" t="s">
        <v>60</v>
      </c>
      <c r="B14" s="5"/>
      <c r="C14" s="5"/>
      <c r="D14" s="5"/>
      <c r="E14" s="5"/>
      <c r="F14" s="5"/>
      <c r="G14" s="5"/>
      <c r="H14" s="5"/>
    </row>
    <row r="15" spans="1:26" x14ac:dyDescent="0.25">
      <c r="A15" s="2" t="s">
        <v>0</v>
      </c>
      <c r="B15" s="2" t="s">
        <v>1</v>
      </c>
      <c r="C15" s="2" t="s">
        <v>2</v>
      </c>
      <c r="D15" s="2" t="s">
        <v>3</v>
      </c>
      <c r="E15" s="2" t="s">
        <v>4</v>
      </c>
      <c r="F15" s="2" t="s">
        <v>5</v>
      </c>
      <c r="G15" s="2" t="s">
        <v>6</v>
      </c>
      <c r="H15" s="2" t="s">
        <v>54</v>
      </c>
    </row>
    <row r="16" spans="1:26" x14ac:dyDescent="0.25">
      <c r="A16" s="1" t="s">
        <v>70</v>
      </c>
      <c r="B16" s="1">
        <v>4</v>
      </c>
      <c r="C16" s="1" t="s">
        <v>24</v>
      </c>
      <c r="D16" s="1" t="s">
        <v>29</v>
      </c>
      <c r="E16" s="1" t="s">
        <v>7</v>
      </c>
      <c r="F16" s="1" t="s">
        <v>43</v>
      </c>
      <c r="G16" s="1" t="s">
        <v>8</v>
      </c>
      <c r="H16" s="13" t="s">
        <v>125</v>
      </c>
    </row>
    <row r="17" spans="1:8" x14ac:dyDescent="0.25">
      <c r="A17" s="1" t="s">
        <v>71</v>
      </c>
      <c r="B17" s="1">
        <v>3</v>
      </c>
      <c r="C17" s="1" t="s">
        <v>74</v>
      </c>
      <c r="D17" s="1" t="s">
        <v>83</v>
      </c>
      <c r="E17" s="1" t="s">
        <v>7</v>
      </c>
      <c r="F17" s="1" t="s">
        <v>113</v>
      </c>
      <c r="G17" s="1" t="s">
        <v>8</v>
      </c>
      <c r="H17" s="6">
        <v>0.29499999999999998</v>
      </c>
    </row>
    <row r="18" spans="1:8" x14ac:dyDescent="0.25">
      <c r="A18" s="1" t="s">
        <v>72</v>
      </c>
      <c r="B18" s="1">
        <v>2</v>
      </c>
      <c r="C18" s="1" t="s">
        <v>75</v>
      </c>
      <c r="D18" s="1" t="s">
        <v>82</v>
      </c>
      <c r="E18" s="1" t="s">
        <v>102</v>
      </c>
      <c r="F18" s="1" t="s">
        <v>113</v>
      </c>
      <c r="G18" s="1" t="s">
        <v>127</v>
      </c>
      <c r="H18" s="14" t="s">
        <v>126</v>
      </c>
    </row>
    <row r="19" spans="1:8" x14ac:dyDescent="0.25">
      <c r="A19" s="1" t="s">
        <v>22</v>
      </c>
      <c r="B19" s="1">
        <v>2</v>
      </c>
      <c r="C19" s="1" t="s">
        <v>76</v>
      </c>
      <c r="D19" s="1" t="s">
        <v>84</v>
      </c>
      <c r="E19" s="1" t="s">
        <v>44</v>
      </c>
      <c r="F19" s="1" t="s">
        <v>114</v>
      </c>
      <c r="G19" s="1" t="s">
        <v>128</v>
      </c>
      <c r="H19" s="4" t="s">
        <v>129</v>
      </c>
    </row>
    <row r="20" spans="1:8" x14ac:dyDescent="0.25">
      <c r="A20" s="1" t="s">
        <v>61</v>
      </c>
      <c r="B20" s="1">
        <v>1</v>
      </c>
      <c r="C20" s="1" t="s">
        <v>76</v>
      </c>
      <c r="D20" s="1" t="s">
        <v>85</v>
      </c>
      <c r="E20" s="1" t="s">
        <v>103</v>
      </c>
      <c r="F20" s="1" t="s">
        <v>115</v>
      </c>
      <c r="G20" s="1" t="s">
        <v>131</v>
      </c>
      <c r="H20" s="4" t="s">
        <v>130</v>
      </c>
    </row>
    <row r="21" spans="1:8" x14ac:dyDescent="0.25">
      <c r="A21" s="1" t="s">
        <v>62</v>
      </c>
      <c r="B21" s="1">
        <v>2</v>
      </c>
      <c r="C21" s="1" t="s">
        <v>76</v>
      </c>
      <c r="D21" s="1" t="s">
        <v>86</v>
      </c>
      <c r="E21" s="1" t="s">
        <v>103</v>
      </c>
      <c r="F21" s="1" t="s">
        <v>115</v>
      </c>
      <c r="G21" s="1" t="s">
        <v>132</v>
      </c>
      <c r="H21" s="8">
        <v>0.55800000000000005</v>
      </c>
    </row>
    <row r="22" spans="1:8" x14ac:dyDescent="0.25">
      <c r="A22" s="1" t="s">
        <v>63</v>
      </c>
      <c r="B22" s="1">
        <v>1</v>
      </c>
      <c r="C22" s="1" t="s">
        <v>77</v>
      </c>
      <c r="D22" s="1" t="s">
        <v>87</v>
      </c>
      <c r="E22" s="1" t="s">
        <v>104</v>
      </c>
      <c r="F22" s="1" t="s">
        <v>116</v>
      </c>
      <c r="G22" s="1" t="s">
        <v>10</v>
      </c>
      <c r="H22" s="8" t="s">
        <v>133</v>
      </c>
    </row>
    <row r="23" spans="1:8" x14ac:dyDescent="0.25">
      <c r="A23" s="1" t="s">
        <v>18</v>
      </c>
      <c r="B23" s="3">
        <v>1</v>
      </c>
      <c r="C23" s="1" t="s">
        <v>79</v>
      </c>
      <c r="D23" s="1" t="s">
        <v>135</v>
      </c>
      <c r="E23" s="1" t="s">
        <v>105</v>
      </c>
      <c r="F23" s="1" t="s">
        <v>134</v>
      </c>
      <c r="G23" s="1" t="s">
        <v>88</v>
      </c>
      <c r="H23" s="8">
        <v>0.42</v>
      </c>
    </row>
    <row r="24" spans="1:8" x14ac:dyDescent="0.25">
      <c r="A24" s="1" t="s">
        <v>64</v>
      </c>
      <c r="B24" s="3">
        <v>1</v>
      </c>
      <c r="C24" s="1" t="s">
        <v>78</v>
      </c>
      <c r="D24" s="1" t="s">
        <v>90</v>
      </c>
      <c r="E24" s="1" t="s">
        <v>136</v>
      </c>
      <c r="F24" s="1" t="s">
        <v>117</v>
      </c>
      <c r="G24" s="1" t="s">
        <v>88</v>
      </c>
      <c r="H24" s="8">
        <v>0.42</v>
      </c>
    </row>
    <row r="25" spans="1:8" x14ac:dyDescent="0.25">
      <c r="A25" s="1" t="s">
        <v>73</v>
      </c>
      <c r="B25" s="1">
        <v>2</v>
      </c>
      <c r="C25" s="1">
        <v>0</v>
      </c>
      <c r="D25" s="1" t="s">
        <v>95</v>
      </c>
      <c r="E25" s="1" t="s">
        <v>106</v>
      </c>
      <c r="F25" s="1" t="s">
        <v>118</v>
      </c>
      <c r="G25" s="15" t="s">
        <v>137</v>
      </c>
      <c r="H25" s="8">
        <v>5.61</v>
      </c>
    </row>
    <row r="26" spans="1:8" x14ac:dyDescent="0.25">
      <c r="A26" s="1" t="s">
        <v>11</v>
      </c>
      <c r="B26" s="3">
        <v>1</v>
      </c>
      <c r="C26" s="3" t="s">
        <v>80</v>
      </c>
      <c r="D26" s="1" t="s">
        <v>91</v>
      </c>
      <c r="E26" s="1" t="s">
        <v>12</v>
      </c>
      <c r="F26" s="1" t="s">
        <v>13</v>
      </c>
      <c r="G26" s="1" t="s">
        <v>10</v>
      </c>
      <c r="H26" s="8">
        <v>1.2999999999999999E-2</v>
      </c>
    </row>
    <row r="27" spans="1:8" x14ac:dyDescent="0.25">
      <c r="A27" s="1" t="s">
        <v>23</v>
      </c>
      <c r="B27" s="3">
        <v>2</v>
      </c>
      <c r="C27" s="3" t="s">
        <v>14</v>
      </c>
      <c r="D27" s="1" t="s">
        <v>92</v>
      </c>
      <c r="E27" s="1" t="s">
        <v>12</v>
      </c>
      <c r="F27" s="1" t="s">
        <v>13</v>
      </c>
      <c r="G27" s="1" t="s">
        <v>10</v>
      </c>
      <c r="H27" s="8">
        <v>1.2E-2</v>
      </c>
    </row>
    <row r="28" spans="1:8" x14ac:dyDescent="0.25">
      <c r="A28" s="1" t="s">
        <v>65</v>
      </c>
      <c r="B28" s="3">
        <v>1</v>
      </c>
      <c r="C28" s="1" t="s">
        <v>81</v>
      </c>
      <c r="D28" s="1" t="s">
        <v>93</v>
      </c>
      <c r="E28" s="1" t="s">
        <v>107</v>
      </c>
      <c r="F28" s="1" t="s">
        <v>119</v>
      </c>
      <c r="G28" s="15" t="s">
        <v>138</v>
      </c>
      <c r="H28" s="16">
        <v>5.18</v>
      </c>
    </row>
    <row r="29" spans="1:8" x14ac:dyDescent="0.25">
      <c r="A29" s="1" t="s">
        <v>66</v>
      </c>
      <c r="B29" s="3">
        <v>1</v>
      </c>
      <c r="C29" s="1">
        <v>0</v>
      </c>
      <c r="D29" s="1" t="s">
        <v>94</v>
      </c>
      <c r="E29" s="1" t="s">
        <v>108</v>
      </c>
      <c r="F29" s="3" t="s">
        <v>120</v>
      </c>
      <c r="G29" s="15" t="s">
        <v>139</v>
      </c>
      <c r="H29" s="16">
        <v>2.74</v>
      </c>
    </row>
    <row r="30" spans="1:8" x14ac:dyDescent="0.25">
      <c r="A30" s="1" t="s">
        <v>15</v>
      </c>
      <c r="B30" s="3">
        <v>1</v>
      </c>
      <c r="C30" s="1">
        <v>0</v>
      </c>
      <c r="D30" s="1" t="s">
        <v>96</v>
      </c>
      <c r="E30" s="1" t="s">
        <v>109</v>
      </c>
      <c r="F30" s="1" t="s">
        <v>121</v>
      </c>
      <c r="G30" s="15" t="s">
        <v>140</v>
      </c>
      <c r="H30" s="16">
        <v>0.21</v>
      </c>
    </row>
    <row r="31" spans="1:8" x14ac:dyDescent="0.25">
      <c r="A31" s="1" t="s">
        <v>21</v>
      </c>
      <c r="B31" s="3">
        <v>1</v>
      </c>
      <c r="C31" s="1" t="s">
        <v>98</v>
      </c>
      <c r="D31" s="1" t="s">
        <v>97</v>
      </c>
      <c r="E31" s="1" t="s">
        <v>110</v>
      </c>
      <c r="F31" s="1" t="s">
        <v>122</v>
      </c>
      <c r="G31" s="1" t="s">
        <v>52</v>
      </c>
      <c r="H31" s="16">
        <v>6.65</v>
      </c>
    </row>
    <row r="32" spans="1:8" x14ac:dyDescent="0.25">
      <c r="A32" s="1" t="s">
        <v>67</v>
      </c>
      <c r="B32" s="3">
        <v>1</v>
      </c>
      <c r="C32" s="1">
        <v>0</v>
      </c>
      <c r="D32" s="1" t="s">
        <v>99</v>
      </c>
      <c r="E32" s="1" t="s">
        <v>111</v>
      </c>
      <c r="F32" s="1" t="s">
        <v>123</v>
      </c>
      <c r="G32" s="15" t="s">
        <v>140</v>
      </c>
      <c r="H32" s="16">
        <v>0.32</v>
      </c>
    </row>
    <row r="33" spans="1:8" x14ac:dyDescent="0.25">
      <c r="A33" s="1" t="s">
        <v>68</v>
      </c>
      <c r="B33" s="3">
        <v>1</v>
      </c>
      <c r="C33" s="1">
        <v>0</v>
      </c>
      <c r="D33" s="1" t="s">
        <v>100</v>
      </c>
      <c r="E33" s="1" t="s">
        <v>112</v>
      </c>
      <c r="F33" s="1" t="s">
        <v>124</v>
      </c>
      <c r="G33" s="15" t="s">
        <v>137</v>
      </c>
      <c r="H33" s="16">
        <v>1.08</v>
      </c>
    </row>
    <row r="34" spans="1:8" x14ac:dyDescent="0.25">
      <c r="A34" s="1" t="s">
        <v>69</v>
      </c>
      <c r="B34" s="3">
        <v>1</v>
      </c>
      <c r="C34" s="1">
        <v>0</v>
      </c>
      <c r="D34" s="12" t="s">
        <v>101</v>
      </c>
      <c r="E34" s="1" t="s">
        <v>112</v>
      </c>
      <c r="F34" s="1" t="s">
        <v>124</v>
      </c>
      <c r="G34" s="15" t="s">
        <v>137</v>
      </c>
      <c r="H34" s="16">
        <v>0.56899999999999995</v>
      </c>
    </row>
    <row r="35" spans="1:8" x14ac:dyDescent="0.25">
      <c r="A35" s="1"/>
      <c r="B35" s="1"/>
      <c r="C35" s="1"/>
      <c r="D35" s="1"/>
      <c r="E35" s="1"/>
      <c r="F35" s="1"/>
      <c r="G35" s="9" t="s">
        <v>56</v>
      </c>
      <c r="H35" s="17">
        <f>SUM(H16:H34)</f>
        <v>24.077000000000002</v>
      </c>
    </row>
  </sheetData>
  <mergeCells count="2">
    <mergeCell ref="A1:H1"/>
    <mergeCell ref="A14:H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Juan Daniel Gonzalez</cp:lastModifiedBy>
  <dcterms:created xsi:type="dcterms:W3CDTF">2023-10-13T21:56:35Z</dcterms:created>
  <dcterms:modified xsi:type="dcterms:W3CDTF">2023-12-01T06:24:00Z</dcterms:modified>
</cp:coreProperties>
</file>