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115" windowHeight="13350"/>
  </bookViews>
  <sheets>
    <sheet name="1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B231" i="1" l="1"/>
  <c r="C233" i="1" s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B253" i="1"/>
  <c r="C231" i="1" l="1"/>
  <c r="B275" i="1"/>
  <c r="C255" i="1"/>
  <c r="C253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B33" i="1"/>
  <c r="C33" i="1" s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17" i="1"/>
  <c r="C14" i="1"/>
  <c r="C15" i="1"/>
  <c r="C16" i="1"/>
  <c r="C18" i="1"/>
  <c r="C13" i="1"/>
  <c r="C19" i="1"/>
  <c r="C11" i="1"/>
  <c r="C20" i="1"/>
  <c r="C21" i="1"/>
  <c r="C22" i="1"/>
  <c r="C23" i="1"/>
  <c r="C24" i="1"/>
  <c r="C25" i="1"/>
  <c r="C26" i="1"/>
  <c r="C27" i="1"/>
  <c r="C28" i="1"/>
  <c r="C29" i="1"/>
  <c r="C30" i="1"/>
  <c r="C35" i="1" l="1"/>
  <c r="C277" i="1"/>
  <c r="B297" i="1"/>
  <c r="C275" i="1"/>
  <c r="B55" i="1"/>
  <c r="C297" i="1" l="1"/>
  <c r="B319" i="1"/>
  <c r="C299" i="1"/>
  <c r="C57" i="1"/>
  <c r="C55" i="1"/>
  <c r="B77" i="1"/>
  <c r="C321" i="1" l="1"/>
  <c r="C319" i="1"/>
  <c r="B341" i="1"/>
  <c r="C79" i="1"/>
  <c r="C77" i="1"/>
  <c r="B99" i="1"/>
  <c r="B363" i="1" l="1"/>
  <c r="C343" i="1"/>
  <c r="C341" i="1"/>
  <c r="C101" i="1"/>
  <c r="B121" i="1"/>
  <c r="C99" i="1"/>
  <c r="C363" i="1" l="1"/>
  <c r="B385" i="1"/>
  <c r="C365" i="1"/>
  <c r="B143" i="1"/>
  <c r="C123" i="1"/>
  <c r="C121" i="1"/>
  <c r="B407" i="1" l="1"/>
  <c r="C387" i="1"/>
  <c r="C385" i="1"/>
  <c r="C143" i="1"/>
  <c r="C145" i="1"/>
  <c r="B165" i="1"/>
  <c r="C409" i="1" l="1"/>
  <c r="C407" i="1"/>
  <c r="B429" i="1"/>
  <c r="C165" i="1"/>
  <c r="B187" i="1"/>
  <c r="C167" i="1"/>
  <c r="C431" i="1" l="1"/>
  <c r="C429" i="1"/>
  <c r="C189" i="1"/>
  <c r="C187" i="1"/>
  <c r="B209" i="1"/>
  <c r="C211" i="1" l="1"/>
  <c r="C209" i="1"/>
</calcChain>
</file>

<file path=xl/sharedStrings.xml><?xml version="1.0" encoding="utf-8"?>
<sst xmlns="http://schemas.openxmlformats.org/spreadsheetml/2006/main" count="557" uniqueCount="156">
  <si>
    <t>tableau[numT].texteParag[0] = "</t>
  </si>
  <si>
    <t>tableau[numT].texteParag[1] = "</t>
  </si>
  <si>
    <t>tableau[numT].texteParag[2] = "</t>
  </si>
  <si>
    <t>tableau[numT].texteParag[3] = "</t>
  </si>
  <si>
    <t>tableau[numT].texteParag[4] = "</t>
  </si>
  <si>
    <t>tableau[numT].texteParag[5] = "</t>
  </si>
  <si>
    <t>tableau[numT].texteChoix[0] = "</t>
  </si>
  <si>
    <t>tableau[numT].texteChoix[1] = "</t>
  </si>
  <si>
    <t>tableau[numT].texteChoix[2] = "</t>
  </si>
  <si>
    <t>tableau[numT].texteChoix[3] = "</t>
  </si>
  <si>
    <t>tableau[numT].texteChoix[4] = "</t>
  </si>
  <si>
    <t xml:space="preserve">   Il était une fois, dans une contrée lointaine peuplée d'étranges</t>
  </si>
  <si>
    <t>créatures, une petit royaume juché au sommet d'une colline escarpée</t>
  </si>
  <si>
    <t>autant que fleurie, doté d'un nom que personne n'utilisait, lui pré-</t>
  </si>
  <si>
    <t>férant celui de Fleurimont. Sur ce cadre enchanteur se lève le ri-</t>
  </si>
  <si>
    <t>1. Youpie! Qu'est-ce qu'on attend ?</t>
  </si>
  <si>
    <t>2. Ça fait peur ... Je crois que je vais me désister couardement.</t>
  </si>
  <si>
    <t xml:space="preserve">    //=-=-=-=-=-=-=-=-=-=-=-=-=-=-=-=-=-=-=-=-=-=-=-=-=-=-=-=-=-=-=-=//</t>
  </si>
  <si>
    <t xml:space="preserve">    numT++;</t>
  </si>
  <si>
    <t xml:space="preserve">    // Definition du tableau </t>
  </si>
  <si>
    <t xml:space="preserve">    tableau[numT].idTableau = numT; // numT = </t>
  </si>
  <si>
    <t>Prologue</t>
  </si>
  <si>
    <t xml:space="preserve">    tableau[numT].titre = "</t>
  </si>
  <si>
    <t xml:space="preserve">    tableau[numT].lienChoix[0] = </t>
  </si>
  <si>
    <t xml:space="preserve">    tableau[numT].lienChoix[1] = </t>
  </si>
  <si>
    <t xml:space="preserve">    tableau[numT].lienChoix[2] = </t>
  </si>
  <si>
    <t xml:space="preserve">    tableau[numT].lienChoix[3] = </t>
  </si>
  <si>
    <t xml:space="preserve">    tableau[numT].lienChoix[4] = </t>
  </si>
  <si>
    <t>An unexpected journey</t>
  </si>
  <si>
    <t xml:space="preserve">   Kim Pendragon se promenait dans la forêt en fredonnant un air à</t>
  </si>
  <si>
    <t>se nommait Joseph le Brave; L'autre, petit et dodu, avait pour nom</t>
  </si>
  <si>
    <t>Antoine la Boule. Ayant pris de l'avance, Kim Pendragon se retourna</t>
  </si>
  <si>
    <t xml:space="preserve">pour attendre sa suite. À sa grande surprise, le sentier derrière </t>
  </si>
  <si>
    <t>elle était désert! Antoine et Joseph avaient disparu!</t>
  </si>
  <si>
    <t>1. Mais c'est terrible! Que va-t-il se passer?</t>
  </si>
  <si>
    <t>L'aventure commence</t>
  </si>
  <si>
    <t xml:space="preserve">   Kim Pendragon était faite du bois noble des héros de jadis, et</t>
  </si>
  <si>
    <t>elle eut tôt fait de retrouver ses esprits. Paniquer était inutile:</t>
  </si>
  <si>
    <t>il fallait immédiatement se mettre à la recherche des disparus.</t>
  </si>
  <si>
    <t xml:space="preserve">   Un embranchement apparut sur le sentier. À droite, une sapinière;</t>
  </si>
  <si>
    <t>tout droit, une zone de forêt plus dense; à gauche, des arburstres</t>
  </si>
  <si>
    <t>tapissant le sol. Sans hésiter, Kim Pendragon …</t>
  </si>
  <si>
    <t>1. ... Prit le chemin de droite. Les sapins, ça sent bon!</t>
  </si>
  <si>
    <t>2. ... Continua tout droit. Il y a sûrement moins de moustiques.</t>
  </si>
  <si>
    <t>3. ... Décida d'aller vers les arbustres. Ils étaient certainement</t>
  </si>
  <si>
    <t xml:space="preserve">       chargés de petits fruits délicieux!</t>
  </si>
  <si>
    <t>Cul de sac!</t>
  </si>
  <si>
    <t xml:space="preserve">   Au sol, près d'un sapin vieux et torturé, poussaient des champi-</t>
  </si>
  <si>
    <t xml:space="preserve">gnons d'un bleu clair desquels émanait une forte aura magique ... </t>
  </si>
  <si>
    <t xml:space="preserve">1. Se penchant, Kim Pendragon saisit un champignon et y mordit à </t>
  </si>
  <si>
    <t xml:space="preserve">   belles dents.</t>
  </si>
  <si>
    <t xml:space="preserve">   Au bout de quelques mètres, Kim Pendragon dut s'arrêter. La sapi-</t>
  </si>
  <si>
    <t>nière bordait une falaise infranchissable, de sorte qu'il était seul-</t>
  </si>
  <si>
    <t>ement possible de faire demi-tour. Aperçevait-elle une légère ouver-</t>
  </si>
  <si>
    <t>ture sur la gauche?</t>
  </si>
  <si>
    <t xml:space="preserve">3. Au prix de quelques écorchures, Kim Pendragon se faufila entre </t>
  </si>
  <si>
    <t>2. Ignorant les champignons mystérieux, Kim Pendragon fit demi-tour.</t>
  </si>
  <si>
    <t xml:space="preserve">   deux sapins sur la gauche.</t>
  </si>
  <si>
    <t xml:space="preserve">    //+++++++++++++++++++++++++++++++++++++++++++++++++++++++++++++++//</t>
  </si>
  <si>
    <t xml:space="preserve">    return 0;</t>
  </si>
  <si>
    <t>}</t>
  </si>
  <si>
    <t>#include &lt;iostream&gt;</t>
  </si>
  <si>
    <t>#include &lt;windows.h&gt;</t>
  </si>
  <si>
    <t>#include "tableaux.h"</t>
  </si>
  <si>
    <t>using namespace std;</t>
  </si>
  <si>
    <t>/// Cette fonction charge en mémoire les tableaux</t>
  </si>
  <si>
    <t>int chargerTableaux(TABLEAU * tableau)</t>
  </si>
  <si>
    <t>{</t>
  </si>
  <si>
    <t xml:space="preserve">    int numT=0; /// index pour les tableaux</t>
  </si>
  <si>
    <t xml:space="preserve">  .-"""-.</t>
  </si>
  <si>
    <t xml:space="preserve"> /* * * *\</t>
  </si>
  <si>
    <t>:_.-:`:-._;</t>
  </si>
  <si>
    <t xml:space="preserve">    (_)</t>
  </si>
  <si>
    <t xml:space="preserve">                      .-'~~~-.</t>
  </si>
  <si>
    <t xml:space="preserve">                     .'o  oOOOo`.</t>
  </si>
  <si>
    <t xml:space="preserve">                    :~~~-.oOo   o`.</t>
  </si>
  <si>
    <t xml:space="preserve">                     `. \ ~-.  oOOo.</t>
  </si>
  <si>
    <t xml:space="preserve">                       `.; / ~.  OO:</t>
  </si>
  <si>
    <t xml:space="preserve">                       .'  ;-- `.o.'</t>
  </si>
  <si>
    <t xml:space="preserve">                      ,'  ; ~~--'~</t>
  </si>
  <si>
    <t xml:space="preserve">                      ;  ;</t>
  </si>
  <si>
    <t>_______\|/__________\\;_\\//___\|/________</t>
  </si>
  <si>
    <t xml:space="preserve"> \|/(_)\|/</t>
  </si>
  <si>
    <t xml:space="preserve">       |</t>
  </si>
  <si>
    <t xml:space="preserve">     \|/|/</t>
  </si>
  <si>
    <t xml:space="preserve">   \|\\|//|/</t>
  </si>
  <si>
    <t xml:space="preserve">    \|\|/|/</t>
  </si>
  <si>
    <t xml:space="preserve">     \\|//</t>
  </si>
  <si>
    <t xml:space="preserve">      \|/</t>
  </si>
  <si>
    <t xml:space="preserve"> _\|/__|_\|/____\|/_</t>
  </si>
  <si>
    <t xml:space="preserve">   Un arbre massif empêchait Kim Pendragon de poursuivre son chemin.</t>
  </si>
  <si>
    <t xml:space="preserve">Sans hésiter, elle repartit ... </t>
  </si>
  <si>
    <t>2. ... Par une fissure, à droite.</t>
  </si>
  <si>
    <t>1. ... Par le centre.</t>
  </si>
  <si>
    <t>3. ... À travers les branches, à gauche.</t>
  </si>
  <si>
    <t>Un tronc d'arbre barre la route</t>
  </si>
  <si>
    <t>Quelque chose bave sous le buisson</t>
  </si>
  <si>
    <t xml:space="preserve">   Soudain, l'attention de Kim Pendragon fut retenue par un bruit</t>
  </si>
  <si>
    <t xml:space="preserve">provenant d'un buisson. Les feuilles, bien que secouées fortement </t>
  </si>
  <si>
    <t>par moments, masquaient la vue de notre héroine.</t>
  </si>
  <si>
    <t>1. N'écoutant que son courage, elle écarte les branches ...</t>
  </si>
  <si>
    <t xml:space="preserve">   quantité déraisonable de Raid dans le buisson ...</t>
  </si>
  <si>
    <t>L'ange de la mort</t>
  </si>
  <si>
    <t>laissant entre ses doigts déjà froids que le très recon-     (_)</t>
  </si>
  <si>
    <t xml:space="preserve">                              GAME OVER.</t>
  </si>
  <si>
    <t>«Raid» mort ?</t>
  </si>
  <si>
    <t xml:space="preserve">   Le leprechaun qui se trouvait dans le buisson était à présent bien</t>
  </si>
  <si>
    <t xml:space="preserve">   Voyant cela, Kim Pendragon ...</t>
  </si>
  <si>
    <t>1. ... S'empara de la clé en or et laissa le leprechaun pour mort.</t>
  </si>
  <si>
    <t>2. ..., repentante, entreprit de ranimer la pauvre créature.</t>
  </si>
  <si>
    <t>2. Considérant la possible présence d'araignées, elle vaporise une</t>
  </si>
  <si>
    <t>3. Interdite, elle recule lentement sans regarder derrière elle ...</t>
  </si>
  <si>
    <t>Un leprechaun !</t>
  </si>
  <si>
    <t xml:space="preserve">   Le farfadet, fâché d'avoir été dérangé alors qu'il ceuillait des</t>
  </si>
  <si>
    <t>mûres, commenca à invectiver vivement notre héroine. Kim Pendragon ...</t>
  </si>
  <si>
    <t>1. ... Vaporisa une quantité déraisonable de raid sur le leprechaun.</t>
  </si>
  <si>
    <t>2. ... Essaya d'engager la conversation avec la créature.</t>
  </si>
  <si>
    <t>Tentation (mais pas facination, ni hésitation)</t>
  </si>
  <si>
    <t xml:space="preserve">   Calmé, le leprechaun, qui s'appelait Bob, répondit aux interroga-</t>
  </si>
  <si>
    <t>tions de Kim Pendragon. « Grmblbl! Antoine, Joseph? Frr! Foi de Bob,</t>
  </si>
  <si>
    <t xml:space="preserve">   Il gesticulait tout en parlant, ce qui faisait sauter la clé en</t>
  </si>
  <si>
    <t>or massif pendant à sa ceinture.</t>
  </si>
  <si>
    <t>misérable. Il respirait difficilement et paraissait furieux. Une clé</t>
  </si>
  <si>
    <t>en or massif pendait à sa ceinture.</t>
  </si>
  <si>
    <t>1. Kim Pendragon s'empara de la clé en or en s'enfuit.</t>
  </si>
  <si>
    <t>voilà des noms étranges. Ils ne sont pas passés par ici! Grrr! Ah, si</t>
  </si>
  <si>
    <t>seulement je pouvais terminer de ramasser ces mûres! Arr! »</t>
  </si>
  <si>
    <t xml:space="preserve">   Alors qu'elle s'enfuit avec son butin mal acquis, Kim Pendragon</t>
  </si>
  <si>
    <t>Malédiction</t>
  </si>
  <si>
    <t>entendit le leprechaun hurler des incantations dont elle ne put com-</t>
  </si>
  <si>
    <t xml:space="preserve">prendre le sens. Elle fit encore quelques enjambées avant de sentir </t>
  </si>
  <si>
    <t>une raideur à sa main droite. Elle jeta un coup d'oeil et hocqueta</t>
  </si>
  <si>
    <t>de surprise en voyant sa main et, déjà, une partie de son bras, de-</t>
  </si>
  <si>
    <t>venant du même métal précieux que la clé volée...</t>
  </si>
  <si>
    <t xml:space="preserve">   Horrifiée (et aurifiée), Kim Pendragon se figea petit à petit. De</t>
  </si>
  <si>
    <t>la pensée trouble de ses derniers moments, Kim Pendragon se demanda</t>
  </si>
  <si>
    <t>ce qu'il adviendrait d'Antoine et de Joseph ...</t>
  </si>
  <si>
    <t>L'espoir renaît</t>
  </si>
  <si>
    <t xml:space="preserve">   À deux, Bob et Kim Pendragon eurent tôt fait de remplir la besace</t>
  </si>
  <si>
    <t>du leprechaun. Content, ce dernier l'invita à le suivre jusque chez</t>
  </si>
  <si>
    <t>2. Elle décida, gentiment, d'aider Bob à terminer sa récolte.</t>
  </si>
  <si>
    <t xml:space="preserve">                     CHAPTER ONE - COMPLETED!</t>
  </si>
  <si>
    <t>Chapitre deuxième</t>
  </si>
  <si>
    <t xml:space="preserve">deau de l'histoire fantastique dont VOUS SEREZ L'HÉROÏNE ! </t>
  </si>
  <si>
    <t xml:space="preserve">la mode. Elle était accompagnée de ses pages: l'un, grand et mince, </t>
  </si>
  <si>
    <t>dir. Elle remarque que l'aura magique qui entourait le    /* * * *\\</t>
  </si>
  <si>
    <t xml:space="preserve">   Kim Pendragon sent ses membres et sa pensée s'engour-   .-\"\"\"-.</t>
  </si>
  <si>
    <t>naissable ANGE DE LA MORT ...                             \\|/(_)\\|/</t>
  </si>
  <si>
    <t>lui. « Grmmblbl! Je n'ai peut-être pas vu ceux que tu cherches, grrr!</t>
  </si>
  <si>
    <t>Mais je sais où se trouve quelqu'un qui pourra t'aider. Aharr ! »</t>
  </si>
  <si>
    <t xml:space="preserve">   Kim Pendragon sentit son courage se raffermir. Peut-être en aurait-</t>
  </si>
  <si>
    <t>il été autrement, si elle avait su ce qui l'attendait ...</t>
  </si>
  <si>
    <t xml:space="preserve">         GAME OVER! 1. pour recommencer.</t>
  </si>
  <si>
    <t xml:space="preserve">                       1. pour recommencer ...</t>
  </si>
  <si>
    <t xml:space="preserve">                  Appuyez sur 1. pour continuer</t>
  </si>
  <si>
    <t>champignon s'est tout à fait dissipée à présent, ne       :_.-:`:-._;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</si>
</sst>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ourier New"/>
      <family val="3"/>
    </font>
    <font>
      <b/>
      <sz val="11"/>
      <color theme="1"/>
      <name val="Courier New"/>
      <family val="3"/>
    </font>
    <font>
      <b/>
      <sz val="9"/>
      <color theme="0" tint="-4.9989318521683403E-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3" fillId="0" borderId="2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4" borderId="0" xfId="0" applyFont="1" applyFill="1"/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tabSelected="1" topLeftCell="A138" workbookViewId="0">
      <selection activeCell="C138" sqref="C1:C1048576"/>
    </sheetView>
  </sheetViews>
  <sheetFormatPr baseColWidth="10" defaultRowHeight="15" x14ac:dyDescent="0.25"/>
  <cols>
    <col min="1" max="1" width="20.28515625" customWidth="1"/>
    <col min="2" max="2" width="88.42578125" style="1" customWidth="1"/>
    <col min="3" max="3" width="99" customWidth="1"/>
  </cols>
  <sheetData>
    <row r="1" spans="1:3" x14ac:dyDescent="0.25">
      <c r="C1" t="s">
        <v>61</v>
      </c>
    </row>
    <row r="2" spans="1:3" x14ac:dyDescent="0.25">
      <c r="C2" t="s">
        <v>62</v>
      </c>
    </row>
    <row r="3" spans="1:3" x14ac:dyDescent="0.25">
      <c r="C3" t="s">
        <v>63</v>
      </c>
    </row>
    <row r="4" spans="1:3" x14ac:dyDescent="0.25">
      <c r="C4" t="s">
        <v>64</v>
      </c>
    </row>
    <row r="6" spans="1:3" x14ac:dyDescent="0.25">
      <c r="C6" t="s">
        <v>65</v>
      </c>
    </row>
    <row r="7" spans="1:3" x14ac:dyDescent="0.25">
      <c r="C7" t="s">
        <v>66</v>
      </c>
    </row>
    <row r="8" spans="1:3" x14ac:dyDescent="0.25">
      <c r="C8" t="s">
        <v>67</v>
      </c>
    </row>
    <row r="9" spans="1:3" x14ac:dyDescent="0.25">
      <c r="C9" t="s">
        <v>68</v>
      </c>
    </row>
    <row r="10" spans="1:3" x14ac:dyDescent="0.25">
      <c r="C10" s="2" t="s">
        <v>17</v>
      </c>
    </row>
    <row r="11" spans="1:3" ht="15.75" x14ac:dyDescent="0.3">
      <c r="A11" t="s">
        <v>19</v>
      </c>
      <c r="B11" s="1">
        <v>1</v>
      </c>
      <c r="C11" s="9" t="str">
        <f>A11&amp;B11</f>
        <v xml:space="preserve">    // Definition du tableau 1</v>
      </c>
    </row>
    <row r="12" spans="1:3" x14ac:dyDescent="0.25">
      <c r="A12" t="s">
        <v>20</v>
      </c>
      <c r="C12" s="3" t="s">
        <v>18</v>
      </c>
    </row>
    <row r="13" spans="1:3" x14ac:dyDescent="0.25">
      <c r="C13" s="3" t="str">
        <f>A12&amp;B11-1</f>
        <v xml:space="preserve">    tableau[numT].idTableau = numT; // numT = 0</v>
      </c>
    </row>
    <row r="14" spans="1:3" x14ac:dyDescent="0.25">
      <c r="A14" t="s">
        <v>23</v>
      </c>
      <c r="B14" s="1">
        <v>0</v>
      </c>
      <c r="C14" s="3" t="str">
        <f t="shared" ref="C14:C16" si="0">A14&amp;B14&amp;";"</f>
        <v xml:space="preserve">    tableau[numT].lienChoix[0] = 0;</v>
      </c>
    </row>
    <row r="15" spans="1:3" x14ac:dyDescent="0.25">
      <c r="A15" t="s">
        <v>24</v>
      </c>
      <c r="B15" s="1">
        <v>2</v>
      </c>
      <c r="C15" s="3" t="str">
        <f t="shared" si="0"/>
        <v xml:space="preserve">    tableau[numT].lienChoix[1] = 2;</v>
      </c>
    </row>
    <row r="16" spans="1:3" x14ac:dyDescent="0.25">
      <c r="A16" t="s">
        <v>25</v>
      </c>
      <c r="B16" s="1">
        <v>99</v>
      </c>
      <c r="C16" s="3" t="str">
        <f t="shared" si="0"/>
        <v xml:space="preserve">    tableau[numT].lienChoix[2] = 99;</v>
      </c>
    </row>
    <row r="17" spans="1:3" x14ac:dyDescent="0.25">
      <c r="A17" t="s">
        <v>26</v>
      </c>
      <c r="B17" s="1">
        <v>0</v>
      </c>
      <c r="C17" s="3" t="str">
        <f>A17&amp;B17&amp;";"</f>
        <v xml:space="preserve">    tableau[numT].lienChoix[3] = 0;</v>
      </c>
    </row>
    <row r="18" spans="1:3" x14ac:dyDescent="0.25">
      <c r="A18" t="s">
        <v>27</v>
      </c>
      <c r="B18" s="1">
        <v>0</v>
      </c>
      <c r="C18" s="3" t="str">
        <f>A18&amp;B18&amp;";"</f>
        <v xml:space="preserve">    tableau[numT].lienChoix[4] = 0;</v>
      </c>
    </row>
    <row r="19" spans="1:3" ht="15.75" x14ac:dyDescent="0.3">
      <c r="A19" t="s">
        <v>22</v>
      </c>
      <c r="B19" s="10" t="s">
        <v>21</v>
      </c>
      <c r="C19" s="3" t="str">
        <f>A19&amp;B19&amp;""""&amp;";"</f>
        <v xml:space="preserve">    tableau[numT].titre = "Prologue";</v>
      </c>
    </row>
    <row r="20" spans="1:3" ht="15.75" x14ac:dyDescent="0.3">
      <c r="A20" t="s">
        <v>0</v>
      </c>
      <c r="B20" s="5" t="s">
        <v>11</v>
      </c>
      <c r="C20" s="3" t="str">
        <f>"    "&amp;A20&amp;B20&amp;""""&amp;";"</f>
        <v xml:space="preserve">    tableau[numT].texteParag[0] = "   Il était une fois, dans une contrée lointaine peuplée d'étranges";</v>
      </c>
    </row>
    <row r="21" spans="1:3" ht="15.75" x14ac:dyDescent="0.3">
      <c r="A21" t="s">
        <v>1</v>
      </c>
      <c r="B21" s="5" t="s">
        <v>12</v>
      </c>
      <c r="C21" s="3" t="str">
        <f t="shared" ref="C21:C30" si="1">"    "&amp;A21&amp;B21&amp;""""&amp;";"</f>
        <v xml:space="preserve">    tableau[numT].texteParag[1] = "créatures, une petit royaume juché au sommet d'une colline escarpée";</v>
      </c>
    </row>
    <row r="22" spans="1:3" ht="15.75" x14ac:dyDescent="0.3">
      <c r="A22" t="s">
        <v>2</v>
      </c>
      <c r="B22" s="5" t="s">
        <v>13</v>
      </c>
      <c r="C22" s="3" t="str">
        <f t="shared" si="1"/>
        <v xml:space="preserve">    tableau[numT].texteParag[2] = "autant que fleurie, doté d'un nom que personne n'utilisait, lui pré-";</v>
      </c>
    </row>
    <row r="23" spans="1:3" ht="15.75" x14ac:dyDescent="0.3">
      <c r="A23" t="s">
        <v>3</v>
      </c>
      <c r="B23" s="5" t="s">
        <v>14</v>
      </c>
      <c r="C23" s="3" t="str">
        <f t="shared" si="1"/>
        <v xml:space="preserve">    tableau[numT].texteParag[3] = "férant celui de Fleurimont. Sur ce cadre enchanteur se lève le ri-";</v>
      </c>
    </row>
    <row r="24" spans="1:3" ht="15.75" x14ac:dyDescent="0.3">
      <c r="A24" t="s">
        <v>4</v>
      </c>
      <c r="B24" s="5" t="s">
        <v>143</v>
      </c>
      <c r="C24" s="3" t="str">
        <f t="shared" si="1"/>
        <v xml:space="preserve">    tableau[numT].texteParag[4] = "deau de l'histoire fantastique dont VOUS SEREZ L'HÉROÏNE ! ";</v>
      </c>
    </row>
    <row r="25" spans="1:3" ht="15.75" x14ac:dyDescent="0.3">
      <c r="A25" t="s">
        <v>5</v>
      </c>
      <c r="B25" s="11"/>
      <c r="C25" s="3" t="str">
        <f t="shared" si="1"/>
        <v xml:space="preserve">    tableau[numT].texteParag[5] = "";</v>
      </c>
    </row>
    <row r="26" spans="1:3" ht="15.75" x14ac:dyDescent="0.3">
      <c r="A26" t="s">
        <v>6</v>
      </c>
      <c r="B26" s="5" t="s">
        <v>15</v>
      </c>
      <c r="C26" s="3" t="str">
        <f t="shared" si="1"/>
        <v xml:space="preserve">    tableau[numT].texteChoix[0] = "1. Youpie! Qu'est-ce qu'on attend ?";</v>
      </c>
    </row>
    <row r="27" spans="1:3" ht="15.75" x14ac:dyDescent="0.3">
      <c r="A27" t="s">
        <v>7</v>
      </c>
      <c r="B27" s="5" t="s">
        <v>16</v>
      </c>
      <c r="C27" s="3" t="str">
        <f t="shared" si="1"/>
        <v xml:space="preserve">    tableau[numT].texteChoix[1] = "2. Ça fait peur ... Je crois que je vais me désister couardement.";</v>
      </c>
    </row>
    <row r="28" spans="1:3" ht="15.75" x14ac:dyDescent="0.3">
      <c r="A28" t="s">
        <v>8</v>
      </c>
      <c r="B28" s="5"/>
      <c r="C28" s="3" t="str">
        <f t="shared" si="1"/>
        <v xml:space="preserve">    tableau[numT].texteChoix[2] = "";</v>
      </c>
    </row>
    <row r="29" spans="1:3" ht="15.75" x14ac:dyDescent="0.3">
      <c r="A29" t="s">
        <v>9</v>
      </c>
      <c r="B29" s="5"/>
      <c r="C29" s="3" t="str">
        <f t="shared" si="1"/>
        <v xml:space="preserve">    tableau[numT].texteChoix[3] = "";</v>
      </c>
    </row>
    <row r="30" spans="1:3" ht="15.75" x14ac:dyDescent="0.3">
      <c r="A30" t="s">
        <v>10</v>
      </c>
      <c r="B30" s="6"/>
      <c r="C30" s="4" t="str">
        <f t="shared" si="1"/>
        <v xml:space="preserve">    tableau[numT].texteChoix[4] = "";</v>
      </c>
    </row>
    <row r="31" spans="1:3" x14ac:dyDescent="0.25">
      <c r="A31" s="7"/>
      <c r="B31" s="8"/>
      <c r="C31" s="7"/>
    </row>
    <row r="32" spans="1:3" x14ac:dyDescent="0.25">
      <c r="C32" s="2" t="s">
        <v>17</v>
      </c>
    </row>
    <row r="33" spans="1:3" ht="15.75" x14ac:dyDescent="0.3">
      <c r="A33" t="s">
        <v>19</v>
      </c>
      <c r="B33" s="1">
        <f>B11+1</f>
        <v>2</v>
      </c>
      <c r="C33" s="9" t="str">
        <f>A33&amp;B33</f>
        <v xml:space="preserve">    // Definition du tableau 2</v>
      </c>
    </row>
    <row r="34" spans="1:3" x14ac:dyDescent="0.25">
      <c r="A34" t="s">
        <v>20</v>
      </c>
      <c r="C34" s="3" t="s">
        <v>18</v>
      </c>
    </row>
    <row r="35" spans="1:3" x14ac:dyDescent="0.25">
      <c r="C35" s="3" t="str">
        <f>A34&amp;B33-1</f>
        <v xml:space="preserve">    tableau[numT].idTableau = numT; // numT = 1</v>
      </c>
    </row>
    <row r="36" spans="1:3" x14ac:dyDescent="0.25">
      <c r="A36" t="s">
        <v>23</v>
      </c>
      <c r="B36" s="1">
        <v>0</v>
      </c>
      <c r="C36" s="3" t="str">
        <f t="shared" ref="C36:C38" si="2">A36&amp;B36&amp;";"</f>
        <v xml:space="preserve">    tableau[numT].lienChoix[0] = 0;</v>
      </c>
    </row>
    <row r="37" spans="1:3" x14ac:dyDescent="0.25">
      <c r="A37" t="s">
        <v>24</v>
      </c>
      <c r="B37" s="1">
        <v>3</v>
      </c>
      <c r="C37" s="3" t="str">
        <f t="shared" si="2"/>
        <v xml:space="preserve">    tableau[numT].lienChoix[1] = 3;</v>
      </c>
    </row>
    <row r="38" spans="1:3" x14ac:dyDescent="0.25">
      <c r="A38" t="s">
        <v>25</v>
      </c>
      <c r="B38" s="1">
        <v>0</v>
      </c>
      <c r="C38" s="3" t="str">
        <f t="shared" si="2"/>
        <v xml:space="preserve">    tableau[numT].lienChoix[2] = 0;</v>
      </c>
    </row>
    <row r="39" spans="1:3" x14ac:dyDescent="0.25">
      <c r="A39" t="s">
        <v>26</v>
      </c>
      <c r="B39" s="1">
        <v>0</v>
      </c>
      <c r="C39" s="3" t="str">
        <f>A39&amp;B39&amp;";"</f>
        <v xml:space="preserve">    tableau[numT].lienChoix[3] = 0;</v>
      </c>
    </row>
    <row r="40" spans="1:3" x14ac:dyDescent="0.25">
      <c r="A40" t="s">
        <v>27</v>
      </c>
      <c r="B40" s="1">
        <v>0</v>
      </c>
      <c r="C40" s="3" t="str">
        <f>A40&amp;B40&amp;";"</f>
        <v xml:space="preserve">    tableau[numT].lienChoix[4] = 0;</v>
      </c>
    </row>
    <row r="41" spans="1:3" ht="15.75" x14ac:dyDescent="0.3">
      <c r="A41" t="s">
        <v>22</v>
      </c>
      <c r="B41" s="10" t="s">
        <v>28</v>
      </c>
      <c r="C41" s="3" t="str">
        <f>A41&amp;B41&amp;""""&amp;";"</f>
        <v xml:space="preserve">    tableau[numT].titre = "An unexpected journey";</v>
      </c>
    </row>
    <row r="42" spans="1:3" ht="15.75" x14ac:dyDescent="0.3">
      <c r="A42" t="s">
        <v>0</v>
      </c>
      <c r="B42" s="5" t="s">
        <v>29</v>
      </c>
      <c r="C42" s="3" t="str">
        <f>"    "&amp;A42&amp;B42&amp;""""&amp;";"</f>
        <v xml:space="preserve">    tableau[numT].texteParag[0] = "   Kim Pendragon se promenait dans la forêt en fredonnant un air à";</v>
      </c>
    </row>
    <row r="43" spans="1:3" ht="15.75" x14ac:dyDescent="0.3">
      <c r="A43" t="s">
        <v>1</v>
      </c>
      <c r="B43" s="5" t="s">
        <v>144</v>
      </c>
      <c r="C43" s="3" t="str">
        <f t="shared" ref="C43:C52" si="3">"    "&amp;A43&amp;B43&amp;""""&amp;";"</f>
        <v xml:space="preserve">    tableau[numT].texteParag[1] = "la mode. Elle était accompagnée de ses pages: l'un, grand et mince, ";</v>
      </c>
    </row>
    <row r="44" spans="1:3" ht="15.75" x14ac:dyDescent="0.3">
      <c r="A44" t="s">
        <v>2</v>
      </c>
      <c r="B44" s="5" t="s">
        <v>30</v>
      </c>
      <c r="C44" s="3" t="str">
        <f t="shared" si="3"/>
        <v xml:space="preserve">    tableau[numT].texteParag[2] = "se nommait Joseph le Brave; L'autre, petit et dodu, avait pour nom";</v>
      </c>
    </row>
    <row r="45" spans="1:3" ht="15.75" x14ac:dyDescent="0.3">
      <c r="A45" t="s">
        <v>3</v>
      </c>
      <c r="B45" s="5" t="s">
        <v>31</v>
      </c>
      <c r="C45" s="3" t="str">
        <f t="shared" si="3"/>
        <v xml:space="preserve">    tableau[numT].texteParag[3] = "Antoine la Boule. Ayant pris de l'avance, Kim Pendragon se retourna";</v>
      </c>
    </row>
    <row r="46" spans="1:3" ht="15.75" x14ac:dyDescent="0.3">
      <c r="A46" t="s">
        <v>4</v>
      </c>
      <c r="B46" s="5" t="s">
        <v>32</v>
      </c>
      <c r="C46" s="3" t="str">
        <f t="shared" si="3"/>
        <v xml:space="preserve">    tableau[numT].texteParag[4] = "pour attendre sa suite. À sa grande surprise, le sentier derrière ";</v>
      </c>
    </row>
    <row r="47" spans="1:3" ht="15.75" x14ac:dyDescent="0.3">
      <c r="A47" t="s">
        <v>5</v>
      </c>
      <c r="B47" s="11" t="s">
        <v>33</v>
      </c>
      <c r="C47" s="3" t="str">
        <f t="shared" si="3"/>
        <v xml:space="preserve">    tableau[numT].texteParag[5] = "elle était désert! Antoine et Joseph avaient disparu!";</v>
      </c>
    </row>
    <row r="48" spans="1:3" ht="15.75" x14ac:dyDescent="0.3">
      <c r="A48" t="s">
        <v>6</v>
      </c>
      <c r="B48" s="5" t="s">
        <v>34</v>
      </c>
      <c r="C48" s="3" t="str">
        <f t="shared" si="3"/>
        <v xml:space="preserve">    tableau[numT].texteChoix[0] = "1. Mais c'est terrible! Que va-t-il se passer?";</v>
      </c>
    </row>
    <row r="49" spans="1:3" ht="15.75" x14ac:dyDescent="0.3">
      <c r="A49" t="s">
        <v>7</v>
      </c>
      <c r="B49" s="5"/>
      <c r="C49" s="3" t="str">
        <f t="shared" si="3"/>
        <v xml:space="preserve">    tableau[numT].texteChoix[1] = "";</v>
      </c>
    </row>
    <row r="50" spans="1:3" ht="15.75" x14ac:dyDescent="0.3">
      <c r="A50" t="s">
        <v>8</v>
      </c>
      <c r="B50" s="5"/>
      <c r="C50" s="3" t="str">
        <f t="shared" si="3"/>
        <v xml:space="preserve">    tableau[numT].texteChoix[2] = "";</v>
      </c>
    </row>
    <row r="51" spans="1:3" ht="15.75" x14ac:dyDescent="0.3">
      <c r="A51" t="s">
        <v>9</v>
      </c>
      <c r="B51" s="5"/>
      <c r="C51" s="3" t="str">
        <f t="shared" si="3"/>
        <v xml:space="preserve">    tableau[numT].texteChoix[3] = "";</v>
      </c>
    </row>
    <row r="52" spans="1:3" ht="15.75" x14ac:dyDescent="0.3">
      <c r="A52" t="s">
        <v>10</v>
      </c>
      <c r="B52" s="6"/>
      <c r="C52" s="4" t="str">
        <f t="shared" si="3"/>
        <v xml:space="preserve">    tableau[numT].texteChoix[4] = "";</v>
      </c>
    </row>
    <row r="53" spans="1:3" x14ac:dyDescent="0.25">
      <c r="A53" s="7"/>
      <c r="B53" s="8"/>
      <c r="C53" s="7"/>
    </row>
    <row r="54" spans="1:3" x14ac:dyDescent="0.25">
      <c r="C54" s="2" t="s">
        <v>17</v>
      </c>
    </row>
    <row r="55" spans="1:3" ht="15.75" x14ac:dyDescent="0.3">
      <c r="A55" t="s">
        <v>19</v>
      </c>
      <c r="B55" s="1">
        <f>B33+1</f>
        <v>3</v>
      </c>
      <c r="C55" s="9" t="str">
        <f>A55&amp;B55</f>
        <v xml:space="preserve">    // Definition du tableau 3</v>
      </c>
    </row>
    <row r="56" spans="1:3" x14ac:dyDescent="0.25">
      <c r="A56" t="s">
        <v>20</v>
      </c>
      <c r="C56" s="3" t="s">
        <v>18</v>
      </c>
    </row>
    <row r="57" spans="1:3" x14ac:dyDescent="0.25">
      <c r="C57" s="3" t="str">
        <f>A56&amp;B55-1</f>
        <v xml:space="preserve">    tableau[numT].idTableau = numT; // numT = 2</v>
      </c>
    </row>
    <row r="58" spans="1:3" x14ac:dyDescent="0.25">
      <c r="A58" t="s">
        <v>23</v>
      </c>
      <c r="B58" s="1">
        <v>0</v>
      </c>
      <c r="C58" s="3" t="str">
        <f t="shared" ref="C58:C60" si="4">A58&amp;B58&amp;";"</f>
        <v xml:space="preserve">    tableau[numT].lienChoix[0] = 0;</v>
      </c>
    </row>
    <row r="59" spans="1:3" x14ac:dyDescent="0.25">
      <c r="A59" t="s">
        <v>24</v>
      </c>
      <c r="B59" s="1">
        <v>4</v>
      </c>
      <c r="C59" s="3" t="str">
        <f t="shared" si="4"/>
        <v xml:space="preserve">    tableau[numT].lienChoix[1] = 4;</v>
      </c>
    </row>
    <row r="60" spans="1:3" x14ac:dyDescent="0.25">
      <c r="A60" t="s">
        <v>25</v>
      </c>
      <c r="B60" s="1">
        <v>5</v>
      </c>
      <c r="C60" s="3" t="str">
        <f t="shared" si="4"/>
        <v xml:space="preserve">    tableau[numT].lienChoix[2] = 5;</v>
      </c>
    </row>
    <row r="61" spans="1:3" x14ac:dyDescent="0.25">
      <c r="A61" t="s">
        <v>26</v>
      </c>
      <c r="B61" s="1">
        <v>6</v>
      </c>
      <c r="C61" s="3" t="str">
        <f>A61&amp;B61&amp;";"</f>
        <v xml:space="preserve">    tableau[numT].lienChoix[3] = 6;</v>
      </c>
    </row>
    <row r="62" spans="1:3" x14ac:dyDescent="0.25">
      <c r="A62" t="s">
        <v>27</v>
      </c>
      <c r="B62" s="1">
        <v>0</v>
      </c>
      <c r="C62" s="3" t="str">
        <f>A62&amp;B62&amp;";"</f>
        <v xml:space="preserve">    tableau[numT].lienChoix[4] = 0;</v>
      </c>
    </row>
    <row r="63" spans="1:3" ht="15.75" x14ac:dyDescent="0.3">
      <c r="A63" t="s">
        <v>22</v>
      </c>
      <c r="B63" s="10" t="s">
        <v>35</v>
      </c>
      <c r="C63" s="3" t="str">
        <f>A63&amp;B63&amp;""""&amp;";"</f>
        <v xml:space="preserve">    tableau[numT].titre = "L'aventure commence";</v>
      </c>
    </row>
    <row r="64" spans="1:3" ht="15.75" x14ac:dyDescent="0.3">
      <c r="A64" t="s">
        <v>0</v>
      </c>
      <c r="B64" s="5" t="s">
        <v>36</v>
      </c>
      <c r="C64" s="3" t="str">
        <f>"    "&amp;A64&amp;B64&amp;""""&amp;";"</f>
        <v xml:space="preserve">    tableau[numT].texteParag[0] = "   Kim Pendragon était faite du bois noble des héros de jadis, et";</v>
      </c>
    </row>
    <row r="65" spans="1:3" ht="15.75" x14ac:dyDescent="0.3">
      <c r="A65" t="s">
        <v>1</v>
      </c>
      <c r="B65" s="5" t="s">
        <v>37</v>
      </c>
      <c r="C65" s="3" t="str">
        <f t="shared" ref="C65:C74" si="5">"    "&amp;A65&amp;B65&amp;""""&amp;";"</f>
        <v xml:space="preserve">    tableau[numT].texteParag[1] = "elle eut tôt fait de retrouver ses esprits. Paniquer était inutile:";</v>
      </c>
    </row>
    <row r="66" spans="1:3" ht="15.75" x14ac:dyDescent="0.3">
      <c r="A66" t="s">
        <v>2</v>
      </c>
      <c r="B66" s="5" t="s">
        <v>38</v>
      </c>
      <c r="C66" s="3" t="str">
        <f t="shared" si="5"/>
        <v xml:space="preserve">    tableau[numT].texteParag[2] = "il fallait immédiatement se mettre à la recherche des disparus.";</v>
      </c>
    </row>
    <row r="67" spans="1:3" ht="15.75" x14ac:dyDescent="0.3">
      <c r="A67" t="s">
        <v>3</v>
      </c>
      <c r="B67" s="5" t="s">
        <v>39</v>
      </c>
      <c r="C67" s="3" t="str">
        <f t="shared" si="5"/>
        <v xml:space="preserve">    tableau[numT].texteParag[3] = "   Un embranchement apparut sur le sentier. À droite, une sapinière;";</v>
      </c>
    </row>
    <row r="68" spans="1:3" ht="15.75" x14ac:dyDescent="0.3">
      <c r="A68" t="s">
        <v>4</v>
      </c>
      <c r="B68" s="5" t="s">
        <v>40</v>
      </c>
      <c r="C68" s="3" t="str">
        <f t="shared" si="5"/>
        <v xml:space="preserve">    tableau[numT].texteParag[4] = "tout droit, une zone de forêt plus dense; à gauche, des arburstres";</v>
      </c>
    </row>
    <row r="69" spans="1:3" ht="15.75" x14ac:dyDescent="0.3">
      <c r="A69" t="s">
        <v>5</v>
      </c>
      <c r="B69" s="11" t="s">
        <v>41</v>
      </c>
      <c r="C69" s="3" t="str">
        <f t="shared" si="5"/>
        <v xml:space="preserve">    tableau[numT].texteParag[5] = "tapissant le sol. Sans hésiter, Kim Pendragon …";</v>
      </c>
    </row>
    <row r="70" spans="1:3" ht="15.75" x14ac:dyDescent="0.3">
      <c r="A70" t="s">
        <v>6</v>
      </c>
      <c r="B70" s="5" t="s">
        <v>42</v>
      </c>
      <c r="C70" s="3" t="str">
        <f t="shared" si="5"/>
        <v xml:space="preserve">    tableau[numT].texteChoix[0] = "1. ... Prit le chemin de droite. Les sapins, ça sent bon!";</v>
      </c>
    </row>
    <row r="71" spans="1:3" ht="15.75" x14ac:dyDescent="0.3">
      <c r="A71" t="s">
        <v>7</v>
      </c>
      <c r="B71" s="5" t="s">
        <v>43</v>
      </c>
      <c r="C71" s="3" t="str">
        <f t="shared" si="5"/>
        <v xml:space="preserve">    tableau[numT].texteChoix[1] = "2. ... Continua tout droit. Il y a sûrement moins de moustiques.";</v>
      </c>
    </row>
    <row r="72" spans="1:3" ht="15.75" x14ac:dyDescent="0.3">
      <c r="A72" t="s">
        <v>8</v>
      </c>
      <c r="B72" s="5" t="s">
        <v>44</v>
      </c>
      <c r="C72" s="3" t="str">
        <f t="shared" si="5"/>
        <v xml:space="preserve">    tableau[numT].texteChoix[2] = "3. ... Décida d'aller vers les arbustres. Ils étaient certainement";</v>
      </c>
    </row>
    <row r="73" spans="1:3" ht="15.75" x14ac:dyDescent="0.3">
      <c r="A73" t="s">
        <v>9</v>
      </c>
      <c r="B73" s="5" t="s">
        <v>45</v>
      </c>
      <c r="C73" s="3" t="str">
        <f t="shared" si="5"/>
        <v xml:space="preserve">    tableau[numT].texteChoix[3] = "       chargés de petits fruits délicieux!";</v>
      </c>
    </row>
    <row r="74" spans="1:3" ht="15.75" x14ac:dyDescent="0.3">
      <c r="A74" t="s">
        <v>10</v>
      </c>
      <c r="B74" s="6"/>
      <c r="C74" s="4" t="str">
        <f t="shared" si="5"/>
        <v xml:space="preserve">    tableau[numT].texteChoix[4] = "";</v>
      </c>
    </row>
    <row r="75" spans="1:3" x14ac:dyDescent="0.25">
      <c r="A75" s="7"/>
      <c r="B75" s="8"/>
      <c r="C75" s="7"/>
    </row>
    <row r="76" spans="1:3" x14ac:dyDescent="0.25">
      <c r="C76" s="2" t="s">
        <v>17</v>
      </c>
    </row>
    <row r="77" spans="1:3" ht="15.75" x14ac:dyDescent="0.3">
      <c r="A77" t="s">
        <v>19</v>
      </c>
      <c r="B77" s="1">
        <f>B55+1</f>
        <v>4</v>
      </c>
      <c r="C77" s="9" t="str">
        <f>A77&amp;B77</f>
        <v xml:space="preserve">    // Definition du tableau 4</v>
      </c>
    </row>
    <row r="78" spans="1:3" ht="15.75" x14ac:dyDescent="0.3">
      <c r="A78" t="s">
        <v>20</v>
      </c>
      <c r="B78" s="12"/>
      <c r="C78" s="3" t="s">
        <v>18</v>
      </c>
    </row>
    <row r="79" spans="1:3" x14ac:dyDescent="0.25">
      <c r="C79" s="3" t="str">
        <f>A78&amp;B77-1</f>
        <v xml:space="preserve">    tableau[numT].idTableau = numT; // numT = 3</v>
      </c>
    </row>
    <row r="80" spans="1:3" x14ac:dyDescent="0.25">
      <c r="A80" t="s">
        <v>23</v>
      </c>
      <c r="B80" s="1">
        <v>0</v>
      </c>
      <c r="C80" s="3" t="str">
        <f t="shared" ref="C80:C82" si="6">A80&amp;B80&amp;";"</f>
        <v xml:space="preserve">    tableau[numT].lienChoix[0] = 0;</v>
      </c>
    </row>
    <row r="81" spans="1:3" x14ac:dyDescent="0.25">
      <c r="A81" t="s">
        <v>24</v>
      </c>
      <c r="B81" s="1">
        <v>7</v>
      </c>
      <c r="C81" s="3" t="str">
        <f t="shared" si="6"/>
        <v xml:space="preserve">    tableau[numT].lienChoix[1] = 7;</v>
      </c>
    </row>
    <row r="82" spans="1:3" x14ac:dyDescent="0.25">
      <c r="A82" t="s">
        <v>25</v>
      </c>
      <c r="B82" s="1">
        <v>3</v>
      </c>
      <c r="C82" s="3" t="str">
        <f t="shared" si="6"/>
        <v xml:space="preserve">    tableau[numT].lienChoix[2] = 3;</v>
      </c>
    </row>
    <row r="83" spans="1:3" x14ac:dyDescent="0.25">
      <c r="A83" t="s">
        <v>26</v>
      </c>
      <c r="B83" s="1">
        <v>5</v>
      </c>
      <c r="C83" s="3" t="str">
        <f>A83&amp;B83&amp;";"</f>
        <v xml:space="preserve">    tableau[numT].lienChoix[3] = 5;</v>
      </c>
    </row>
    <row r="84" spans="1:3" x14ac:dyDescent="0.25">
      <c r="A84" t="s">
        <v>27</v>
      </c>
      <c r="B84" s="1">
        <v>0</v>
      </c>
      <c r="C84" s="3" t="str">
        <f>A84&amp;B84&amp;";"</f>
        <v xml:space="preserve">    tableau[numT].lienChoix[4] = 0;</v>
      </c>
    </row>
    <row r="85" spans="1:3" ht="15.75" x14ac:dyDescent="0.3">
      <c r="A85" t="s">
        <v>22</v>
      </c>
      <c r="B85" s="10" t="s">
        <v>46</v>
      </c>
      <c r="C85" s="3" t="str">
        <f>A85&amp;B85&amp;""""&amp;";"</f>
        <v xml:space="preserve">    tableau[numT].titre = "Cul de sac!";</v>
      </c>
    </row>
    <row r="86" spans="1:3" ht="15.75" x14ac:dyDescent="0.3">
      <c r="A86" t="s">
        <v>0</v>
      </c>
      <c r="B86" s="5" t="s">
        <v>51</v>
      </c>
      <c r="C86" s="3" t="str">
        <f>"    "&amp;A86&amp;B86&amp;""""&amp;";"</f>
        <v xml:space="preserve">    tableau[numT].texteParag[0] = "   Au bout de quelques mètres, Kim Pendragon dut s'arrêter. La sapi-";</v>
      </c>
    </row>
    <row r="87" spans="1:3" ht="15.75" x14ac:dyDescent="0.3">
      <c r="A87" t="s">
        <v>1</v>
      </c>
      <c r="B87" s="5" t="s">
        <v>52</v>
      </c>
      <c r="C87" s="3" t="str">
        <f t="shared" ref="C87:C96" si="7">"    "&amp;A87&amp;B87&amp;""""&amp;";"</f>
        <v xml:space="preserve">    tableau[numT].texteParag[1] = "nière bordait une falaise infranchissable, de sorte qu'il était seul-";</v>
      </c>
    </row>
    <row r="88" spans="1:3" ht="15.75" x14ac:dyDescent="0.3">
      <c r="A88" t="s">
        <v>2</v>
      </c>
      <c r="B88" s="5" t="s">
        <v>53</v>
      </c>
      <c r="C88" s="3" t="str">
        <f t="shared" si="7"/>
        <v xml:space="preserve">    tableau[numT].texteParag[2] = "ement possible de faire demi-tour. Aperçevait-elle une légère ouver-";</v>
      </c>
    </row>
    <row r="89" spans="1:3" ht="15.75" x14ac:dyDescent="0.3">
      <c r="A89" t="s">
        <v>3</v>
      </c>
      <c r="B89" s="5" t="s">
        <v>54</v>
      </c>
      <c r="C89" s="3" t="str">
        <f t="shared" si="7"/>
        <v xml:space="preserve">    tableau[numT].texteParag[3] = "ture sur la gauche?";</v>
      </c>
    </row>
    <row r="90" spans="1:3" ht="15.75" x14ac:dyDescent="0.3">
      <c r="A90" t="s">
        <v>4</v>
      </c>
      <c r="B90" s="5" t="s">
        <v>47</v>
      </c>
      <c r="C90" s="3" t="str">
        <f t="shared" si="7"/>
        <v xml:space="preserve">    tableau[numT].texteParag[4] = "   Au sol, près d'un sapin vieux et torturé, poussaient des champi-";</v>
      </c>
    </row>
    <row r="91" spans="1:3" ht="15.75" x14ac:dyDescent="0.3">
      <c r="A91" t="s">
        <v>5</v>
      </c>
      <c r="B91" s="11" t="s">
        <v>48</v>
      </c>
      <c r="C91" s="3" t="str">
        <f t="shared" si="7"/>
        <v xml:space="preserve">    tableau[numT].texteParag[5] = "gnons d'un bleu clair desquels émanait une forte aura magique ... ";</v>
      </c>
    </row>
    <row r="92" spans="1:3" ht="15.75" x14ac:dyDescent="0.3">
      <c r="A92" t="s">
        <v>6</v>
      </c>
      <c r="B92" s="5" t="s">
        <v>49</v>
      </c>
      <c r="C92" s="3" t="str">
        <f t="shared" si="7"/>
        <v xml:space="preserve">    tableau[numT].texteChoix[0] = "1. Se penchant, Kim Pendragon saisit un champignon et y mordit à ";</v>
      </c>
    </row>
    <row r="93" spans="1:3" ht="15.75" x14ac:dyDescent="0.3">
      <c r="A93" t="s">
        <v>7</v>
      </c>
      <c r="B93" s="5" t="s">
        <v>50</v>
      </c>
      <c r="C93" s="3" t="str">
        <f t="shared" si="7"/>
        <v xml:space="preserve">    tableau[numT].texteChoix[1] = "   belles dents.";</v>
      </c>
    </row>
    <row r="94" spans="1:3" ht="15.75" x14ac:dyDescent="0.3">
      <c r="A94" t="s">
        <v>8</v>
      </c>
      <c r="B94" s="5" t="s">
        <v>56</v>
      </c>
      <c r="C94" s="3" t="str">
        <f t="shared" si="7"/>
        <v xml:space="preserve">    tableau[numT].texteChoix[2] = "2. Ignorant les champignons mystérieux, Kim Pendragon fit demi-tour.";</v>
      </c>
    </row>
    <row r="95" spans="1:3" ht="15.75" x14ac:dyDescent="0.3">
      <c r="A95" t="s">
        <v>9</v>
      </c>
      <c r="B95" s="5" t="s">
        <v>55</v>
      </c>
      <c r="C95" s="3" t="str">
        <f t="shared" si="7"/>
        <v xml:space="preserve">    tableau[numT].texteChoix[3] = "3. Au prix de quelques écorchures, Kim Pendragon se faufila entre ";</v>
      </c>
    </row>
    <row r="96" spans="1:3" ht="15.75" x14ac:dyDescent="0.3">
      <c r="A96" t="s">
        <v>10</v>
      </c>
      <c r="B96" s="6" t="s">
        <v>57</v>
      </c>
      <c r="C96" s="4" t="str">
        <f t="shared" si="7"/>
        <v xml:space="preserve">    tableau[numT].texteChoix[4] = "   deux sapins sur la gauche.";</v>
      </c>
    </row>
    <row r="97" spans="1:3" x14ac:dyDescent="0.25">
      <c r="A97" s="7"/>
      <c r="B97" s="8"/>
      <c r="C97" s="7"/>
    </row>
    <row r="98" spans="1:3" x14ac:dyDescent="0.25">
      <c r="C98" s="2" t="s">
        <v>17</v>
      </c>
    </row>
    <row r="99" spans="1:3" ht="15.75" x14ac:dyDescent="0.3">
      <c r="A99" t="s">
        <v>19</v>
      </c>
      <c r="B99" s="1">
        <f>B77+1</f>
        <v>5</v>
      </c>
      <c r="C99" s="9" t="str">
        <f>A99&amp;B99</f>
        <v xml:space="preserve">    // Definition du tableau 5</v>
      </c>
    </row>
    <row r="100" spans="1:3" ht="15.75" x14ac:dyDescent="0.3">
      <c r="A100" t="s">
        <v>20</v>
      </c>
      <c r="B100" s="12"/>
      <c r="C100" s="3" t="s">
        <v>18</v>
      </c>
    </row>
    <row r="101" spans="1:3" x14ac:dyDescent="0.25">
      <c r="C101" s="3" t="str">
        <f>A100&amp;B99-1</f>
        <v xml:space="preserve">    tableau[numT].idTableau = numT; // numT = 4</v>
      </c>
    </row>
    <row r="102" spans="1:3" x14ac:dyDescent="0.25">
      <c r="A102" t="s">
        <v>23</v>
      </c>
      <c r="B102" s="1">
        <v>0</v>
      </c>
      <c r="C102" s="3" t="str">
        <f t="shared" ref="C102:C104" si="8">A102&amp;B102&amp;";"</f>
        <v xml:space="preserve">    tableau[numT].lienChoix[0] = 0;</v>
      </c>
    </row>
    <row r="103" spans="1:3" x14ac:dyDescent="0.25">
      <c r="A103" t="s">
        <v>24</v>
      </c>
      <c r="B103" s="1">
        <v>3</v>
      </c>
      <c r="C103" s="3" t="str">
        <f t="shared" si="8"/>
        <v xml:space="preserve">    tableau[numT].lienChoix[1] = 3;</v>
      </c>
    </row>
    <row r="104" spans="1:3" x14ac:dyDescent="0.25">
      <c r="A104" t="s">
        <v>25</v>
      </c>
      <c r="B104" s="1">
        <v>4</v>
      </c>
      <c r="C104" s="3" t="str">
        <f t="shared" si="8"/>
        <v xml:space="preserve">    tableau[numT].lienChoix[2] = 4;</v>
      </c>
    </row>
    <row r="105" spans="1:3" x14ac:dyDescent="0.25">
      <c r="A105" t="s">
        <v>26</v>
      </c>
      <c r="B105" s="1">
        <v>5</v>
      </c>
      <c r="C105" s="3" t="str">
        <f>A105&amp;B105&amp;";"</f>
        <v xml:space="preserve">    tableau[numT].lienChoix[3] = 5;</v>
      </c>
    </row>
    <row r="106" spans="1:3" x14ac:dyDescent="0.25">
      <c r="A106" t="s">
        <v>27</v>
      </c>
      <c r="B106" s="1">
        <v>0</v>
      </c>
      <c r="C106" s="3" t="str">
        <f>A106&amp;B106&amp;";"</f>
        <v xml:space="preserve">    tableau[numT].lienChoix[4] = 0;</v>
      </c>
    </row>
    <row r="107" spans="1:3" ht="15.75" x14ac:dyDescent="0.3">
      <c r="A107" t="s">
        <v>22</v>
      </c>
      <c r="B107" s="10" t="s">
        <v>95</v>
      </c>
      <c r="C107" s="3" t="str">
        <f>A107&amp;B107&amp;""""&amp;";"</f>
        <v xml:space="preserve">    tableau[numT].titre = "Un tronc d'arbre barre la route";</v>
      </c>
    </row>
    <row r="108" spans="1:3" ht="15.75" x14ac:dyDescent="0.3">
      <c r="A108" t="s">
        <v>0</v>
      </c>
      <c r="B108" s="5" t="s">
        <v>90</v>
      </c>
      <c r="C108" s="3" t="str">
        <f>"    "&amp;A108&amp;B108&amp;""""&amp;";"</f>
        <v xml:space="preserve">    tableau[numT].texteParag[0] = "   Un arbre massif empêchait Kim Pendragon de poursuivre son chemin.";</v>
      </c>
    </row>
    <row r="109" spans="1:3" ht="15.75" x14ac:dyDescent="0.3">
      <c r="A109" t="s">
        <v>1</v>
      </c>
      <c r="B109" s="5" t="s">
        <v>91</v>
      </c>
      <c r="C109" s="3" t="str">
        <f t="shared" ref="C109:C118" si="9">"    "&amp;A109&amp;B109&amp;""""&amp;";"</f>
        <v xml:space="preserve">    tableau[numT].texteParag[1] = "Sans hésiter, elle repartit ... ";</v>
      </c>
    </row>
    <row r="110" spans="1:3" ht="15.75" x14ac:dyDescent="0.3">
      <c r="A110" t="s">
        <v>2</v>
      </c>
      <c r="B110" s="5"/>
      <c r="C110" s="3" t="str">
        <f t="shared" si="9"/>
        <v xml:space="preserve">    tableau[numT].texteParag[2] = "";</v>
      </c>
    </row>
    <row r="111" spans="1:3" ht="15.75" x14ac:dyDescent="0.3">
      <c r="A111" t="s">
        <v>3</v>
      </c>
      <c r="B111" s="5"/>
      <c r="C111" s="3" t="str">
        <f t="shared" si="9"/>
        <v xml:space="preserve">    tableau[numT].texteParag[3] = "";</v>
      </c>
    </row>
    <row r="112" spans="1:3" ht="15.75" x14ac:dyDescent="0.3">
      <c r="A112" t="s">
        <v>4</v>
      </c>
      <c r="B112" s="5"/>
      <c r="C112" s="3" t="str">
        <f t="shared" si="9"/>
        <v xml:space="preserve">    tableau[numT].texteParag[4] = "";</v>
      </c>
    </row>
    <row r="113" spans="1:3" ht="15.75" x14ac:dyDescent="0.3">
      <c r="A113" t="s">
        <v>5</v>
      </c>
      <c r="B113" s="11"/>
      <c r="C113" s="3" t="str">
        <f t="shared" si="9"/>
        <v xml:space="preserve">    tableau[numT].texteParag[5] = "";</v>
      </c>
    </row>
    <row r="114" spans="1:3" ht="15.75" x14ac:dyDescent="0.3">
      <c r="A114" t="s">
        <v>6</v>
      </c>
      <c r="B114" s="5" t="s">
        <v>93</v>
      </c>
      <c r="C114" s="3" t="str">
        <f t="shared" si="9"/>
        <v xml:space="preserve">    tableau[numT].texteChoix[0] = "1. ... Par le centre.";</v>
      </c>
    </row>
    <row r="115" spans="1:3" ht="15.75" x14ac:dyDescent="0.3">
      <c r="A115" t="s">
        <v>7</v>
      </c>
      <c r="B115" s="5" t="s">
        <v>92</v>
      </c>
      <c r="C115" s="3" t="str">
        <f t="shared" si="9"/>
        <v xml:space="preserve">    tableau[numT].texteChoix[1] = "2. ... Par une fissure, à droite.";</v>
      </c>
    </row>
    <row r="116" spans="1:3" ht="15.75" x14ac:dyDescent="0.3">
      <c r="A116" t="s">
        <v>8</v>
      </c>
      <c r="B116" s="5" t="s">
        <v>94</v>
      </c>
      <c r="C116" s="3" t="str">
        <f t="shared" si="9"/>
        <v xml:space="preserve">    tableau[numT].texteChoix[2] = "3. ... À travers les branches, à gauche.";</v>
      </c>
    </row>
    <row r="117" spans="1:3" ht="15.75" x14ac:dyDescent="0.3">
      <c r="A117" t="s">
        <v>9</v>
      </c>
      <c r="B117" s="5"/>
      <c r="C117" s="3" t="str">
        <f t="shared" si="9"/>
        <v xml:space="preserve">    tableau[numT].texteChoix[3] = "";</v>
      </c>
    </row>
    <row r="118" spans="1:3" ht="15.75" x14ac:dyDescent="0.3">
      <c r="A118" t="s">
        <v>10</v>
      </c>
      <c r="B118" s="6"/>
      <c r="C118" s="4" t="str">
        <f t="shared" si="9"/>
        <v xml:space="preserve">    tableau[numT].texteChoix[4] = "";</v>
      </c>
    </row>
    <row r="119" spans="1:3" x14ac:dyDescent="0.25">
      <c r="A119" s="7"/>
      <c r="B119" s="8"/>
      <c r="C119" s="7"/>
    </row>
    <row r="120" spans="1:3" x14ac:dyDescent="0.25">
      <c r="C120" s="2" t="s">
        <v>17</v>
      </c>
    </row>
    <row r="121" spans="1:3" ht="15.75" x14ac:dyDescent="0.3">
      <c r="A121" t="s">
        <v>19</v>
      </c>
      <c r="B121" s="1">
        <f>B99+1</f>
        <v>6</v>
      </c>
      <c r="C121" s="9" t="str">
        <f>A121&amp;B121</f>
        <v xml:space="preserve">    // Definition du tableau 6</v>
      </c>
    </row>
    <row r="122" spans="1:3" ht="15.75" x14ac:dyDescent="0.3">
      <c r="A122" t="s">
        <v>20</v>
      </c>
      <c r="B122" s="12"/>
      <c r="C122" s="3" t="s">
        <v>18</v>
      </c>
    </row>
    <row r="123" spans="1:3" x14ac:dyDescent="0.25">
      <c r="C123" s="3" t="str">
        <f>A122&amp;B121-1</f>
        <v xml:space="preserve">    tableau[numT].idTableau = numT; // numT = 5</v>
      </c>
    </row>
    <row r="124" spans="1:3" x14ac:dyDescent="0.25">
      <c r="A124" t="s">
        <v>23</v>
      </c>
      <c r="B124" s="1">
        <v>0</v>
      </c>
      <c r="C124" s="3" t="str">
        <f t="shared" ref="C124:C126" si="10">A124&amp;B124&amp;";"</f>
        <v xml:space="preserve">    tableau[numT].lienChoix[0] = 0;</v>
      </c>
    </row>
    <row r="125" spans="1:3" x14ac:dyDescent="0.25">
      <c r="A125" t="s">
        <v>24</v>
      </c>
      <c r="B125" s="1">
        <v>9</v>
      </c>
      <c r="C125" s="3" t="str">
        <f t="shared" si="10"/>
        <v xml:space="preserve">    tableau[numT].lienChoix[1] = 9;</v>
      </c>
    </row>
    <row r="126" spans="1:3" x14ac:dyDescent="0.25">
      <c r="A126" t="s">
        <v>25</v>
      </c>
      <c r="B126" s="1">
        <v>8</v>
      </c>
      <c r="C126" s="3" t="str">
        <f t="shared" si="10"/>
        <v xml:space="preserve">    tableau[numT].lienChoix[2] = 8;</v>
      </c>
    </row>
    <row r="127" spans="1:3" x14ac:dyDescent="0.25">
      <c r="A127" t="s">
        <v>26</v>
      </c>
      <c r="B127" s="1">
        <v>5</v>
      </c>
      <c r="C127" s="3" t="str">
        <f>A127&amp;B127&amp;";"</f>
        <v xml:space="preserve">    tableau[numT].lienChoix[3] = 5;</v>
      </c>
    </row>
    <row r="128" spans="1:3" x14ac:dyDescent="0.25">
      <c r="A128" t="s">
        <v>27</v>
      </c>
      <c r="B128" s="1">
        <v>0</v>
      </c>
      <c r="C128" s="3" t="str">
        <f>A128&amp;B128&amp;";"</f>
        <v xml:space="preserve">    tableau[numT].lienChoix[4] = 0;</v>
      </c>
    </row>
    <row r="129" spans="1:3" ht="15.75" x14ac:dyDescent="0.3">
      <c r="A129" t="s">
        <v>22</v>
      </c>
      <c r="B129" s="10" t="s">
        <v>96</v>
      </c>
      <c r="C129" s="3" t="str">
        <f>A129&amp;B129&amp;""""&amp;";"</f>
        <v xml:space="preserve">    tableau[numT].titre = "Quelque chose bave sous le buisson";</v>
      </c>
    </row>
    <row r="130" spans="1:3" ht="15.75" x14ac:dyDescent="0.3">
      <c r="A130" t="s">
        <v>0</v>
      </c>
      <c r="B130" s="5" t="s">
        <v>97</v>
      </c>
      <c r="C130" s="3" t="str">
        <f>"    "&amp;A130&amp;B130&amp;""""&amp;";"</f>
        <v xml:space="preserve">    tableau[numT].texteParag[0] = "   Soudain, l'attention de Kim Pendragon fut retenue par un bruit";</v>
      </c>
    </row>
    <row r="131" spans="1:3" ht="15.75" x14ac:dyDescent="0.3">
      <c r="A131" t="s">
        <v>1</v>
      </c>
      <c r="B131" s="5" t="s">
        <v>98</v>
      </c>
      <c r="C131" s="3" t="str">
        <f t="shared" ref="C131:C140" si="11">"    "&amp;A131&amp;B131&amp;""""&amp;";"</f>
        <v xml:space="preserve">    tableau[numT].texteParag[1] = "provenant d'un buisson. Les feuilles, bien que secouées fortement ";</v>
      </c>
    </row>
    <row r="132" spans="1:3" ht="15.75" x14ac:dyDescent="0.3">
      <c r="A132" t="s">
        <v>2</v>
      </c>
      <c r="B132" s="5" t="s">
        <v>99</v>
      </c>
      <c r="C132" s="3" t="str">
        <f t="shared" si="11"/>
        <v xml:space="preserve">    tableau[numT].texteParag[2] = "par moments, masquaient la vue de notre héroine.";</v>
      </c>
    </row>
    <row r="133" spans="1:3" ht="15.75" x14ac:dyDescent="0.3">
      <c r="A133" t="s">
        <v>3</v>
      </c>
      <c r="B133" s="5"/>
      <c r="C133" s="3" t="str">
        <f t="shared" si="11"/>
        <v xml:space="preserve">    tableau[numT].texteParag[3] = "";</v>
      </c>
    </row>
    <row r="134" spans="1:3" ht="15.75" x14ac:dyDescent="0.3">
      <c r="A134" t="s">
        <v>4</v>
      </c>
      <c r="B134" s="5"/>
      <c r="C134" s="3" t="str">
        <f t="shared" si="11"/>
        <v xml:space="preserve">    tableau[numT].texteParag[4] = "";</v>
      </c>
    </row>
    <row r="135" spans="1:3" ht="15.75" x14ac:dyDescent="0.3">
      <c r="A135" t="s">
        <v>5</v>
      </c>
      <c r="B135" s="11"/>
      <c r="C135" s="3" t="str">
        <f t="shared" si="11"/>
        <v xml:space="preserve">    tableau[numT].texteParag[5] = "";</v>
      </c>
    </row>
    <row r="136" spans="1:3" ht="15.75" x14ac:dyDescent="0.3">
      <c r="A136" t="s">
        <v>6</v>
      </c>
      <c r="B136" s="5" t="s">
        <v>100</v>
      </c>
      <c r="C136" s="3" t="str">
        <f t="shared" si="11"/>
        <v xml:space="preserve">    tableau[numT].texteChoix[0] = "1. N'écoutant que son courage, elle écarte les branches ...";</v>
      </c>
    </row>
    <row r="137" spans="1:3" ht="15.75" x14ac:dyDescent="0.3">
      <c r="A137" t="s">
        <v>7</v>
      </c>
      <c r="B137" s="5" t="s">
        <v>110</v>
      </c>
      <c r="C137" s="3" t="str">
        <f t="shared" si="11"/>
        <v xml:space="preserve">    tableau[numT].texteChoix[1] = "2. Considérant la possible présence d'araignées, elle vaporise une";</v>
      </c>
    </row>
    <row r="138" spans="1:3" ht="15.75" x14ac:dyDescent="0.3">
      <c r="A138" t="s">
        <v>8</v>
      </c>
      <c r="B138" s="5" t="s">
        <v>101</v>
      </c>
      <c r="C138" s="3" t="str">
        <f t="shared" si="11"/>
        <v xml:space="preserve">    tableau[numT].texteChoix[2] = "   quantité déraisonable de Raid dans le buisson ...";</v>
      </c>
    </row>
    <row r="139" spans="1:3" ht="15.75" x14ac:dyDescent="0.3">
      <c r="A139" t="s">
        <v>9</v>
      </c>
      <c r="B139" s="5" t="s">
        <v>111</v>
      </c>
      <c r="C139" s="3" t="str">
        <f t="shared" si="11"/>
        <v xml:space="preserve">    tableau[numT].texteChoix[3] = "3. Interdite, elle recule lentement sans regarder derrière elle ...";</v>
      </c>
    </row>
    <row r="140" spans="1:3" ht="15.75" x14ac:dyDescent="0.3">
      <c r="A140" t="s">
        <v>10</v>
      </c>
      <c r="B140" s="6"/>
      <c r="C140" s="4" t="str">
        <f t="shared" si="11"/>
        <v xml:space="preserve">    tableau[numT].texteChoix[4] = "";</v>
      </c>
    </row>
    <row r="141" spans="1:3" x14ac:dyDescent="0.25">
      <c r="A141" s="7"/>
      <c r="B141" s="8"/>
      <c r="C141" s="7"/>
    </row>
    <row r="142" spans="1:3" x14ac:dyDescent="0.25">
      <c r="C142" s="2" t="s">
        <v>17</v>
      </c>
    </row>
    <row r="143" spans="1:3" ht="15.75" x14ac:dyDescent="0.3">
      <c r="A143" t="s">
        <v>19</v>
      </c>
      <c r="B143" s="1">
        <f>B121+1</f>
        <v>7</v>
      </c>
      <c r="C143" s="9" t="str">
        <f>A143&amp;B143</f>
        <v xml:space="preserve">    // Definition du tableau 7</v>
      </c>
    </row>
    <row r="144" spans="1:3" ht="15.75" x14ac:dyDescent="0.3">
      <c r="A144" t="s">
        <v>20</v>
      </c>
      <c r="B144" s="12"/>
      <c r="C144" s="3" t="s">
        <v>18</v>
      </c>
    </row>
    <row r="145" spans="1:3" x14ac:dyDescent="0.25">
      <c r="C145" s="3" t="str">
        <f>A144&amp;B143-1</f>
        <v xml:space="preserve">    tableau[numT].idTableau = numT; // numT = 6</v>
      </c>
    </row>
    <row r="146" spans="1:3" x14ac:dyDescent="0.25">
      <c r="A146" t="s">
        <v>23</v>
      </c>
      <c r="B146" s="1">
        <v>1</v>
      </c>
      <c r="C146" s="3" t="str">
        <f t="shared" ref="C146:C148" si="12">A146&amp;B146&amp;";"</f>
        <v xml:space="preserve">    tableau[numT].lienChoix[0] = 1;</v>
      </c>
    </row>
    <row r="147" spans="1:3" x14ac:dyDescent="0.25">
      <c r="A147" t="s">
        <v>24</v>
      </c>
      <c r="B147" s="1">
        <v>0</v>
      </c>
      <c r="C147" s="3" t="str">
        <f t="shared" si="12"/>
        <v xml:space="preserve">    tableau[numT].lienChoix[1] = 0;</v>
      </c>
    </row>
    <row r="148" spans="1:3" x14ac:dyDescent="0.25">
      <c r="A148" t="s">
        <v>25</v>
      </c>
      <c r="B148" s="1">
        <v>0</v>
      </c>
      <c r="C148" s="3" t="str">
        <f t="shared" si="12"/>
        <v xml:space="preserve">    tableau[numT].lienChoix[2] = 0;</v>
      </c>
    </row>
    <row r="149" spans="1:3" x14ac:dyDescent="0.25">
      <c r="A149" t="s">
        <v>26</v>
      </c>
      <c r="B149" s="1">
        <v>0</v>
      </c>
      <c r="C149" s="3" t="str">
        <f>A149&amp;B149&amp;";"</f>
        <v xml:space="preserve">    tableau[numT].lienChoix[3] = 0;</v>
      </c>
    </row>
    <row r="150" spans="1:3" x14ac:dyDescent="0.25">
      <c r="A150" t="s">
        <v>27</v>
      </c>
      <c r="B150" s="1">
        <v>0</v>
      </c>
      <c r="C150" s="3" t="str">
        <f>A150&amp;B150&amp;";"</f>
        <v xml:space="preserve">    tableau[numT].lienChoix[4] = 0;</v>
      </c>
    </row>
    <row r="151" spans="1:3" ht="15.75" x14ac:dyDescent="0.3">
      <c r="A151" t="s">
        <v>22</v>
      </c>
      <c r="B151" s="10" t="s">
        <v>102</v>
      </c>
      <c r="C151" s="3" t="str">
        <f>A151&amp;B151&amp;""""&amp;";"</f>
        <v xml:space="preserve">    tableau[numT].titre = "L'ange de la mort";</v>
      </c>
    </row>
    <row r="152" spans="1:3" ht="15.75" x14ac:dyDescent="0.3">
      <c r="A152" t="s">
        <v>0</v>
      </c>
      <c r="B152" s="5" t="s">
        <v>146</v>
      </c>
      <c r="C152" s="3" t="str">
        <f>"    "&amp;A152&amp;B152&amp;""""&amp;";"</f>
        <v xml:space="preserve">    tableau[numT].texteParag[0] = "   Kim Pendragon sent ses membres et sa pensée s'engour-   .-\"\"\"-.";</v>
      </c>
    </row>
    <row r="153" spans="1:3" ht="15.75" x14ac:dyDescent="0.3">
      <c r="A153" t="s">
        <v>1</v>
      </c>
      <c r="B153" s="5" t="s">
        <v>145</v>
      </c>
      <c r="C153" s="3" t="str">
        <f t="shared" ref="C153:C162" si="13">"    "&amp;A153&amp;B153&amp;""""&amp;";"</f>
        <v xml:space="preserve">    tableau[numT].texteParag[1] = "dir. Elle remarque que l'aura magique qui entourait le    /* * * *\\";</v>
      </c>
    </row>
    <row r="154" spans="1:3" ht="15.75" x14ac:dyDescent="0.3">
      <c r="A154" t="s">
        <v>2</v>
      </c>
      <c r="B154" s="5" t="s">
        <v>155</v>
      </c>
      <c r="C154" s="3" t="str">
        <f t="shared" si="13"/>
        <v xml:space="preserve">    tableau[numT].texteParag[2] = "champignon s'est tout à fait dissipée à présent, ne       :_.-:`:-._;";</v>
      </c>
    </row>
    <row r="155" spans="1:3" ht="15.75" x14ac:dyDescent="0.3">
      <c r="A155" t="s">
        <v>3</v>
      </c>
      <c r="B155" s="5" t="s">
        <v>103</v>
      </c>
      <c r="C155" s="3" t="str">
        <f t="shared" si="13"/>
        <v xml:space="preserve">    tableau[numT].texteParag[3] = "laissant entre ses doigts déjà froids que le très recon-     (_)";</v>
      </c>
    </row>
    <row r="156" spans="1:3" ht="15.75" x14ac:dyDescent="0.3">
      <c r="A156" t="s">
        <v>4</v>
      </c>
      <c r="B156" s="5" t="s">
        <v>147</v>
      </c>
      <c r="C156" s="3" t="str">
        <f t="shared" si="13"/>
        <v xml:space="preserve">    tableau[numT].texteParag[4] = "naissable ANGE DE LA MORT ...                             \\|/(_)\\|/";</v>
      </c>
    </row>
    <row r="157" spans="1:3" ht="15.75" x14ac:dyDescent="0.3">
      <c r="A157" t="s">
        <v>5</v>
      </c>
      <c r="B157" s="11"/>
      <c r="C157" s="3" t="str">
        <f t="shared" si="13"/>
        <v xml:space="preserve">    tableau[numT].texteParag[5] = "";</v>
      </c>
    </row>
    <row r="158" spans="1:3" ht="15.75" x14ac:dyDescent="0.3">
      <c r="A158" t="s">
        <v>6</v>
      </c>
      <c r="B158" s="5"/>
      <c r="C158" s="3" t="str">
        <f t="shared" si="13"/>
        <v xml:space="preserve">    tableau[numT].texteChoix[0] = "";</v>
      </c>
    </row>
    <row r="159" spans="1:3" ht="15.75" x14ac:dyDescent="0.3">
      <c r="A159" t="s">
        <v>7</v>
      </c>
      <c r="B159" s="5" t="s">
        <v>104</v>
      </c>
      <c r="C159" s="3" t="str">
        <f t="shared" si="13"/>
        <v xml:space="preserve">    tableau[numT].texteChoix[1] = "                              GAME OVER.";</v>
      </c>
    </row>
    <row r="160" spans="1:3" ht="15.75" x14ac:dyDescent="0.3">
      <c r="A160" t="s">
        <v>8</v>
      </c>
      <c r="B160" s="5" t="s">
        <v>153</v>
      </c>
      <c r="C160" s="3" t="str">
        <f t="shared" si="13"/>
        <v xml:space="preserve">    tableau[numT].texteChoix[2] = "                       1. pour recommencer ...";</v>
      </c>
    </row>
    <row r="161" spans="1:3" ht="15.75" x14ac:dyDescent="0.3">
      <c r="A161" t="s">
        <v>9</v>
      </c>
      <c r="B161" s="5"/>
      <c r="C161" s="3" t="str">
        <f t="shared" si="13"/>
        <v xml:space="preserve">    tableau[numT].texteChoix[3] = "";</v>
      </c>
    </row>
    <row r="162" spans="1:3" ht="15.75" x14ac:dyDescent="0.3">
      <c r="A162" t="s">
        <v>10</v>
      </c>
      <c r="B162" s="6"/>
      <c r="C162" s="4" t="str">
        <f t="shared" si="13"/>
        <v xml:space="preserve">    tableau[numT].texteChoix[4] = "";</v>
      </c>
    </row>
    <row r="163" spans="1:3" x14ac:dyDescent="0.25">
      <c r="A163" s="7"/>
      <c r="B163" s="8"/>
      <c r="C163" s="7"/>
    </row>
    <row r="164" spans="1:3" x14ac:dyDescent="0.25">
      <c r="C164" s="2" t="s">
        <v>17</v>
      </c>
    </row>
    <row r="165" spans="1:3" ht="15.75" x14ac:dyDescent="0.3">
      <c r="A165" t="s">
        <v>19</v>
      </c>
      <c r="B165" s="1">
        <f>B143+1</f>
        <v>8</v>
      </c>
      <c r="C165" s="9" t="str">
        <f>A165&amp;B165</f>
        <v xml:space="preserve">    // Definition du tableau 8</v>
      </c>
    </row>
    <row r="166" spans="1:3" ht="15.75" x14ac:dyDescent="0.3">
      <c r="A166" t="s">
        <v>20</v>
      </c>
      <c r="B166" s="12"/>
      <c r="C166" s="3" t="s">
        <v>18</v>
      </c>
    </row>
    <row r="167" spans="1:3" x14ac:dyDescent="0.25">
      <c r="C167" s="3" t="str">
        <f>A166&amp;B165-1</f>
        <v xml:space="preserve">    tableau[numT].idTableau = numT; // numT = 7</v>
      </c>
    </row>
    <row r="168" spans="1:3" x14ac:dyDescent="0.25">
      <c r="A168" t="s">
        <v>23</v>
      </c>
      <c r="B168" s="1">
        <v>0</v>
      </c>
      <c r="C168" s="3" t="str">
        <f t="shared" ref="C168:C170" si="14">A168&amp;B168&amp;";"</f>
        <v xml:space="preserve">    tableau[numT].lienChoix[0] = 0;</v>
      </c>
    </row>
    <row r="169" spans="1:3" x14ac:dyDescent="0.25">
      <c r="A169" t="s">
        <v>24</v>
      </c>
      <c r="B169" s="1">
        <v>11</v>
      </c>
      <c r="C169" s="3" t="str">
        <f t="shared" si="14"/>
        <v xml:space="preserve">    tableau[numT].lienChoix[1] = 11;</v>
      </c>
    </row>
    <row r="170" spans="1:3" x14ac:dyDescent="0.25">
      <c r="A170" t="s">
        <v>25</v>
      </c>
      <c r="B170" s="1">
        <v>10</v>
      </c>
      <c r="C170" s="3" t="str">
        <f t="shared" si="14"/>
        <v xml:space="preserve">    tableau[numT].lienChoix[2] = 10;</v>
      </c>
    </row>
    <row r="171" spans="1:3" x14ac:dyDescent="0.25">
      <c r="A171" t="s">
        <v>26</v>
      </c>
      <c r="B171" s="1">
        <v>0</v>
      </c>
      <c r="C171" s="3" t="str">
        <f>A171&amp;B171&amp;";"</f>
        <v xml:space="preserve">    tableau[numT].lienChoix[3] = 0;</v>
      </c>
    </row>
    <row r="172" spans="1:3" x14ac:dyDescent="0.25">
      <c r="A172" t="s">
        <v>27</v>
      </c>
      <c r="B172" s="1">
        <v>0</v>
      </c>
      <c r="C172" s="3" t="str">
        <f>A172&amp;B172&amp;";"</f>
        <v xml:space="preserve">    tableau[numT].lienChoix[4] = 0;</v>
      </c>
    </row>
    <row r="173" spans="1:3" ht="15.75" x14ac:dyDescent="0.3">
      <c r="A173" t="s">
        <v>22</v>
      </c>
      <c r="B173" s="10" t="s">
        <v>105</v>
      </c>
      <c r="C173" s="3" t="str">
        <f>A173&amp;B173&amp;""""&amp;";"</f>
        <v xml:space="preserve">    tableau[numT].titre = "«Raid» mort ?";</v>
      </c>
    </row>
    <row r="174" spans="1:3" ht="15.75" x14ac:dyDescent="0.3">
      <c r="A174" t="s">
        <v>0</v>
      </c>
      <c r="B174" s="5" t="s">
        <v>106</v>
      </c>
      <c r="C174" s="3" t="str">
        <f>"    "&amp;A174&amp;B174&amp;""""&amp;";"</f>
        <v xml:space="preserve">    tableau[numT].texteParag[0] = "   Le leprechaun qui se trouvait dans le buisson était à présent bien";</v>
      </c>
    </row>
    <row r="175" spans="1:3" ht="15.75" x14ac:dyDescent="0.3">
      <c r="A175" t="s">
        <v>1</v>
      </c>
      <c r="B175" s="5" t="s">
        <v>122</v>
      </c>
      <c r="C175" s="3" t="str">
        <f t="shared" ref="C175:C184" si="15">"    "&amp;A175&amp;B175&amp;""""&amp;";"</f>
        <v xml:space="preserve">    tableau[numT].texteParag[1] = "misérable. Il respirait difficilement et paraissait furieux. Une clé";</v>
      </c>
    </row>
    <row r="176" spans="1:3" ht="15.75" x14ac:dyDescent="0.3">
      <c r="A176" t="s">
        <v>2</v>
      </c>
      <c r="B176" s="5" t="s">
        <v>123</v>
      </c>
      <c r="C176" s="3" t="str">
        <f t="shared" si="15"/>
        <v xml:space="preserve">    tableau[numT].texteParag[2] = "en or massif pendait à sa ceinture.";</v>
      </c>
    </row>
    <row r="177" spans="1:3" ht="15.75" x14ac:dyDescent="0.3">
      <c r="A177" t="s">
        <v>3</v>
      </c>
      <c r="B177" s="5" t="s">
        <v>107</v>
      </c>
      <c r="C177" s="3" t="str">
        <f t="shared" si="15"/>
        <v xml:space="preserve">    tableau[numT].texteParag[3] = "   Voyant cela, Kim Pendragon ...";</v>
      </c>
    </row>
    <row r="178" spans="1:3" ht="15.75" x14ac:dyDescent="0.3">
      <c r="A178" t="s">
        <v>4</v>
      </c>
      <c r="B178" s="5"/>
      <c r="C178" s="3" t="str">
        <f t="shared" si="15"/>
        <v xml:space="preserve">    tableau[numT].texteParag[4] = "";</v>
      </c>
    </row>
    <row r="179" spans="1:3" ht="15.75" x14ac:dyDescent="0.3">
      <c r="A179" t="s">
        <v>5</v>
      </c>
      <c r="B179" s="11"/>
      <c r="C179" s="3" t="str">
        <f t="shared" si="15"/>
        <v xml:space="preserve">    tableau[numT].texteParag[5] = "";</v>
      </c>
    </row>
    <row r="180" spans="1:3" ht="15.75" x14ac:dyDescent="0.3">
      <c r="A180" t="s">
        <v>6</v>
      </c>
      <c r="B180" s="5" t="s">
        <v>108</v>
      </c>
      <c r="C180" s="3" t="str">
        <f t="shared" si="15"/>
        <v xml:space="preserve">    tableau[numT].texteChoix[0] = "1. ... S'empara de la clé en or et laissa le leprechaun pour mort.";</v>
      </c>
    </row>
    <row r="181" spans="1:3" ht="15.75" x14ac:dyDescent="0.3">
      <c r="A181" t="s">
        <v>7</v>
      </c>
      <c r="B181" s="5" t="s">
        <v>109</v>
      </c>
      <c r="C181" s="3" t="str">
        <f t="shared" si="15"/>
        <v xml:space="preserve">    tableau[numT].texteChoix[1] = "2. ..., repentante, entreprit de ranimer la pauvre créature.";</v>
      </c>
    </row>
    <row r="182" spans="1:3" ht="15.75" x14ac:dyDescent="0.3">
      <c r="A182" t="s">
        <v>8</v>
      </c>
      <c r="B182" s="5"/>
      <c r="C182" s="3" t="str">
        <f t="shared" si="15"/>
        <v xml:space="preserve">    tableau[numT].texteChoix[2] = "";</v>
      </c>
    </row>
    <row r="183" spans="1:3" ht="15.75" x14ac:dyDescent="0.3">
      <c r="A183" t="s">
        <v>9</v>
      </c>
      <c r="B183" s="5"/>
      <c r="C183" s="3" t="str">
        <f t="shared" si="15"/>
        <v xml:space="preserve">    tableau[numT].texteChoix[3] = "";</v>
      </c>
    </row>
    <row r="184" spans="1:3" ht="15.75" x14ac:dyDescent="0.3">
      <c r="A184" t="s">
        <v>10</v>
      </c>
      <c r="B184" s="6"/>
      <c r="C184" s="4" t="str">
        <f t="shared" si="15"/>
        <v xml:space="preserve">    tableau[numT].texteChoix[4] = "";</v>
      </c>
    </row>
    <row r="185" spans="1:3" x14ac:dyDescent="0.25">
      <c r="A185" s="7"/>
      <c r="B185" s="8"/>
      <c r="C185" s="7"/>
    </row>
    <row r="186" spans="1:3" x14ac:dyDescent="0.25">
      <c r="C186" s="2" t="s">
        <v>17</v>
      </c>
    </row>
    <row r="187" spans="1:3" ht="15.75" x14ac:dyDescent="0.3">
      <c r="A187" t="s">
        <v>19</v>
      </c>
      <c r="B187" s="1">
        <f>B165+1</f>
        <v>9</v>
      </c>
      <c r="C187" s="9" t="str">
        <f>A187&amp;B187</f>
        <v xml:space="preserve">    // Definition du tableau 9</v>
      </c>
    </row>
    <row r="188" spans="1:3" ht="15.75" x14ac:dyDescent="0.3">
      <c r="A188" t="s">
        <v>20</v>
      </c>
      <c r="B188" s="12"/>
      <c r="C188" s="3" t="s">
        <v>18</v>
      </c>
    </row>
    <row r="189" spans="1:3" x14ac:dyDescent="0.25">
      <c r="C189" s="3" t="str">
        <f>A188&amp;B187-1</f>
        <v xml:space="preserve">    tableau[numT].idTableau = numT; // numT = 8</v>
      </c>
    </row>
    <row r="190" spans="1:3" x14ac:dyDescent="0.25">
      <c r="A190" t="s">
        <v>23</v>
      </c>
      <c r="B190" s="1">
        <v>0</v>
      </c>
      <c r="C190" s="3" t="str">
        <f t="shared" ref="C190:C192" si="16">A190&amp;B190&amp;";"</f>
        <v xml:space="preserve">    tableau[numT].lienChoix[0] = 0;</v>
      </c>
    </row>
    <row r="191" spans="1:3" x14ac:dyDescent="0.25">
      <c r="A191" t="s">
        <v>24</v>
      </c>
      <c r="B191" s="1">
        <v>8</v>
      </c>
      <c r="C191" s="3" t="str">
        <f t="shared" si="16"/>
        <v xml:space="preserve">    tableau[numT].lienChoix[1] = 8;</v>
      </c>
    </row>
    <row r="192" spans="1:3" x14ac:dyDescent="0.25">
      <c r="A192" t="s">
        <v>25</v>
      </c>
      <c r="B192" s="1">
        <v>10</v>
      </c>
      <c r="C192" s="3" t="str">
        <f t="shared" si="16"/>
        <v xml:space="preserve">    tableau[numT].lienChoix[2] = 10;</v>
      </c>
    </row>
    <row r="193" spans="1:3" x14ac:dyDescent="0.25">
      <c r="A193" t="s">
        <v>26</v>
      </c>
      <c r="B193" s="1">
        <v>0</v>
      </c>
      <c r="C193" s="3" t="str">
        <f>A193&amp;B193&amp;";"</f>
        <v xml:space="preserve">    tableau[numT].lienChoix[3] = 0;</v>
      </c>
    </row>
    <row r="194" spans="1:3" x14ac:dyDescent="0.25">
      <c r="A194" t="s">
        <v>27</v>
      </c>
      <c r="B194" s="1">
        <v>0</v>
      </c>
      <c r="C194" s="3" t="str">
        <f>A194&amp;B194&amp;";"</f>
        <v xml:space="preserve">    tableau[numT].lienChoix[4] = 0;</v>
      </c>
    </row>
    <row r="195" spans="1:3" ht="15.75" x14ac:dyDescent="0.3">
      <c r="A195" t="s">
        <v>22</v>
      </c>
      <c r="B195" s="10" t="s">
        <v>112</v>
      </c>
      <c r="C195" s="3" t="str">
        <f>A195&amp;B195&amp;""""&amp;";"</f>
        <v xml:space="preserve">    tableau[numT].titre = "Un leprechaun !";</v>
      </c>
    </row>
    <row r="196" spans="1:3" ht="15.75" x14ac:dyDescent="0.3">
      <c r="A196" t="s">
        <v>0</v>
      </c>
      <c r="B196" s="5" t="s">
        <v>113</v>
      </c>
      <c r="C196" s="3" t="str">
        <f>"    "&amp;A196&amp;B196&amp;""""&amp;";"</f>
        <v xml:space="preserve">    tableau[numT].texteParag[0] = "   Le farfadet, fâché d'avoir été dérangé alors qu'il ceuillait des";</v>
      </c>
    </row>
    <row r="197" spans="1:3" ht="15.75" x14ac:dyDescent="0.3">
      <c r="A197" t="s">
        <v>1</v>
      </c>
      <c r="B197" s="5" t="s">
        <v>114</v>
      </c>
      <c r="C197" s="3" t="str">
        <f t="shared" ref="C197:C206" si="17">"    "&amp;A197&amp;B197&amp;""""&amp;";"</f>
        <v xml:space="preserve">    tableau[numT].texteParag[1] = "mûres, commenca à invectiver vivement notre héroine. Kim Pendragon ...";</v>
      </c>
    </row>
    <row r="198" spans="1:3" ht="15.75" x14ac:dyDescent="0.3">
      <c r="A198" t="s">
        <v>2</v>
      </c>
      <c r="B198" s="5"/>
      <c r="C198" s="3" t="str">
        <f t="shared" si="17"/>
        <v xml:space="preserve">    tableau[numT].texteParag[2] = "";</v>
      </c>
    </row>
    <row r="199" spans="1:3" ht="15.75" x14ac:dyDescent="0.3">
      <c r="A199" t="s">
        <v>3</v>
      </c>
      <c r="B199" s="5"/>
      <c r="C199" s="3" t="str">
        <f t="shared" si="17"/>
        <v xml:space="preserve">    tableau[numT].texteParag[3] = "";</v>
      </c>
    </row>
    <row r="200" spans="1:3" ht="15.75" x14ac:dyDescent="0.3">
      <c r="A200" t="s">
        <v>4</v>
      </c>
      <c r="B200" s="5"/>
      <c r="C200" s="3" t="str">
        <f t="shared" si="17"/>
        <v xml:space="preserve">    tableau[numT].texteParag[4] = "";</v>
      </c>
    </row>
    <row r="201" spans="1:3" ht="15.75" x14ac:dyDescent="0.3">
      <c r="A201" t="s">
        <v>5</v>
      </c>
      <c r="B201" s="11"/>
      <c r="C201" s="3" t="str">
        <f t="shared" si="17"/>
        <v xml:space="preserve">    tableau[numT].texteParag[5] = "";</v>
      </c>
    </row>
    <row r="202" spans="1:3" ht="15.75" x14ac:dyDescent="0.3">
      <c r="A202" t="s">
        <v>6</v>
      </c>
      <c r="B202" s="5" t="s">
        <v>115</v>
      </c>
      <c r="C202" s="3" t="str">
        <f t="shared" si="17"/>
        <v xml:space="preserve">    tableau[numT].texteChoix[0] = "1. ... Vaporisa une quantité déraisonable de raid sur le leprechaun.";</v>
      </c>
    </row>
    <row r="203" spans="1:3" ht="15.75" x14ac:dyDescent="0.3">
      <c r="A203" t="s">
        <v>7</v>
      </c>
      <c r="B203" s="5" t="s">
        <v>116</v>
      </c>
      <c r="C203" s="3" t="str">
        <f t="shared" si="17"/>
        <v xml:space="preserve">    tableau[numT].texteChoix[1] = "2. ... Essaya d'engager la conversation avec la créature.";</v>
      </c>
    </row>
    <row r="204" spans="1:3" ht="15.75" x14ac:dyDescent="0.3">
      <c r="A204" t="s">
        <v>8</v>
      </c>
      <c r="B204" s="5"/>
      <c r="C204" s="3" t="str">
        <f t="shared" si="17"/>
        <v xml:space="preserve">    tableau[numT].texteChoix[2] = "";</v>
      </c>
    </row>
    <row r="205" spans="1:3" ht="15.75" x14ac:dyDescent="0.3">
      <c r="A205" t="s">
        <v>9</v>
      </c>
      <c r="B205" s="5"/>
      <c r="C205" s="3" t="str">
        <f t="shared" si="17"/>
        <v xml:space="preserve">    tableau[numT].texteChoix[3] = "";</v>
      </c>
    </row>
    <row r="206" spans="1:3" ht="15.75" x14ac:dyDescent="0.3">
      <c r="A206" t="s">
        <v>10</v>
      </c>
      <c r="B206" s="6"/>
      <c r="C206" s="4" t="str">
        <f t="shared" si="17"/>
        <v xml:space="preserve">    tableau[numT].texteChoix[4] = "";</v>
      </c>
    </row>
    <row r="207" spans="1:3" x14ac:dyDescent="0.25">
      <c r="A207" s="7"/>
      <c r="B207" s="8"/>
      <c r="C207" s="7"/>
    </row>
    <row r="208" spans="1:3" x14ac:dyDescent="0.25">
      <c r="C208" s="2" t="s">
        <v>17</v>
      </c>
    </row>
    <row r="209" spans="1:3" ht="15.75" x14ac:dyDescent="0.3">
      <c r="A209" t="s">
        <v>19</v>
      </c>
      <c r="B209" s="1">
        <f>B187+1</f>
        <v>10</v>
      </c>
      <c r="C209" s="9" t="str">
        <f>A209&amp;B209</f>
        <v xml:space="preserve">    // Definition du tableau 10</v>
      </c>
    </row>
    <row r="210" spans="1:3" ht="15.75" x14ac:dyDescent="0.3">
      <c r="A210" t="s">
        <v>20</v>
      </c>
      <c r="B210" s="12"/>
      <c r="C210" s="3" t="s">
        <v>18</v>
      </c>
    </row>
    <row r="211" spans="1:3" x14ac:dyDescent="0.25">
      <c r="C211" s="3" t="str">
        <f>A210&amp;B209-1</f>
        <v xml:space="preserve">    tableau[numT].idTableau = numT; // numT = 9</v>
      </c>
    </row>
    <row r="212" spans="1:3" x14ac:dyDescent="0.25">
      <c r="A212" t="s">
        <v>23</v>
      </c>
      <c r="B212" s="1">
        <v>0</v>
      </c>
      <c r="C212" s="3" t="str">
        <f t="shared" ref="C212:C214" si="18">A212&amp;B212&amp;";"</f>
        <v xml:space="preserve">    tableau[numT].lienChoix[0] = 0;</v>
      </c>
    </row>
    <row r="213" spans="1:3" x14ac:dyDescent="0.25">
      <c r="A213" t="s">
        <v>24</v>
      </c>
      <c r="B213" s="1">
        <v>11</v>
      </c>
      <c r="C213" s="3" t="str">
        <f t="shared" si="18"/>
        <v xml:space="preserve">    tableau[numT].lienChoix[1] = 11;</v>
      </c>
    </row>
    <row r="214" spans="1:3" x14ac:dyDescent="0.25">
      <c r="A214" t="s">
        <v>25</v>
      </c>
      <c r="B214" s="1">
        <v>12</v>
      </c>
      <c r="C214" s="3" t="str">
        <f t="shared" si="18"/>
        <v xml:space="preserve">    tableau[numT].lienChoix[2] = 12;</v>
      </c>
    </row>
    <row r="215" spans="1:3" x14ac:dyDescent="0.25">
      <c r="A215" t="s">
        <v>26</v>
      </c>
      <c r="B215" s="1">
        <v>0</v>
      </c>
      <c r="C215" s="3" t="str">
        <f>A215&amp;B215&amp;";"</f>
        <v xml:space="preserve">    tableau[numT].lienChoix[3] = 0;</v>
      </c>
    </row>
    <row r="216" spans="1:3" x14ac:dyDescent="0.25">
      <c r="A216" t="s">
        <v>27</v>
      </c>
      <c r="B216" s="1">
        <v>0</v>
      </c>
      <c r="C216" s="3" t="str">
        <f>A216&amp;B216&amp;";"</f>
        <v xml:space="preserve">    tableau[numT].lienChoix[4] = 0;</v>
      </c>
    </row>
    <row r="217" spans="1:3" ht="15.75" x14ac:dyDescent="0.3">
      <c r="A217" t="s">
        <v>22</v>
      </c>
      <c r="B217" s="10" t="s">
        <v>117</v>
      </c>
      <c r="C217" s="3" t="str">
        <f>A217&amp;B217&amp;""""&amp;";"</f>
        <v xml:space="preserve">    tableau[numT].titre = "Tentation (mais pas facination, ni hésitation)";</v>
      </c>
    </row>
    <row r="218" spans="1:3" ht="15.75" x14ac:dyDescent="0.3">
      <c r="A218" t="s">
        <v>0</v>
      </c>
      <c r="B218" s="5" t="s">
        <v>118</v>
      </c>
      <c r="C218" s="3" t="str">
        <f>"    "&amp;A218&amp;B218&amp;""""&amp;";"</f>
        <v xml:space="preserve">    tableau[numT].texteParag[0] = "   Calmé, le leprechaun, qui s'appelait Bob, répondit aux interroga-";</v>
      </c>
    </row>
    <row r="219" spans="1:3" ht="15.75" x14ac:dyDescent="0.3">
      <c r="A219" t="s">
        <v>1</v>
      </c>
      <c r="B219" s="5" t="s">
        <v>119</v>
      </c>
      <c r="C219" s="3" t="str">
        <f t="shared" ref="C219:C228" si="19">"    "&amp;A219&amp;B219&amp;""""&amp;";"</f>
        <v xml:space="preserve">    tableau[numT].texteParag[1] = "tions de Kim Pendragon. « Grmblbl! Antoine, Joseph? Frr! Foi de Bob,";</v>
      </c>
    </row>
    <row r="220" spans="1:3" ht="15.75" x14ac:dyDescent="0.3">
      <c r="A220" t="s">
        <v>2</v>
      </c>
      <c r="B220" s="5" t="s">
        <v>125</v>
      </c>
      <c r="C220" s="3" t="str">
        <f t="shared" si="19"/>
        <v xml:space="preserve">    tableau[numT].texteParag[2] = "voilà des noms étranges. Ils ne sont pas passés par ici! Grrr! Ah, si";</v>
      </c>
    </row>
    <row r="221" spans="1:3" ht="15.75" x14ac:dyDescent="0.3">
      <c r="A221" t="s">
        <v>3</v>
      </c>
      <c r="B221" s="5" t="s">
        <v>126</v>
      </c>
      <c r="C221" s="3" t="str">
        <f t="shared" si="19"/>
        <v xml:space="preserve">    tableau[numT].texteParag[3] = "seulement je pouvais terminer de ramasser ces mûres! Arr! »";</v>
      </c>
    </row>
    <row r="222" spans="1:3" ht="15.75" x14ac:dyDescent="0.3">
      <c r="A222" t="s">
        <v>4</v>
      </c>
      <c r="B222" s="5" t="s">
        <v>120</v>
      </c>
      <c r="C222" s="3" t="str">
        <f t="shared" si="19"/>
        <v xml:space="preserve">    tableau[numT].texteParag[4] = "   Il gesticulait tout en parlant, ce qui faisait sauter la clé en";</v>
      </c>
    </row>
    <row r="223" spans="1:3" ht="15.75" x14ac:dyDescent="0.3">
      <c r="A223" t="s">
        <v>5</v>
      </c>
      <c r="B223" s="5" t="s">
        <v>121</v>
      </c>
      <c r="C223" s="3" t="str">
        <f t="shared" si="19"/>
        <v xml:space="preserve">    tableau[numT].texteParag[5] = "or massif pendant à sa ceinture.";</v>
      </c>
    </row>
    <row r="224" spans="1:3" ht="15.75" x14ac:dyDescent="0.3">
      <c r="A224" t="s">
        <v>6</v>
      </c>
      <c r="B224" s="5" t="s">
        <v>124</v>
      </c>
      <c r="C224" s="3" t="str">
        <f t="shared" si="19"/>
        <v xml:space="preserve">    tableau[numT].texteChoix[0] = "1. Kim Pendragon s'empara de la clé en or en s'enfuit.";</v>
      </c>
    </row>
    <row r="225" spans="1:3" ht="15.75" x14ac:dyDescent="0.3">
      <c r="A225" t="s">
        <v>7</v>
      </c>
      <c r="B225" s="5" t="s">
        <v>140</v>
      </c>
      <c r="C225" s="3" t="str">
        <f t="shared" si="19"/>
        <v xml:space="preserve">    tableau[numT].texteChoix[1] = "2. Elle décida, gentiment, d'aider Bob à terminer sa récolte.";</v>
      </c>
    </row>
    <row r="226" spans="1:3" ht="15.75" x14ac:dyDescent="0.3">
      <c r="A226" t="s">
        <v>8</v>
      </c>
      <c r="B226" s="5"/>
      <c r="C226" s="3" t="str">
        <f t="shared" si="19"/>
        <v xml:space="preserve">    tableau[numT].texteChoix[2] = "";</v>
      </c>
    </row>
    <row r="227" spans="1:3" ht="15.75" x14ac:dyDescent="0.3">
      <c r="A227" t="s">
        <v>9</v>
      </c>
      <c r="B227" s="5"/>
      <c r="C227" s="3" t="str">
        <f t="shared" si="19"/>
        <v xml:space="preserve">    tableau[numT].texteChoix[3] = "";</v>
      </c>
    </row>
    <row r="228" spans="1:3" ht="15.75" x14ac:dyDescent="0.3">
      <c r="A228" t="s">
        <v>10</v>
      </c>
      <c r="B228" s="6"/>
      <c r="C228" s="4" t="str">
        <f t="shared" si="19"/>
        <v xml:space="preserve">    tableau[numT].texteChoix[4] = "";</v>
      </c>
    </row>
    <row r="229" spans="1:3" x14ac:dyDescent="0.25">
      <c r="A229" s="7"/>
      <c r="B229" s="8"/>
      <c r="C229" s="7"/>
    </row>
    <row r="230" spans="1:3" x14ac:dyDescent="0.25">
      <c r="C230" s="2" t="s">
        <v>17</v>
      </c>
    </row>
    <row r="231" spans="1:3" ht="15.75" x14ac:dyDescent="0.3">
      <c r="A231" t="s">
        <v>19</v>
      </c>
      <c r="B231" s="1">
        <f>B209+1</f>
        <v>11</v>
      </c>
      <c r="C231" s="9" t="str">
        <f>A231&amp;B231</f>
        <v xml:space="preserve">    // Definition du tableau 11</v>
      </c>
    </row>
    <row r="232" spans="1:3" ht="15.75" x14ac:dyDescent="0.3">
      <c r="A232" t="s">
        <v>20</v>
      </c>
      <c r="B232" s="12"/>
      <c r="C232" s="3" t="s">
        <v>18</v>
      </c>
    </row>
    <row r="233" spans="1:3" x14ac:dyDescent="0.25">
      <c r="C233" s="3" t="str">
        <f>A232&amp;B231-1</f>
        <v xml:space="preserve">    tableau[numT].idTableau = numT; // numT = 10</v>
      </c>
    </row>
    <row r="234" spans="1:3" x14ac:dyDescent="0.25">
      <c r="A234" t="s">
        <v>23</v>
      </c>
      <c r="B234" s="1">
        <v>1</v>
      </c>
      <c r="C234" s="3" t="str">
        <f t="shared" ref="C234:C236" si="20">A234&amp;B234&amp;";"</f>
        <v xml:space="preserve">    tableau[numT].lienChoix[0] = 1;</v>
      </c>
    </row>
    <row r="235" spans="1:3" x14ac:dyDescent="0.25">
      <c r="A235" t="s">
        <v>24</v>
      </c>
      <c r="B235" s="1">
        <v>0</v>
      </c>
      <c r="C235" s="3" t="str">
        <f t="shared" si="20"/>
        <v xml:space="preserve">    tableau[numT].lienChoix[1] = 0;</v>
      </c>
    </row>
    <row r="236" spans="1:3" x14ac:dyDescent="0.25">
      <c r="A236" t="s">
        <v>25</v>
      </c>
      <c r="B236" s="1">
        <v>0</v>
      </c>
      <c r="C236" s="3" t="str">
        <f t="shared" si="20"/>
        <v xml:space="preserve">    tableau[numT].lienChoix[2] = 0;</v>
      </c>
    </row>
    <row r="237" spans="1:3" x14ac:dyDescent="0.25">
      <c r="A237" t="s">
        <v>26</v>
      </c>
      <c r="B237" s="1">
        <v>0</v>
      </c>
      <c r="C237" s="3" t="str">
        <f>A237&amp;B237&amp;";"</f>
        <v xml:space="preserve">    tableau[numT].lienChoix[3] = 0;</v>
      </c>
    </row>
    <row r="238" spans="1:3" x14ac:dyDescent="0.25">
      <c r="A238" t="s">
        <v>27</v>
      </c>
      <c r="B238" s="1">
        <v>0</v>
      </c>
      <c r="C238" s="3" t="str">
        <f>A238&amp;B238&amp;";"</f>
        <v xml:space="preserve">    tableau[numT].lienChoix[4] = 0;</v>
      </c>
    </row>
    <row r="239" spans="1:3" ht="15.75" x14ac:dyDescent="0.3">
      <c r="A239" t="s">
        <v>22</v>
      </c>
      <c r="B239" s="10" t="s">
        <v>128</v>
      </c>
      <c r="C239" s="3" t="str">
        <f>A239&amp;B239&amp;""""&amp;";"</f>
        <v xml:space="preserve">    tableau[numT].titre = "Malédiction";</v>
      </c>
    </row>
    <row r="240" spans="1:3" ht="15.75" x14ac:dyDescent="0.3">
      <c r="A240" t="s">
        <v>0</v>
      </c>
      <c r="B240" s="5" t="s">
        <v>127</v>
      </c>
      <c r="C240" s="3" t="str">
        <f>"    "&amp;A240&amp;B240&amp;""""&amp;";"</f>
        <v xml:space="preserve">    tableau[numT].texteParag[0] = "   Alors qu'elle s'enfuit avec son butin mal acquis, Kim Pendragon";</v>
      </c>
    </row>
    <row r="241" spans="1:3" ht="15.75" x14ac:dyDescent="0.3">
      <c r="A241" t="s">
        <v>1</v>
      </c>
      <c r="B241" s="5" t="s">
        <v>129</v>
      </c>
      <c r="C241" s="3" t="str">
        <f t="shared" ref="C241:C250" si="21">"    "&amp;A241&amp;B241&amp;""""&amp;";"</f>
        <v xml:space="preserve">    tableau[numT].texteParag[1] = "entendit le leprechaun hurler des incantations dont elle ne put com-";</v>
      </c>
    </row>
    <row r="242" spans="1:3" ht="15.75" x14ac:dyDescent="0.3">
      <c r="A242" t="s">
        <v>2</v>
      </c>
      <c r="B242" s="5" t="s">
        <v>130</v>
      </c>
      <c r="C242" s="3" t="str">
        <f t="shared" si="21"/>
        <v xml:space="preserve">    tableau[numT].texteParag[2] = "prendre le sens. Elle fit encore quelques enjambées avant de sentir ";</v>
      </c>
    </row>
    <row r="243" spans="1:3" ht="15.75" x14ac:dyDescent="0.3">
      <c r="A243" t="s">
        <v>3</v>
      </c>
      <c r="B243" s="5" t="s">
        <v>131</v>
      </c>
      <c r="C243" s="3" t="str">
        <f t="shared" si="21"/>
        <v xml:space="preserve">    tableau[numT].texteParag[3] = "une raideur à sa main droite. Elle jeta un coup d'oeil et hocqueta";</v>
      </c>
    </row>
    <row r="244" spans="1:3" ht="15.75" x14ac:dyDescent="0.3">
      <c r="A244" t="s">
        <v>4</v>
      </c>
      <c r="B244" s="5" t="s">
        <v>132</v>
      </c>
      <c r="C244" s="3" t="str">
        <f t="shared" si="21"/>
        <v xml:space="preserve">    tableau[numT].texteParag[4] = "de surprise en voyant sa main et, déjà, une partie de son bras, de-";</v>
      </c>
    </row>
    <row r="245" spans="1:3" ht="15.75" x14ac:dyDescent="0.3">
      <c r="A245" t="s">
        <v>5</v>
      </c>
      <c r="B245" s="5" t="s">
        <v>133</v>
      </c>
      <c r="C245" s="3" t="str">
        <f t="shared" si="21"/>
        <v xml:space="preserve">    tableau[numT].texteParag[5] = "venant du même métal précieux que la clé volée...";</v>
      </c>
    </row>
    <row r="246" spans="1:3" ht="15.75" x14ac:dyDescent="0.3">
      <c r="A246" t="s">
        <v>6</v>
      </c>
      <c r="B246" s="5" t="s">
        <v>134</v>
      </c>
      <c r="C246" s="3" t="str">
        <f t="shared" si="21"/>
        <v xml:space="preserve">    tableau[numT].texteChoix[0] = "   Horrifiée (et aurifiée), Kim Pendragon se figea petit à petit. De";</v>
      </c>
    </row>
    <row r="247" spans="1:3" ht="15.75" x14ac:dyDescent="0.3">
      <c r="A247" t="s">
        <v>7</v>
      </c>
      <c r="B247" s="5" t="s">
        <v>135</v>
      </c>
      <c r="C247" s="3" t="str">
        <f t="shared" si="21"/>
        <v xml:space="preserve">    tableau[numT].texteChoix[1] = "la pensée trouble de ses derniers moments, Kim Pendragon se demanda";</v>
      </c>
    </row>
    <row r="248" spans="1:3" ht="15.75" x14ac:dyDescent="0.3">
      <c r="A248" t="s">
        <v>8</v>
      </c>
      <c r="B248" s="5" t="s">
        <v>136</v>
      </c>
      <c r="C248" s="3" t="str">
        <f t="shared" si="21"/>
        <v xml:space="preserve">    tableau[numT].texteChoix[2] = "ce qu'il adviendrait d'Antoine et de Joseph ...";</v>
      </c>
    </row>
    <row r="249" spans="1:3" ht="15.75" x14ac:dyDescent="0.3">
      <c r="A249" t="s">
        <v>9</v>
      </c>
      <c r="B249" s="5"/>
      <c r="C249" s="3" t="str">
        <f t="shared" si="21"/>
        <v xml:space="preserve">    tableau[numT].texteChoix[3] = "";</v>
      </c>
    </row>
    <row r="250" spans="1:3" ht="15.75" x14ac:dyDescent="0.3">
      <c r="A250" t="s">
        <v>10</v>
      </c>
      <c r="B250" s="6" t="s">
        <v>152</v>
      </c>
      <c r="C250" s="4" t="str">
        <f t="shared" si="21"/>
        <v xml:space="preserve">    tableau[numT].texteChoix[4] = "         GAME OVER! 1. pour recommencer.";</v>
      </c>
    </row>
    <row r="251" spans="1:3" x14ac:dyDescent="0.25">
      <c r="A251" s="7"/>
      <c r="B251" s="8"/>
      <c r="C251" s="7"/>
    </row>
    <row r="252" spans="1:3" x14ac:dyDescent="0.25">
      <c r="C252" s="2" t="s">
        <v>17</v>
      </c>
    </row>
    <row r="253" spans="1:3" ht="15.75" x14ac:dyDescent="0.3">
      <c r="A253" t="s">
        <v>19</v>
      </c>
      <c r="B253" s="1">
        <f>B231+1</f>
        <v>12</v>
      </c>
      <c r="C253" s="9" t="str">
        <f>A253&amp;B253</f>
        <v xml:space="preserve">    // Definition du tableau 12</v>
      </c>
    </row>
    <row r="254" spans="1:3" ht="15.75" x14ac:dyDescent="0.3">
      <c r="A254" t="s">
        <v>20</v>
      </c>
      <c r="B254" s="12"/>
      <c r="C254" s="3" t="s">
        <v>18</v>
      </c>
    </row>
    <row r="255" spans="1:3" x14ac:dyDescent="0.25">
      <c r="C255" s="3" t="str">
        <f>A254&amp;B253-1</f>
        <v xml:space="preserve">    tableau[numT].idTableau = numT; // numT = 11</v>
      </c>
    </row>
    <row r="256" spans="1:3" x14ac:dyDescent="0.25">
      <c r="A256" t="s">
        <v>23</v>
      </c>
      <c r="B256" s="1">
        <v>13</v>
      </c>
      <c r="C256" s="3" t="str">
        <f t="shared" ref="C256:C258" si="22">A256&amp;B256&amp;";"</f>
        <v xml:space="preserve">    tableau[numT].lienChoix[0] = 13;</v>
      </c>
    </row>
    <row r="257" spans="1:3" x14ac:dyDescent="0.25">
      <c r="A257" t="s">
        <v>24</v>
      </c>
      <c r="B257" s="1">
        <v>0</v>
      </c>
      <c r="C257" s="3" t="str">
        <f t="shared" si="22"/>
        <v xml:space="preserve">    tableau[numT].lienChoix[1] = 0;</v>
      </c>
    </row>
    <row r="258" spans="1:3" x14ac:dyDescent="0.25">
      <c r="A258" t="s">
        <v>25</v>
      </c>
      <c r="B258" s="1">
        <v>0</v>
      </c>
      <c r="C258" s="3" t="str">
        <f t="shared" si="22"/>
        <v xml:space="preserve">    tableau[numT].lienChoix[2] = 0;</v>
      </c>
    </row>
    <row r="259" spans="1:3" x14ac:dyDescent="0.25">
      <c r="A259" t="s">
        <v>26</v>
      </c>
      <c r="B259" s="1">
        <v>0</v>
      </c>
      <c r="C259" s="3" t="str">
        <f>A259&amp;B259&amp;";"</f>
        <v xml:space="preserve">    tableau[numT].lienChoix[3] = 0;</v>
      </c>
    </row>
    <row r="260" spans="1:3" x14ac:dyDescent="0.25">
      <c r="A260" t="s">
        <v>27</v>
      </c>
      <c r="B260" s="1">
        <v>0</v>
      </c>
      <c r="C260" s="3" t="str">
        <f>A260&amp;B260&amp;";"</f>
        <v xml:space="preserve">    tableau[numT].lienChoix[4] = 0;</v>
      </c>
    </row>
    <row r="261" spans="1:3" ht="15.75" x14ac:dyDescent="0.3">
      <c r="A261" t="s">
        <v>22</v>
      </c>
      <c r="B261" s="10" t="s">
        <v>137</v>
      </c>
      <c r="C261" s="3" t="str">
        <f>A261&amp;B261&amp;""""&amp;";"</f>
        <v xml:space="preserve">    tableau[numT].titre = "L'espoir renaît";</v>
      </c>
    </row>
    <row r="262" spans="1:3" ht="15.75" x14ac:dyDescent="0.3">
      <c r="A262" t="s">
        <v>0</v>
      </c>
      <c r="B262" s="5" t="s">
        <v>138</v>
      </c>
      <c r="C262" s="3" t="str">
        <f>"    "&amp;A262&amp;B262&amp;""""&amp;";"</f>
        <v xml:space="preserve">    tableau[numT].texteParag[0] = "   À deux, Bob et Kim Pendragon eurent tôt fait de remplir la besace";</v>
      </c>
    </row>
    <row r="263" spans="1:3" ht="15.75" x14ac:dyDescent="0.3">
      <c r="A263" t="s">
        <v>1</v>
      </c>
      <c r="B263" s="5" t="s">
        <v>139</v>
      </c>
      <c r="C263" s="3" t="str">
        <f t="shared" ref="C263:C272" si="23">"    "&amp;A263&amp;B263&amp;""""&amp;";"</f>
        <v xml:space="preserve">    tableau[numT].texteParag[1] = "du leprechaun. Content, ce dernier l'invita à le suivre jusque chez";</v>
      </c>
    </row>
    <row r="264" spans="1:3" ht="15.75" x14ac:dyDescent="0.3">
      <c r="A264" t="s">
        <v>2</v>
      </c>
      <c r="B264" s="5" t="s">
        <v>148</v>
      </c>
      <c r="C264" s="3" t="str">
        <f t="shared" si="23"/>
        <v xml:space="preserve">    tableau[numT].texteParag[2] = "lui. « Grmmblbl! Je n'ai peut-être pas vu ceux que tu cherches, grrr!";</v>
      </c>
    </row>
    <row r="265" spans="1:3" ht="15.75" x14ac:dyDescent="0.3">
      <c r="A265" t="s">
        <v>3</v>
      </c>
      <c r="B265" s="5" t="s">
        <v>149</v>
      </c>
      <c r="C265" s="3" t="str">
        <f t="shared" si="23"/>
        <v xml:space="preserve">    tableau[numT].texteParag[3] = "Mais je sais où se trouve quelqu'un qui pourra t'aider. Aharr ! »";</v>
      </c>
    </row>
    <row r="266" spans="1:3" ht="15.75" x14ac:dyDescent="0.3">
      <c r="A266" t="s">
        <v>4</v>
      </c>
      <c r="B266" s="5" t="s">
        <v>150</v>
      </c>
      <c r="C266" s="3" t="str">
        <f t="shared" si="23"/>
        <v xml:space="preserve">    tableau[numT].texteParag[4] = "   Kim Pendragon sentit son courage se raffermir. Peut-être en aurait-";</v>
      </c>
    </row>
    <row r="267" spans="1:3" ht="15.75" x14ac:dyDescent="0.3">
      <c r="A267" t="s">
        <v>5</v>
      </c>
      <c r="B267" s="5" t="s">
        <v>151</v>
      </c>
      <c r="C267" s="3" t="str">
        <f t="shared" si="23"/>
        <v xml:space="preserve">    tableau[numT].texteParag[5] = "il été autrement, si elle avait su ce qui l'attendait ...";</v>
      </c>
    </row>
    <row r="268" spans="1:3" ht="15.75" x14ac:dyDescent="0.3">
      <c r="A268" t="s">
        <v>6</v>
      </c>
      <c r="B268" s="5"/>
      <c r="C268" s="3" t="str">
        <f t="shared" si="23"/>
        <v xml:space="preserve">    tableau[numT].texteChoix[0] = "";</v>
      </c>
    </row>
    <row r="269" spans="1:3" ht="15.75" x14ac:dyDescent="0.3">
      <c r="A269" t="s">
        <v>7</v>
      </c>
      <c r="B269" s="5" t="s">
        <v>141</v>
      </c>
      <c r="C269" s="3" t="str">
        <f t="shared" si="23"/>
        <v xml:space="preserve">    tableau[numT].texteChoix[1] = "                     CHAPTER ONE - COMPLETED!";</v>
      </c>
    </row>
    <row r="270" spans="1:3" ht="15.75" x14ac:dyDescent="0.3">
      <c r="A270" t="s">
        <v>8</v>
      </c>
      <c r="B270" s="6" t="s">
        <v>154</v>
      </c>
      <c r="C270" s="3" t="str">
        <f t="shared" si="23"/>
        <v xml:space="preserve">    tableau[numT].texteChoix[2] = "                  Appuyez sur 1. pour continuer";</v>
      </c>
    </row>
    <row r="271" spans="1:3" ht="15.75" x14ac:dyDescent="0.3">
      <c r="A271" t="s">
        <v>9</v>
      </c>
      <c r="B271" s="5"/>
      <c r="C271" s="3" t="str">
        <f t="shared" si="23"/>
        <v xml:space="preserve">    tableau[numT].texteChoix[3] = "";</v>
      </c>
    </row>
    <row r="272" spans="1:3" ht="15.75" x14ac:dyDescent="0.3">
      <c r="A272" t="s">
        <v>10</v>
      </c>
      <c r="B272" s="6"/>
      <c r="C272" s="4" t="str">
        <f t="shared" si="23"/>
        <v xml:space="preserve">    tableau[numT].texteChoix[4] = "";</v>
      </c>
    </row>
    <row r="273" spans="1:3" x14ac:dyDescent="0.25">
      <c r="A273" s="7"/>
      <c r="B273" s="8"/>
      <c r="C273" s="7"/>
    </row>
    <row r="274" spans="1:3" x14ac:dyDescent="0.25">
      <c r="C274" s="2" t="s">
        <v>17</v>
      </c>
    </row>
    <row r="275" spans="1:3" ht="15.75" x14ac:dyDescent="0.3">
      <c r="A275" t="s">
        <v>19</v>
      </c>
      <c r="B275" s="1">
        <f>B253+1</f>
        <v>13</v>
      </c>
      <c r="C275" s="9" t="str">
        <f>A275&amp;B275</f>
        <v xml:space="preserve">    // Definition du tableau 13</v>
      </c>
    </row>
    <row r="276" spans="1:3" ht="15.75" x14ac:dyDescent="0.3">
      <c r="A276" t="s">
        <v>20</v>
      </c>
      <c r="B276" s="12"/>
      <c r="C276" s="3" t="s">
        <v>18</v>
      </c>
    </row>
    <row r="277" spans="1:3" x14ac:dyDescent="0.25">
      <c r="C277" s="3" t="str">
        <f>A276&amp;B275-1</f>
        <v xml:space="preserve">    tableau[numT].idTableau = numT; // numT = 12</v>
      </c>
    </row>
    <row r="278" spans="1:3" x14ac:dyDescent="0.25">
      <c r="A278" t="s">
        <v>23</v>
      </c>
      <c r="B278" s="1">
        <v>0</v>
      </c>
      <c r="C278" s="3" t="str">
        <f t="shared" ref="C278:C280" si="24">A278&amp;B278&amp;";"</f>
        <v xml:space="preserve">    tableau[numT].lienChoix[0] = 0;</v>
      </c>
    </row>
    <row r="279" spans="1:3" x14ac:dyDescent="0.25">
      <c r="A279" t="s">
        <v>24</v>
      </c>
      <c r="B279" s="1">
        <v>11</v>
      </c>
      <c r="C279" s="3" t="str">
        <f t="shared" si="24"/>
        <v xml:space="preserve">    tableau[numT].lienChoix[1] = 11;</v>
      </c>
    </row>
    <row r="280" spans="1:3" x14ac:dyDescent="0.25">
      <c r="A280" t="s">
        <v>25</v>
      </c>
      <c r="B280" s="1">
        <v>12</v>
      </c>
      <c r="C280" s="3" t="str">
        <f t="shared" si="24"/>
        <v xml:space="preserve">    tableau[numT].lienChoix[2] = 12;</v>
      </c>
    </row>
    <row r="281" spans="1:3" x14ac:dyDescent="0.25">
      <c r="A281" t="s">
        <v>26</v>
      </c>
      <c r="B281" s="1">
        <v>0</v>
      </c>
      <c r="C281" s="3" t="str">
        <f>A281&amp;B281&amp;";"</f>
        <v xml:space="preserve">    tableau[numT].lienChoix[3] = 0;</v>
      </c>
    </row>
    <row r="282" spans="1:3" x14ac:dyDescent="0.25">
      <c r="A282" t="s">
        <v>27</v>
      </c>
      <c r="B282" s="1">
        <v>0</v>
      </c>
      <c r="C282" s="3" t="str">
        <f>A282&amp;B282&amp;";"</f>
        <v xml:space="preserve">    tableau[numT].lienChoix[4] = 0;</v>
      </c>
    </row>
    <row r="283" spans="1:3" ht="15.75" x14ac:dyDescent="0.3">
      <c r="A283" t="s">
        <v>22</v>
      </c>
      <c r="B283" s="10" t="s">
        <v>142</v>
      </c>
      <c r="C283" s="3" t="str">
        <f>A283&amp;B283&amp;""""&amp;";"</f>
        <v xml:space="preserve">    tableau[numT].titre = "Chapitre deuxième";</v>
      </c>
    </row>
    <row r="284" spans="1:3" ht="15.75" x14ac:dyDescent="0.3">
      <c r="A284" t="s">
        <v>0</v>
      </c>
      <c r="B284" s="5"/>
      <c r="C284" s="3" t="str">
        <f>"    "&amp;A284&amp;B284&amp;""""&amp;";"</f>
        <v xml:space="preserve">    tableau[numT].texteParag[0] = "";</v>
      </c>
    </row>
    <row r="285" spans="1:3" ht="15.75" x14ac:dyDescent="0.3">
      <c r="A285" t="s">
        <v>1</v>
      </c>
      <c r="B285" s="5"/>
      <c r="C285" s="3" t="str">
        <f t="shared" ref="C285:C294" si="25">"    "&amp;A285&amp;B285&amp;""""&amp;";"</f>
        <v xml:space="preserve">    tableau[numT].texteParag[1] = "";</v>
      </c>
    </row>
    <row r="286" spans="1:3" ht="15.75" x14ac:dyDescent="0.3">
      <c r="A286" t="s">
        <v>2</v>
      </c>
      <c r="B286" s="5"/>
      <c r="C286" s="3" t="str">
        <f t="shared" si="25"/>
        <v xml:space="preserve">    tableau[numT].texteParag[2] = "";</v>
      </c>
    </row>
    <row r="287" spans="1:3" ht="15.75" x14ac:dyDescent="0.3">
      <c r="A287" t="s">
        <v>3</v>
      </c>
      <c r="B287" s="5"/>
      <c r="C287" s="3" t="str">
        <f t="shared" si="25"/>
        <v xml:space="preserve">    tableau[numT].texteParag[3] = "";</v>
      </c>
    </row>
    <row r="288" spans="1:3" ht="15.75" x14ac:dyDescent="0.3">
      <c r="A288" t="s">
        <v>4</v>
      </c>
      <c r="B288" s="5"/>
      <c r="C288" s="3" t="str">
        <f t="shared" si="25"/>
        <v xml:space="preserve">    tableau[numT].texteParag[4] = "";</v>
      </c>
    </row>
    <row r="289" spans="1:3" ht="15.75" x14ac:dyDescent="0.3">
      <c r="A289" t="s">
        <v>5</v>
      </c>
      <c r="B289" s="5"/>
      <c r="C289" s="3" t="str">
        <f t="shared" si="25"/>
        <v xml:space="preserve">    tableau[numT].texteParag[5] = "";</v>
      </c>
    </row>
    <row r="290" spans="1:3" ht="15.75" x14ac:dyDescent="0.3">
      <c r="A290" t="s">
        <v>6</v>
      </c>
      <c r="B290" s="5">
        <v>1</v>
      </c>
      <c r="C290" s="3" t="str">
        <f t="shared" si="25"/>
        <v xml:space="preserve">    tableau[numT].texteChoix[0] = "1";</v>
      </c>
    </row>
    <row r="291" spans="1:3" ht="15.75" x14ac:dyDescent="0.3">
      <c r="A291" t="s">
        <v>7</v>
      </c>
      <c r="B291" s="5">
        <v>2</v>
      </c>
      <c r="C291" s="3" t="str">
        <f t="shared" si="25"/>
        <v xml:space="preserve">    tableau[numT].texteChoix[1] = "2";</v>
      </c>
    </row>
    <row r="292" spans="1:3" ht="15.75" x14ac:dyDescent="0.3">
      <c r="A292" t="s">
        <v>8</v>
      </c>
      <c r="B292" s="5"/>
      <c r="C292" s="3" t="str">
        <f t="shared" si="25"/>
        <v xml:space="preserve">    tableau[numT].texteChoix[2] = "";</v>
      </c>
    </row>
    <row r="293" spans="1:3" ht="15.75" x14ac:dyDescent="0.3">
      <c r="A293" t="s">
        <v>9</v>
      </c>
      <c r="B293" s="5"/>
      <c r="C293" s="3" t="str">
        <f t="shared" si="25"/>
        <v xml:space="preserve">    tableau[numT].texteChoix[3] = "";</v>
      </c>
    </row>
    <row r="294" spans="1:3" ht="15.75" x14ac:dyDescent="0.3">
      <c r="A294" t="s">
        <v>10</v>
      </c>
      <c r="B294" s="6"/>
      <c r="C294" s="4" t="str">
        <f t="shared" si="25"/>
        <v xml:space="preserve">    tableau[numT].texteChoix[4] = "";</v>
      </c>
    </row>
    <row r="295" spans="1:3" x14ac:dyDescent="0.25">
      <c r="A295" s="7"/>
      <c r="B295" s="8"/>
      <c r="C295" s="7"/>
    </row>
    <row r="296" spans="1:3" x14ac:dyDescent="0.25">
      <c r="C296" s="2" t="s">
        <v>17</v>
      </c>
    </row>
    <row r="297" spans="1:3" ht="15.75" x14ac:dyDescent="0.3">
      <c r="A297" t="s">
        <v>19</v>
      </c>
      <c r="B297" s="1">
        <f>B275+1</f>
        <v>14</v>
      </c>
      <c r="C297" s="9" t="str">
        <f>A297&amp;B297</f>
        <v xml:space="preserve">    // Definition du tableau 14</v>
      </c>
    </row>
    <row r="298" spans="1:3" ht="15.75" x14ac:dyDescent="0.3">
      <c r="A298" t="s">
        <v>20</v>
      </c>
      <c r="B298" s="12"/>
      <c r="C298" s="3" t="s">
        <v>18</v>
      </c>
    </row>
    <row r="299" spans="1:3" x14ac:dyDescent="0.25">
      <c r="C299" s="3" t="str">
        <f>A298&amp;B297-1</f>
        <v xml:space="preserve">    tableau[numT].idTableau = numT; // numT = 13</v>
      </c>
    </row>
    <row r="300" spans="1:3" x14ac:dyDescent="0.25">
      <c r="A300" t="s">
        <v>23</v>
      </c>
      <c r="B300" s="1">
        <v>0</v>
      </c>
      <c r="C300" s="3" t="str">
        <f t="shared" ref="C300:C302" si="26">A300&amp;B300&amp;";"</f>
        <v xml:space="preserve">    tableau[numT].lienChoix[0] = 0;</v>
      </c>
    </row>
    <row r="301" spans="1:3" x14ac:dyDescent="0.25">
      <c r="A301" t="s">
        <v>24</v>
      </c>
      <c r="B301" s="1">
        <v>11</v>
      </c>
      <c r="C301" s="3" t="str">
        <f t="shared" si="26"/>
        <v xml:space="preserve">    tableau[numT].lienChoix[1] = 11;</v>
      </c>
    </row>
    <row r="302" spans="1:3" x14ac:dyDescent="0.25">
      <c r="A302" t="s">
        <v>25</v>
      </c>
      <c r="B302" s="1">
        <v>12</v>
      </c>
      <c r="C302" s="3" t="str">
        <f t="shared" si="26"/>
        <v xml:space="preserve">    tableau[numT].lienChoix[2] = 12;</v>
      </c>
    </row>
    <row r="303" spans="1:3" x14ac:dyDescent="0.25">
      <c r="A303" t="s">
        <v>26</v>
      </c>
      <c r="B303" s="1">
        <v>0</v>
      </c>
      <c r="C303" s="3" t="str">
        <f>A303&amp;B303&amp;";"</f>
        <v xml:space="preserve">    tableau[numT].lienChoix[3] = 0;</v>
      </c>
    </row>
    <row r="304" spans="1:3" x14ac:dyDescent="0.25">
      <c r="A304" t="s">
        <v>27</v>
      </c>
      <c r="B304" s="1">
        <v>0</v>
      </c>
      <c r="C304" s="3" t="str">
        <f>A304&amp;B304&amp;";"</f>
        <v xml:space="preserve">    tableau[numT].lienChoix[4] = 0;</v>
      </c>
    </row>
    <row r="305" spans="1:3" ht="15.75" x14ac:dyDescent="0.3">
      <c r="A305" t="s">
        <v>22</v>
      </c>
      <c r="B305" s="10"/>
      <c r="C305" s="3" t="str">
        <f>A305&amp;B305&amp;""""&amp;";"</f>
        <v xml:space="preserve">    tableau[numT].titre = "";</v>
      </c>
    </row>
    <row r="306" spans="1:3" ht="15.75" x14ac:dyDescent="0.3">
      <c r="A306" t="s">
        <v>0</v>
      </c>
      <c r="B306" s="5"/>
      <c r="C306" s="3" t="str">
        <f>"    "&amp;A306&amp;B306&amp;""""&amp;";"</f>
        <v xml:space="preserve">    tableau[numT].texteParag[0] = "";</v>
      </c>
    </row>
    <row r="307" spans="1:3" ht="15.75" x14ac:dyDescent="0.3">
      <c r="A307" t="s">
        <v>1</v>
      </c>
      <c r="B307" s="5"/>
      <c r="C307" s="3" t="str">
        <f t="shared" ref="C307:C316" si="27">"    "&amp;A307&amp;B307&amp;""""&amp;";"</f>
        <v xml:space="preserve">    tableau[numT].texteParag[1] = "";</v>
      </c>
    </row>
    <row r="308" spans="1:3" ht="15.75" x14ac:dyDescent="0.3">
      <c r="A308" t="s">
        <v>2</v>
      </c>
      <c r="B308" s="5"/>
      <c r="C308" s="3" t="str">
        <f t="shared" si="27"/>
        <v xml:space="preserve">    tableau[numT].texteParag[2] = "";</v>
      </c>
    </row>
    <row r="309" spans="1:3" ht="15.75" x14ac:dyDescent="0.3">
      <c r="A309" t="s">
        <v>3</v>
      </c>
      <c r="B309" s="5"/>
      <c r="C309" s="3" t="str">
        <f t="shared" si="27"/>
        <v xml:space="preserve">    tableau[numT].texteParag[3] = "";</v>
      </c>
    </row>
    <row r="310" spans="1:3" ht="15.75" x14ac:dyDescent="0.3">
      <c r="A310" t="s">
        <v>4</v>
      </c>
      <c r="B310" s="5"/>
      <c r="C310" s="3" t="str">
        <f t="shared" si="27"/>
        <v xml:space="preserve">    tableau[numT].texteParag[4] = "";</v>
      </c>
    </row>
    <row r="311" spans="1:3" ht="15.75" x14ac:dyDescent="0.3">
      <c r="A311" t="s">
        <v>5</v>
      </c>
      <c r="B311" s="5"/>
      <c r="C311" s="3" t="str">
        <f t="shared" si="27"/>
        <v xml:space="preserve">    tableau[numT].texteParag[5] = "";</v>
      </c>
    </row>
    <row r="312" spans="1:3" ht="15.75" x14ac:dyDescent="0.3">
      <c r="A312" t="s">
        <v>6</v>
      </c>
      <c r="B312" s="5"/>
      <c r="C312" s="3" t="str">
        <f t="shared" si="27"/>
        <v xml:space="preserve">    tableau[numT].texteChoix[0] = "";</v>
      </c>
    </row>
    <row r="313" spans="1:3" ht="15.75" x14ac:dyDescent="0.3">
      <c r="A313" t="s">
        <v>7</v>
      </c>
      <c r="B313" s="5"/>
      <c r="C313" s="3" t="str">
        <f t="shared" si="27"/>
        <v xml:space="preserve">    tableau[numT].texteChoix[1] = "";</v>
      </c>
    </row>
    <row r="314" spans="1:3" ht="15.75" x14ac:dyDescent="0.3">
      <c r="A314" t="s">
        <v>8</v>
      </c>
      <c r="B314" s="5"/>
      <c r="C314" s="3" t="str">
        <f t="shared" si="27"/>
        <v xml:space="preserve">    tableau[numT].texteChoix[2] = "";</v>
      </c>
    </row>
    <row r="315" spans="1:3" ht="15.75" x14ac:dyDescent="0.3">
      <c r="A315" t="s">
        <v>9</v>
      </c>
      <c r="B315" s="5"/>
      <c r="C315" s="3" t="str">
        <f t="shared" si="27"/>
        <v xml:space="preserve">    tableau[numT].texteChoix[3] = "";</v>
      </c>
    </row>
    <row r="316" spans="1:3" ht="15.75" x14ac:dyDescent="0.3">
      <c r="A316" t="s">
        <v>10</v>
      </c>
      <c r="B316" s="6"/>
      <c r="C316" s="4" t="str">
        <f t="shared" si="27"/>
        <v xml:space="preserve">    tableau[numT].texteChoix[4] = "";</v>
      </c>
    </row>
    <row r="317" spans="1:3" x14ac:dyDescent="0.25">
      <c r="A317" s="7"/>
      <c r="B317" s="8"/>
      <c r="C317" s="7"/>
    </row>
    <row r="318" spans="1:3" x14ac:dyDescent="0.25">
      <c r="C318" s="2" t="s">
        <v>17</v>
      </c>
    </row>
    <row r="319" spans="1:3" ht="15.75" x14ac:dyDescent="0.3">
      <c r="A319" t="s">
        <v>19</v>
      </c>
      <c r="B319" s="1">
        <f>B297+1</f>
        <v>15</v>
      </c>
      <c r="C319" s="9" t="str">
        <f>A319&amp;B319</f>
        <v xml:space="preserve">    // Definition du tableau 15</v>
      </c>
    </row>
    <row r="320" spans="1:3" ht="15.75" x14ac:dyDescent="0.3">
      <c r="A320" t="s">
        <v>20</v>
      </c>
      <c r="B320" s="12"/>
      <c r="C320" s="3" t="s">
        <v>18</v>
      </c>
    </row>
    <row r="321" spans="1:3" x14ac:dyDescent="0.25">
      <c r="C321" s="3" t="str">
        <f>A320&amp;B319-1</f>
        <v xml:space="preserve">    tableau[numT].idTableau = numT; // numT = 14</v>
      </c>
    </row>
    <row r="322" spans="1:3" x14ac:dyDescent="0.25">
      <c r="A322" t="s">
        <v>23</v>
      </c>
      <c r="B322" s="1">
        <v>0</v>
      </c>
      <c r="C322" s="3" t="str">
        <f t="shared" ref="C322:C324" si="28">A322&amp;B322&amp;";"</f>
        <v xml:space="preserve">    tableau[numT].lienChoix[0] = 0;</v>
      </c>
    </row>
    <row r="323" spans="1:3" x14ac:dyDescent="0.25">
      <c r="A323" t="s">
        <v>24</v>
      </c>
      <c r="B323" s="1">
        <v>11</v>
      </c>
      <c r="C323" s="3" t="str">
        <f t="shared" si="28"/>
        <v xml:space="preserve">    tableau[numT].lienChoix[1] = 11;</v>
      </c>
    </row>
    <row r="324" spans="1:3" x14ac:dyDescent="0.25">
      <c r="A324" t="s">
        <v>25</v>
      </c>
      <c r="B324" s="1">
        <v>12</v>
      </c>
      <c r="C324" s="3" t="str">
        <f t="shared" si="28"/>
        <v xml:space="preserve">    tableau[numT].lienChoix[2] = 12;</v>
      </c>
    </row>
    <row r="325" spans="1:3" x14ac:dyDescent="0.25">
      <c r="A325" t="s">
        <v>26</v>
      </c>
      <c r="B325" s="1">
        <v>0</v>
      </c>
      <c r="C325" s="3" t="str">
        <f>A325&amp;B325&amp;";"</f>
        <v xml:space="preserve">    tableau[numT].lienChoix[3] = 0;</v>
      </c>
    </row>
    <row r="326" spans="1:3" x14ac:dyDescent="0.25">
      <c r="A326" t="s">
        <v>27</v>
      </c>
      <c r="B326" s="1">
        <v>0</v>
      </c>
      <c r="C326" s="3" t="str">
        <f>A326&amp;B326&amp;";"</f>
        <v xml:space="preserve">    tableau[numT].lienChoix[4] = 0;</v>
      </c>
    </row>
    <row r="327" spans="1:3" ht="15.75" x14ac:dyDescent="0.3">
      <c r="A327" t="s">
        <v>22</v>
      </c>
      <c r="B327" s="10"/>
      <c r="C327" s="3" t="str">
        <f>A327&amp;B327&amp;""""&amp;";"</f>
        <v xml:space="preserve">    tableau[numT].titre = "";</v>
      </c>
    </row>
    <row r="328" spans="1:3" ht="15.75" x14ac:dyDescent="0.3">
      <c r="A328" t="s">
        <v>0</v>
      </c>
      <c r="B328" s="5"/>
      <c r="C328" s="3" t="str">
        <f>"    "&amp;A328&amp;B328&amp;""""&amp;";"</f>
        <v xml:space="preserve">    tableau[numT].texteParag[0] = "";</v>
      </c>
    </row>
    <row r="329" spans="1:3" ht="15.75" x14ac:dyDescent="0.3">
      <c r="A329" t="s">
        <v>1</v>
      </c>
      <c r="B329" s="5"/>
      <c r="C329" s="3" t="str">
        <f t="shared" ref="C329:C338" si="29">"    "&amp;A329&amp;B329&amp;""""&amp;";"</f>
        <v xml:space="preserve">    tableau[numT].texteParag[1] = "";</v>
      </c>
    </row>
    <row r="330" spans="1:3" ht="15.75" x14ac:dyDescent="0.3">
      <c r="A330" t="s">
        <v>2</v>
      </c>
      <c r="B330" s="5"/>
      <c r="C330" s="3" t="str">
        <f t="shared" si="29"/>
        <v xml:space="preserve">    tableau[numT].texteParag[2] = "";</v>
      </c>
    </row>
    <row r="331" spans="1:3" ht="15.75" x14ac:dyDescent="0.3">
      <c r="A331" t="s">
        <v>3</v>
      </c>
      <c r="B331" s="5"/>
      <c r="C331" s="3" t="str">
        <f t="shared" si="29"/>
        <v xml:space="preserve">    tableau[numT].texteParag[3] = "";</v>
      </c>
    </row>
    <row r="332" spans="1:3" ht="15.75" x14ac:dyDescent="0.3">
      <c r="A332" t="s">
        <v>4</v>
      </c>
      <c r="B332" s="5"/>
      <c r="C332" s="3" t="str">
        <f t="shared" si="29"/>
        <v xml:space="preserve">    tableau[numT].texteParag[4] = "";</v>
      </c>
    </row>
    <row r="333" spans="1:3" ht="15.75" x14ac:dyDescent="0.3">
      <c r="A333" t="s">
        <v>5</v>
      </c>
      <c r="B333" s="5"/>
      <c r="C333" s="3" t="str">
        <f t="shared" si="29"/>
        <v xml:space="preserve">    tableau[numT].texteParag[5] = "";</v>
      </c>
    </row>
    <row r="334" spans="1:3" ht="15.75" x14ac:dyDescent="0.3">
      <c r="A334" t="s">
        <v>6</v>
      </c>
      <c r="B334" s="5"/>
      <c r="C334" s="3" t="str">
        <f t="shared" si="29"/>
        <v xml:space="preserve">    tableau[numT].texteChoix[0] = "";</v>
      </c>
    </row>
    <row r="335" spans="1:3" ht="15.75" x14ac:dyDescent="0.3">
      <c r="A335" t="s">
        <v>7</v>
      </c>
      <c r="B335" s="5"/>
      <c r="C335" s="3" t="str">
        <f t="shared" si="29"/>
        <v xml:space="preserve">    tableau[numT].texteChoix[1] = "";</v>
      </c>
    </row>
    <row r="336" spans="1:3" ht="15.75" x14ac:dyDescent="0.3">
      <c r="A336" t="s">
        <v>8</v>
      </c>
      <c r="B336" s="5"/>
      <c r="C336" s="3" t="str">
        <f t="shared" si="29"/>
        <v xml:space="preserve">    tableau[numT].texteChoix[2] = "";</v>
      </c>
    </row>
    <row r="337" spans="1:3" ht="15.75" x14ac:dyDescent="0.3">
      <c r="A337" t="s">
        <v>9</v>
      </c>
      <c r="B337" s="5"/>
      <c r="C337" s="3" t="str">
        <f t="shared" si="29"/>
        <v xml:space="preserve">    tableau[numT].texteChoix[3] = "";</v>
      </c>
    </row>
    <row r="338" spans="1:3" ht="15.75" x14ac:dyDescent="0.3">
      <c r="A338" t="s">
        <v>10</v>
      </c>
      <c r="B338" s="6"/>
      <c r="C338" s="4" t="str">
        <f t="shared" si="29"/>
        <v xml:space="preserve">    tableau[numT].texteChoix[4] = "";</v>
      </c>
    </row>
    <row r="339" spans="1:3" x14ac:dyDescent="0.25">
      <c r="A339" s="7"/>
      <c r="B339" s="8"/>
      <c r="C339" s="7"/>
    </row>
    <row r="340" spans="1:3" x14ac:dyDescent="0.25">
      <c r="C340" s="2" t="s">
        <v>17</v>
      </c>
    </row>
    <row r="341" spans="1:3" ht="15.75" x14ac:dyDescent="0.3">
      <c r="A341" t="s">
        <v>19</v>
      </c>
      <c r="B341" s="1">
        <f>B319+1</f>
        <v>16</v>
      </c>
      <c r="C341" s="9" t="str">
        <f>A341&amp;B341</f>
        <v xml:space="preserve">    // Definition du tableau 16</v>
      </c>
    </row>
    <row r="342" spans="1:3" ht="15.75" x14ac:dyDescent="0.3">
      <c r="A342" t="s">
        <v>20</v>
      </c>
      <c r="B342" s="12"/>
      <c r="C342" s="3" t="s">
        <v>18</v>
      </c>
    </row>
    <row r="343" spans="1:3" x14ac:dyDescent="0.25">
      <c r="C343" s="3" t="str">
        <f>A342&amp;B341-1</f>
        <v xml:space="preserve">    tableau[numT].idTableau = numT; // numT = 15</v>
      </c>
    </row>
    <row r="344" spans="1:3" x14ac:dyDescent="0.25">
      <c r="A344" t="s">
        <v>23</v>
      </c>
      <c r="B344" s="1">
        <v>0</v>
      </c>
      <c r="C344" s="3" t="str">
        <f t="shared" ref="C344:C346" si="30">A344&amp;B344&amp;";"</f>
        <v xml:space="preserve">    tableau[numT].lienChoix[0] = 0;</v>
      </c>
    </row>
    <row r="345" spans="1:3" x14ac:dyDescent="0.25">
      <c r="A345" t="s">
        <v>24</v>
      </c>
      <c r="B345" s="1">
        <v>11</v>
      </c>
      <c r="C345" s="3" t="str">
        <f t="shared" si="30"/>
        <v xml:space="preserve">    tableau[numT].lienChoix[1] = 11;</v>
      </c>
    </row>
    <row r="346" spans="1:3" x14ac:dyDescent="0.25">
      <c r="A346" t="s">
        <v>25</v>
      </c>
      <c r="B346" s="1">
        <v>12</v>
      </c>
      <c r="C346" s="3" t="str">
        <f t="shared" si="30"/>
        <v xml:space="preserve">    tableau[numT].lienChoix[2] = 12;</v>
      </c>
    </row>
    <row r="347" spans="1:3" x14ac:dyDescent="0.25">
      <c r="A347" t="s">
        <v>26</v>
      </c>
      <c r="B347" s="1">
        <v>0</v>
      </c>
      <c r="C347" s="3" t="str">
        <f>A347&amp;B347&amp;";"</f>
        <v xml:space="preserve">    tableau[numT].lienChoix[3] = 0;</v>
      </c>
    </row>
    <row r="348" spans="1:3" x14ac:dyDescent="0.25">
      <c r="A348" t="s">
        <v>27</v>
      </c>
      <c r="B348" s="1">
        <v>0</v>
      </c>
      <c r="C348" s="3" t="str">
        <f>A348&amp;B348&amp;";"</f>
        <v xml:space="preserve">    tableau[numT].lienChoix[4] = 0;</v>
      </c>
    </row>
    <row r="349" spans="1:3" ht="15.75" x14ac:dyDescent="0.3">
      <c r="A349" t="s">
        <v>22</v>
      </c>
      <c r="B349" s="10"/>
      <c r="C349" s="3" t="str">
        <f>A349&amp;B349&amp;""""&amp;";"</f>
        <v xml:space="preserve">    tableau[numT].titre = "";</v>
      </c>
    </row>
    <row r="350" spans="1:3" ht="15.75" x14ac:dyDescent="0.3">
      <c r="A350" t="s">
        <v>0</v>
      </c>
      <c r="B350" s="5"/>
      <c r="C350" s="3" t="str">
        <f>"    "&amp;A350&amp;B350&amp;""""&amp;";"</f>
        <v xml:space="preserve">    tableau[numT].texteParag[0] = "";</v>
      </c>
    </row>
    <row r="351" spans="1:3" ht="15.75" x14ac:dyDescent="0.3">
      <c r="A351" t="s">
        <v>1</v>
      </c>
      <c r="B351" s="5"/>
      <c r="C351" s="3" t="str">
        <f t="shared" ref="C351:C360" si="31">"    "&amp;A351&amp;B351&amp;""""&amp;";"</f>
        <v xml:space="preserve">    tableau[numT].texteParag[1] = "";</v>
      </c>
    </row>
    <row r="352" spans="1:3" ht="15.75" x14ac:dyDescent="0.3">
      <c r="A352" t="s">
        <v>2</v>
      </c>
      <c r="B352" s="5"/>
      <c r="C352" s="3" t="str">
        <f t="shared" si="31"/>
        <v xml:space="preserve">    tableau[numT].texteParag[2] = "";</v>
      </c>
    </row>
    <row r="353" spans="1:3" ht="15.75" x14ac:dyDescent="0.3">
      <c r="A353" t="s">
        <v>3</v>
      </c>
      <c r="B353" s="5"/>
      <c r="C353" s="3" t="str">
        <f t="shared" si="31"/>
        <v xml:space="preserve">    tableau[numT].texteParag[3] = "";</v>
      </c>
    </row>
    <row r="354" spans="1:3" ht="15.75" x14ac:dyDescent="0.3">
      <c r="A354" t="s">
        <v>4</v>
      </c>
      <c r="B354" s="5"/>
      <c r="C354" s="3" t="str">
        <f t="shared" si="31"/>
        <v xml:space="preserve">    tableau[numT].texteParag[4] = "";</v>
      </c>
    </row>
    <row r="355" spans="1:3" ht="15.75" x14ac:dyDescent="0.3">
      <c r="A355" t="s">
        <v>5</v>
      </c>
      <c r="B355" s="5"/>
      <c r="C355" s="3" t="str">
        <f t="shared" si="31"/>
        <v xml:space="preserve">    tableau[numT].texteParag[5] = "";</v>
      </c>
    </row>
    <row r="356" spans="1:3" ht="15.75" x14ac:dyDescent="0.3">
      <c r="A356" t="s">
        <v>6</v>
      </c>
      <c r="B356" s="5"/>
      <c r="C356" s="3" t="str">
        <f t="shared" si="31"/>
        <v xml:space="preserve">    tableau[numT].texteChoix[0] = "";</v>
      </c>
    </row>
    <row r="357" spans="1:3" ht="15.75" x14ac:dyDescent="0.3">
      <c r="A357" t="s">
        <v>7</v>
      </c>
      <c r="B357" s="5"/>
      <c r="C357" s="3" t="str">
        <f t="shared" si="31"/>
        <v xml:space="preserve">    tableau[numT].texteChoix[1] = "";</v>
      </c>
    </row>
    <row r="358" spans="1:3" ht="15.75" x14ac:dyDescent="0.3">
      <c r="A358" t="s">
        <v>8</v>
      </c>
      <c r="B358" s="5"/>
      <c r="C358" s="3" t="str">
        <f t="shared" si="31"/>
        <v xml:space="preserve">    tableau[numT].texteChoix[2] = "";</v>
      </c>
    </row>
    <row r="359" spans="1:3" ht="15.75" x14ac:dyDescent="0.3">
      <c r="A359" t="s">
        <v>9</v>
      </c>
      <c r="B359" s="5"/>
      <c r="C359" s="3" t="str">
        <f t="shared" si="31"/>
        <v xml:space="preserve">    tableau[numT].texteChoix[3] = "";</v>
      </c>
    </row>
    <row r="360" spans="1:3" ht="15.75" x14ac:dyDescent="0.3">
      <c r="A360" t="s">
        <v>10</v>
      </c>
      <c r="B360" s="6"/>
      <c r="C360" s="4" t="str">
        <f t="shared" si="31"/>
        <v xml:space="preserve">    tableau[numT].texteChoix[4] = "";</v>
      </c>
    </row>
    <row r="361" spans="1:3" x14ac:dyDescent="0.25">
      <c r="A361" s="7"/>
      <c r="B361" s="8"/>
      <c r="C361" s="7"/>
    </row>
    <row r="362" spans="1:3" x14ac:dyDescent="0.25">
      <c r="C362" s="2" t="s">
        <v>17</v>
      </c>
    </row>
    <row r="363" spans="1:3" ht="15.75" x14ac:dyDescent="0.3">
      <c r="A363" t="s">
        <v>19</v>
      </c>
      <c r="B363" s="1">
        <f>B341+1</f>
        <v>17</v>
      </c>
      <c r="C363" s="9" t="str">
        <f>A363&amp;B363</f>
        <v xml:space="preserve">    // Definition du tableau 17</v>
      </c>
    </row>
    <row r="364" spans="1:3" ht="15.75" x14ac:dyDescent="0.3">
      <c r="A364" t="s">
        <v>20</v>
      </c>
      <c r="B364" s="12"/>
      <c r="C364" s="3" t="s">
        <v>18</v>
      </c>
    </row>
    <row r="365" spans="1:3" x14ac:dyDescent="0.25">
      <c r="C365" s="3" t="str">
        <f>A364&amp;B363-1</f>
        <v xml:space="preserve">    tableau[numT].idTableau = numT; // numT = 16</v>
      </c>
    </row>
    <row r="366" spans="1:3" x14ac:dyDescent="0.25">
      <c r="A366" t="s">
        <v>23</v>
      </c>
      <c r="B366" s="1">
        <v>0</v>
      </c>
      <c r="C366" s="3" t="str">
        <f t="shared" ref="C366:C368" si="32">A366&amp;B366&amp;";"</f>
        <v xml:space="preserve">    tableau[numT].lienChoix[0] = 0;</v>
      </c>
    </row>
    <row r="367" spans="1:3" x14ac:dyDescent="0.25">
      <c r="A367" t="s">
        <v>24</v>
      </c>
      <c r="B367" s="1">
        <v>11</v>
      </c>
      <c r="C367" s="3" t="str">
        <f t="shared" si="32"/>
        <v xml:space="preserve">    tableau[numT].lienChoix[1] = 11;</v>
      </c>
    </row>
    <row r="368" spans="1:3" x14ac:dyDescent="0.25">
      <c r="A368" t="s">
        <v>25</v>
      </c>
      <c r="B368" s="1">
        <v>12</v>
      </c>
      <c r="C368" s="3" t="str">
        <f t="shared" si="32"/>
        <v xml:space="preserve">    tableau[numT].lienChoix[2] = 12;</v>
      </c>
    </row>
    <row r="369" spans="1:3" x14ac:dyDescent="0.25">
      <c r="A369" t="s">
        <v>26</v>
      </c>
      <c r="B369" s="1">
        <v>0</v>
      </c>
      <c r="C369" s="3" t="str">
        <f>A369&amp;B369&amp;";"</f>
        <v xml:space="preserve">    tableau[numT].lienChoix[3] = 0;</v>
      </c>
    </row>
    <row r="370" spans="1:3" x14ac:dyDescent="0.25">
      <c r="A370" t="s">
        <v>27</v>
      </c>
      <c r="B370" s="1">
        <v>0</v>
      </c>
      <c r="C370" s="3" t="str">
        <f>A370&amp;B370&amp;";"</f>
        <v xml:space="preserve">    tableau[numT].lienChoix[4] = 0;</v>
      </c>
    </row>
    <row r="371" spans="1:3" ht="15.75" x14ac:dyDescent="0.3">
      <c r="A371" t="s">
        <v>22</v>
      </c>
      <c r="B371" s="10"/>
      <c r="C371" s="3" t="str">
        <f>A371&amp;B371&amp;""""&amp;";"</f>
        <v xml:space="preserve">    tableau[numT].titre = "";</v>
      </c>
    </row>
    <row r="372" spans="1:3" ht="15.75" x14ac:dyDescent="0.3">
      <c r="A372" t="s">
        <v>0</v>
      </c>
      <c r="B372" s="5"/>
      <c r="C372" s="3" t="str">
        <f>"    "&amp;A372&amp;B372&amp;""""&amp;";"</f>
        <v xml:space="preserve">    tableau[numT].texteParag[0] = "";</v>
      </c>
    </row>
    <row r="373" spans="1:3" ht="15.75" x14ac:dyDescent="0.3">
      <c r="A373" t="s">
        <v>1</v>
      </c>
      <c r="B373" s="5"/>
      <c r="C373" s="3" t="str">
        <f t="shared" ref="C373:C382" si="33">"    "&amp;A373&amp;B373&amp;""""&amp;";"</f>
        <v xml:space="preserve">    tableau[numT].texteParag[1] = "";</v>
      </c>
    </row>
    <row r="374" spans="1:3" ht="15.75" x14ac:dyDescent="0.3">
      <c r="A374" t="s">
        <v>2</v>
      </c>
      <c r="B374" s="5"/>
      <c r="C374" s="3" t="str">
        <f t="shared" si="33"/>
        <v xml:space="preserve">    tableau[numT].texteParag[2] = "";</v>
      </c>
    </row>
    <row r="375" spans="1:3" ht="15.75" x14ac:dyDescent="0.3">
      <c r="A375" t="s">
        <v>3</v>
      </c>
      <c r="B375" s="5"/>
      <c r="C375" s="3" t="str">
        <f t="shared" si="33"/>
        <v xml:space="preserve">    tableau[numT].texteParag[3] = "";</v>
      </c>
    </row>
    <row r="376" spans="1:3" ht="15.75" x14ac:dyDescent="0.3">
      <c r="A376" t="s">
        <v>4</v>
      </c>
      <c r="B376" s="5"/>
      <c r="C376" s="3" t="str">
        <f t="shared" si="33"/>
        <v xml:space="preserve">    tableau[numT].texteParag[4] = "";</v>
      </c>
    </row>
    <row r="377" spans="1:3" ht="15.75" x14ac:dyDescent="0.3">
      <c r="A377" t="s">
        <v>5</v>
      </c>
      <c r="B377" s="5"/>
      <c r="C377" s="3" t="str">
        <f t="shared" si="33"/>
        <v xml:space="preserve">    tableau[numT].texteParag[5] = "";</v>
      </c>
    </row>
    <row r="378" spans="1:3" ht="15.75" x14ac:dyDescent="0.3">
      <c r="A378" t="s">
        <v>6</v>
      </c>
      <c r="B378" s="5"/>
      <c r="C378" s="3" t="str">
        <f t="shared" si="33"/>
        <v xml:space="preserve">    tableau[numT].texteChoix[0] = "";</v>
      </c>
    </row>
    <row r="379" spans="1:3" ht="15.75" x14ac:dyDescent="0.3">
      <c r="A379" t="s">
        <v>7</v>
      </c>
      <c r="B379" s="5"/>
      <c r="C379" s="3" t="str">
        <f t="shared" si="33"/>
        <v xml:space="preserve">    tableau[numT].texteChoix[1] = "";</v>
      </c>
    </row>
    <row r="380" spans="1:3" ht="15.75" x14ac:dyDescent="0.3">
      <c r="A380" t="s">
        <v>8</v>
      </c>
      <c r="B380" s="5"/>
      <c r="C380" s="3" t="str">
        <f t="shared" si="33"/>
        <v xml:space="preserve">    tableau[numT].texteChoix[2] = "";</v>
      </c>
    </row>
    <row r="381" spans="1:3" ht="15.75" x14ac:dyDescent="0.3">
      <c r="A381" t="s">
        <v>9</v>
      </c>
      <c r="B381" s="5"/>
      <c r="C381" s="3" t="str">
        <f t="shared" si="33"/>
        <v xml:space="preserve">    tableau[numT].texteChoix[3] = "";</v>
      </c>
    </row>
    <row r="382" spans="1:3" ht="15.75" x14ac:dyDescent="0.3">
      <c r="A382" t="s">
        <v>10</v>
      </c>
      <c r="B382" s="6"/>
      <c r="C382" s="4" t="str">
        <f t="shared" si="33"/>
        <v xml:space="preserve">    tableau[numT].texteChoix[4] = "";</v>
      </c>
    </row>
    <row r="383" spans="1:3" x14ac:dyDescent="0.25">
      <c r="A383" s="7"/>
      <c r="B383" s="8"/>
      <c r="C383" s="7"/>
    </row>
    <row r="384" spans="1:3" x14ac:dyDescent="0.25">
      <c r="C384" s="2" t="s">
        <v>17</v>
      </c>
    </row>
    <row r="385" spans="1:3" ht="15.75" x14ac:dyDescent="0.3">
      <c r="A385" t="s">
        <v>19</v>
      </c>
      <c r="B385" s="1">
        <f>B363+1</f>
        <v>18</v>
      </c>
      <c r="C385" s="9" t="str">
        <f>A385&amp;B385</f>
        <v xml:space="preserve">    // Definition du tableau 18</v>
      </c>
    </row>
    <row r="386" spans="1:3" ht="15.75" x14ac:dyDescent="0.3">
      <c r="A386" t="s">
        <v>20</v>
      </c>
      <c r="B386" s="12"/>
      <c r="C386" s="3" t="s">
        <v>18</v>
      </c>
    </row>
    <row r="387" spans="1:3" x14ac:dyDescent="0.25">
      <c r="C387" s="3" t="str">
        <f>A386&amp;B385-1</f>
        <v xml:space="preserve">    tableau[numT].idTableau = numT; // numT = 17</v>
      </c>
    </row>
    <row r="388" spans="1:3" x14ac:dyDescent="0.25">
      <c r="A388" t="s">
        <v>23</v>
      </c>
      <c r="B388" s="1">
        <v>0</v>
      </c>
      <c r="C388" s="3" t="str">
        <f t="shared" ref="C388:C390" si="34">A388&amp;B388&amp;";"</f>
        <v xml:space="preserve">    tableau[numT].lienChoix[0] = 0;</v>
      </c>
    </row>
    <row r="389" spans="1:3" x14ac:dyDescent="0.25">
      <c r="A389" t="s">
        <v>24</v>
      </c>
      <c r="B389" s="1">
        <v>11</v>
      </c>
      <c r="C389" s="3" t="str">
        <f t="shared" si="34"/>
        <v xml:space="preserve">    tableau[numT].lienChoix[1] = 11;</v>
      </c>
    </row>
    <row r="390" spans="1:3" x14ac:dyDescent="0.25">
      <c r="A390" t="s">
        <v>25</v>
      </c>
      <c r="B390" s="1">
        <v>12</v>
      </c>
      <c r="C390" s="3" t="str">
        <f t="shared" si="34"/>
        <v xml:space="preserve">    tableau[numT].lienChoix[2] = 12;</v>
      </c>
    </row>
    <row r="391" spans="1:3" x14ac:dyDescent="0.25">
      <c r="A391" t="s">
        <v>26</v>
      </c>
      <c r="B391" s="1">
        <v>0</v>
      </c>
      <c r="C391" s="3" t="str">
        <f>A391&amp;B391&amp;";"</f>
        <v xml:space="preserve">    tableau[numT].lienChoix[3] = 0;</v>
      </c>
    </row>
    <row r="392" spans="1:3" x14ac:dyDescent="0.25">
      <c r="A392" t="s">
        <v>27</v>
      </c>
      <c r="B392" s="1">
        <v>0</v>
      </c>
      <c r="C392" s="3" t="str">
        <f>A392&amp;B392&amp;";"</f>
        <v xml:space="preserve">    tableau[numT].lienChoix[4] = 0;</v>
      </c>
    </row>
    <row r="393" spans="1:3" ht="15.75" x14ac:dyDescent="0.3">
      <c r="A393" t="s">
        <v>22</v>
      </c>
      <c r="B393" s="10"/>
      <c r="C393" s="3" t="str">
        <f>A393&amp;B393&amp;""""&amp;";"</f>
        <v xml:space="preserve">    tableau[numT].titre = "";</v>
      </c>
    </row>
    <row r="394" spans="1:3" ht="15.75" x14ac:dyDescent="0.3">
      <c r="A394" t="s">
        <v>0</v>
      </c>
      <c r="B394" s="5"/>
      <c r="C394" s="3" t="str">
        <f>"    "&amp;A394&amp;B394&amp;""""&amp;";"</f>
        <v xml:space="preserve">    tableau[numT].texteParag[0] = "";</v>
      </c>
    </row>
    <row r="395" spans="1:3" ht="15.75" x14ac:dyDescent="0.3">
      <c r="A395" t="s">
        <v>1</v>
      </c>
      <c r="B395" s="5"/>
      <c r="C395" s="3" t="str">
        <f t="shared" ref="C395:C404" si="35">"    "&amp;A395&amp;B395&amp;""""&amp;";"</f>
        <v xml:space="preserve">    tableau[numT].texteParag[1] = "";</v>
      </c>
    </row>
    <row r="396" spans="1:3" ht="15.75" x14ac:dyDescent="0.3">
      <c r="A396" t="s">
        <v>2</v>
      </c>
      <c r="B396" s="5"/>
      <c r="C396" s="3" t="str">
        <f t="shared" si="35"/>
        <v xml:space="preserve">    tableau[numT].texteParag[2] = "";</v>
      </c>
    </row>
    <row r="397" spans="1:3" ht="15.75" x14ac:dyDescent="0.3">
      <c r="A397" t="s">
        <v>3</v>
      </c>
      <c r="B397" s="5"/>
      <c r="C397" s="3" t="str">
        <f t="shared" si="35"/>
        <v xml:space="preserve">    tableau[numT].texteParag[3] = "";</v>
      </c>
    </row>
    <row r="398" spans="1:3" ht="15.75" x14ac:dyDescent="0.3">
      <c r="A398" t="s">
        <v>4</v>
      </c>
      <c r="B398" s="5"/>
      <c r="C398" s="3" t="str">
        <f t="shared" si="35"/>
        <v xml:space="preserve">    tableau[numT].texteParag[4] = "";</v>
      </c>
    </row>
    <row r="399" spans="1:3" ht="15.75" x14ac:dyDescent="0.3">
      <c r="A399" t="s">
        <v>5</v>
      </c>
      <c r="B399" s="5"/>
      <c r="C399" s="3" t="str">
        <f t="shared" si="35"/>
        <v xml:space="preserve">    tableau[numT].texteParag[5] = "";</v>
      </c>
    </row>
    <row r="400" spans="1:3" ht="15.75" x14ac:dyDescent="0.3">
      <c r="A400" t="s">
        <v>6</v>
      </c>
      <c r="B400" s="5"/>
      <c r="C400" s="3" t="str">
        <f t="shared" si="35"/>
        <v xml:space="preserve">    tableau[numT].texteChoix[0] = "";</v>
      </c>
    </row>
    <row r="401" spans="1:3" ht="15.75" x14ac:dyDescent="0.3">
      <c r="A401" t="s">
        <v>7</v>
      </c>
      <c r="B401" s="5"/>
      <c r="C401" s="3" t="str">
        <f t="shared" si="35"/>
        <v xml:space="preserve">    tableau[numT].texteChoix[1] = "";</v>
      </c>
    </row>
    <row r="402" spans="1:3" ht="15.75" x14ac:dyDescent="0.3">
      <c r="A402" t="s">
        <v>8</v>
      </c>
      <c r="B402" s="5"/>
      <c r="C402" s="3" t="str">
        <f t="shared" si="35"/>
        <v xml:space="preserve">    tableau[numT].texteChoix[2] = "";</v>
      </c>
    </row>
    <row r="403" spans="1:3" ht="15.75" x14ac:dyDescent="0.3">
      <c r="A403" t="s">
        <v>9</v>
      </c>
      <c r="B403" s="5"/>
      <c r="C403" s="3" t="str">
        <f t="shared" si="35"/>
        <v xml:space="preserve">    tableau[numT].texteChoix[3] = "";</v>
      </c>
    </row>
    <row r="404" spans="1:3" ht="15.75" x14ac:dyDescent="0.3">
      <c r="A404" t="s">
        <v>10</v>
      </c>
      <c r="B404" s="6"/>
      <c r="C404" s="4" t="str">
        <f t="shared" si="35"/>
        <v xml:space="preserve">    tableau[numT].texteChoix[4] = "";</v>
      </c>
    </row>
    <row r="405" spans="1:3" x14ac:dyDescent="0.25">
      <c r="A405" s="7"/>
      <c r="B405" s="8"/>
      <c r="C405" s="7"/>
    </row>
    <row r="406" spans="1:3" x14ac:dyDescent="0.25">
      <c r="C406" s="2" t="s">
        <v>17</v>
      </c>
    </row>
    <row r="407" spans="1:3" ht="15.75" x14ac:dyDescent="0.3">
      <c r="A407" t="s">
        <v>19</v>
      </c>
      <c r="B407" s="1">
        <f>B385+1</f>
        <v>19</v>
      </c>
      <c r="C407" s="9" t="str">
        <f>A407&amp;B407</f>
        <v xml:space="preserve">    // Definition du tableau 19</v>
      </c>
    </row>
    <row r="408" spans="1:3" ht="15.75" x14ac:dyDescent="0.3">
      <c r="A408" t="s">
        <v>20</v>
      </c>
      <c r="B408" s="12"/>
      <c r="C408" s="3" t="s">
        <v>18</v>
      </c>
    </row>
    <row r="409" spans="1:3" x14ac:dyDescent="0.25">
      <c r="C409" s="3" t="str">
        <f>A408&amp;B407-1</f>
        <v xml:space="preserve">    tableau[numT].idTableau = numT; // numT = 18</v>
      </c>
    </row>
    <row r="410" spans="1:3" x14ac:dyDescent="0.25">
      <c r="A410" t="s">
        <v>23</v>
      </c>
      <c r="B410" s="1">
        <v>0</v>
      </c>
      <c r="C410" s="3" t="str">
        <f t="shared" ref="C410:C412" si="36">A410&amp;B410&amp;";"</f>
        <v xml:space="preserve">    tableau[numT].lienChoix[0] = 0;</v>
      </c>
    </row>
    <row r="411" spans="1:3" x14ac:dyDescent="0.25">
      <c r="A411" t="s">
        <v>24</v>
      </c>
      <c r="B411" s="1">
        <v>11</v>
      </c>
      <c r="C411" s="3" t="str">
        <f t="shared" si="36"/>
        <v xml:space="preserve">    tableau[numT].lienChoix[1] = 11;</v>
      </c>
    </row>
    <row r="412" spans="1:3" x14ac:dyDescent="0.25">
      <c r="A412" t="s">
        <v>25</v>
      </c>
      <c r="B412" s="1">
        <v>12</v>
      </c>
      <c r="C412" s="3" t="str">
        <f t="shared" si="36"/>
        <v xml:space="preserve">    tableau[numT].lienChoix[2] = 12;</v>
      </c>
    </row>
    <row r="413" spans="1:3" x14ac:dyDescent="0.25">
      <c r="A413" t="s">
        <v>26</v>
      </c>
      <c r="B413" s="1">
        <v>0</v>
      </c>
      <c r="C413" s="3" t="str">
        <f>A413&amp;B413&amp;";"</f>
        <v xml:space="preserve">    tableau[numT].lienChoix[3] = 0;</v>
      </c>
    </row>
    <row r="414" spans="1:3" x14ac:dyDescent="0.25">
      <c r="A414" t="s">
        <v>27</v>
      </c>
      <c r="B414" s="1">
        <v>0</v>
      </c>
      <c r="C414" s="3" t="str">
        <f>A414&amp;B414&amp;";"</f>
        <v xml:space="preserve">    tableau[numT].lienChoix[4] = 0;</v>
      </c>
    </row>
    <row r="415" spans="1:3" ht="15.75" x14ac:dyDescent="0.3">
      <c r="A415" t="s">
        <v>22</v>
      </c>
      <c r="B415" s="10"/>
      <c r="C415" s="3" t="str">
        <f>A415&amp;B415&amp;""""&amp;";"</f>
        <v xml:space="preserve">    tableau[numT].titre = "";</v>
      </c>
    </row>
    <row r="416" spans="1:3" ht="15.75" x14ac:dyDescent="0.3">
      <c r="A416" t="s">
        <v>0</v>
      </c>
      <c r="B416" s="5"/>
      <c r="C416" s="3" t="str">
        <f>"    "&amp;A416&amp;B416&amp;""""&amp;";"</f>
        <v xml:space="preserve">    tableau[numT].texteParag[0] = "";</v>
      </c>
    </row>
    <row r="417" spans="1:3" ht="15.75" x14ac:dyDescent="0.3">
      <c r="A417" t="s">
        <v>1</v>
      </c>
      <c r="B417" s="5"/>
      <c r="C417" s="3" t="str">
        <f t="shared" ref="C417:C426" si="37">"    "&amp;A417&amp;B417&amp;""""&amp;";"</f>
        <v xml:space="preserve">    tableau[numT].texteParag[1] = "";</v>
      </c>
    </row>
    <row r="418" spans="1:3" ht="15.75" x14ac:dyDescent="0.3">
      <c r="A418" t="s">
        <v>2</v>
      </c>
      <c r="B418" s="5"/>
      <c r="C418" s="3" t="str">
        <f t="shared" si="37"/>
        <v xml:space="preserve">    tableau[numT].texteParag[2] = "";</v>
      </c>
    </row>
    <row r="419" spans="1:3" ht="15.75" x14ac:dyDescent="0.3">
      <c r="A419" t="s">
        <v>3</v>
      </c>
      <c r="B419" s="5"/>
      <c r="C419" s="3" t="str">
        <f t="shared" si="37"/>
        <v xml:space="preserve">    tableau[numT].texteParag[3] = "";</v>
      </c>
    </row>
    <row r="420" spans="1:3" ht="15.75" x14ac:dyDescent="0.3">
      <c r="A420" t="s">
        <v>4</v>
      </c>
      <c r="B420" s="5"/>
      <c r="C420" s="3" t="str">
        <f t="shared" si="37"/>
        <v xml:space="preserve">    tableau[numT].texteParag[4] = "";</v>
      </c>
    </row>
    <row r="421" spans="1:3" ht="15.75" x14ac:dyDescent="0.3">
      <c r="A421" t="s">
        <v>5</v>
      </c>
      <c r="B421" s="5"/>
      <c r="C421" s="3" t="str">
        <f t="shared" si="37"/>
        <v xml:space="preserve">    tableau[numT].texteParag[5] = "";</v>
      </c>
    </row>
    <row r="422" spans="1:3" ht="15.75" x14ac:dyDescent="0.3">
      <c r="A422" t="s">
        <v>6</v>
      </c>
      <c r="B422" s="5"/>
      <c r="C422" s="3" t="str">
        <f t="shared" si="37"/>
        <v xml:space="preserve">    tableau[numT].texteChoix[0] = "";</v>
      </c>
    </row>
    <row r="423" spans="1:3" ht="15.75" x14ac:dyDescent="0.3">
      <c r="A423" t="s">
        <v>7</v>
      </c>
      <c r="B423" s="5"/>
      <c r="C423" s="3" t="str">
        <f t="shared" si="37"/>
        <v xml:space="preserve">    tableau[numT].texteChoix[1] = "";</v>
      </c>
    </row>
    <row r="424" spans="1:3" ht="15.75" x14ac:dyDescent="0.3">
      <c r="A424" t="s">
        <v>8</v>
      </c>
      <c r="B424" s="5"/>
      <c r="C424" s="3" t="str">
        <f t="shared" si="37"/>
        <v xml:space="preserve">    tableau[numT].texteChoix[2] = "";</v>
      </c>
    </row>
    <row r="425" spans="1:3" ht="15.75" x14ac:dyDescent="0.3">
      <c r="A425" t="s">
        <v>9</v>
      </c>
      <c r="B425" s="5"/>
      <c r="C425" s="3" t="str">
        <f t="shared" si="37"/>
        <v xml:space="preserve">    tableau[numT].texteChoix[3] = "";</v>
      </c>
    </row>
    <row r="426" spans="1:3" ht="15.75" x14ac:dyDescent="0.3">
      <c r="A426" t="s">
        <v>10</v>
      </c>
      <c r="B426" s="6"/>
      <c r="C426" s="4" t="str">
        <f t="shared" si="37"/>
        <v xml:space="preserve">    tableau[numT].texteChoix[4] = "";</v>
      </c>
    </row>
    <row r="427" spans="1:3" x14ac:dyDescent="0.25">
      <c r="A427" s="7"/>
      <c r="B427" s="8"/>
      <c r="C427" s="7"/>
    </row>
    <row r="428" spans="1:3" x14ac:dyDescent="0.25">
      <c r="C428" s="2" t="s">
        <v>17</v>
      </c>
    </row>
    <row r="429" spans="1:3" ht="15.75" x14ac:dyDescent="0.3">
      <c r="A429" t="s">
        <v>19</v>
      </c>
      <c r="B429" s="1">
        <f>B407+1</f>
        <v>20</v>
      </c>
      <c r="C429" s="9" t="str">
        <f>A429&amp;B429</f>
        <v xml:space="preserve">    // Definition du tableau 20</v>
      </c>
    </row>
    <row r="430" spans="1:3" ht="15.75" x14ac:dyDescent="0.3">
      <c r="A430" t="s">
        <v>20</v>
      </c>
      <c r="B430" s="12"/>
      <c r="C430" s="3" t="s">
        <v>18</v>
      </c>
    </row>
    <row r="431" spans="1:3" x14ac:dyDescent="0.25">
      <c r="C431" s="3" t="str">
        <f>A430&amp;B429-1</f>
        <v xml:space="preserve">    tableau[numT].idTableau = numT; // numT = 19</v>
      </c>
    </row>
    <row r="432" spans="1:3" x14ac:dyDescent="0.25">
      <c r="A432" t="s">
        <v>23</v>
      </c>
      <c r="B432" s="1">
        <v>0</v>
      </c>
      <c r="C432" s="3" t="str">
        <f t="shared" ref="C432:C434" si="38">A432&amp;B432&amp;";"</f>
        <v xml:space="preserve">    tableau[numT].lienChoix[0] = 0;</v>
      </c>
    </row>
    <row r="433" spans="1:3" x14ac:dyDescent="0.25">
      <c r="A433" t="s">
        <v>24</v>
      </c>
      <c r="B433" s="1">
        <v>11</v>
      </c>
      <c r="C433" s="3" t="str">
        <f t="shared" si="38"/>
        <v xml:space="preserve">    tableau[numT].lienChoix[1] = 11;</v>
      </c>
    </row>
    <row r="434" spans="1:3" x14ac:dyDescent="0.25">
      <c r="A434" t="s">
        <v>25</v>
      </c>
      <c r="B434" s="1">
        <v>12</v>
      </c>
      <c r="C434" s="3" t="str">
        <f t="shared" si="38"/>
        <v xml:space="preserve">    tableau[numT].lienChoix[2] = 12;</v>
      </c>
    </row>
    <row r="435" spans="1:3" x14ac:dyDescent="0.25">
      <c r="A435" t="s">
        <v>26</v>
      </c>
      <c r="B435" s="1">
        <v>0</v>
      </c>
      <c r="C435" s="3" t="str">
        <f>A435&amp;B435&amp;";"</f>
        <v xml:space="preserve">    tableau[numT].lienChoix[3] = 0;</v>
      </c>
    </row>
    <row r="436" spans="1:3" x14ac:dyDescent="0.25">
      <c r="A436" t="s">
        <v>27</v>
      </c>
      <c r="B436" s="1">
        <v>0</v>
      </c>
      <c r="C436" s="3" t="str">
        <f>A436&amp;B436&amp;";"</f>
        <v xml:space="preserve">    tableau[numT].lienChoix[4] = 0;</v>
      </c>
    </row>
    <row r="437" spans="1:3" ht="15.75" x14ac:dyDescent="0.3">
      <c r="A437" t="s">
        <v>22</v>
      </c>
      <c r="B437" s="10"/>
      <c r="C437" s="3" t="str">
        <f>A437&amp;B437&amp;""""&amp;";"</f>
        <v xml:space="preserve">    tableau[numT].titre = "";</v>
      </c>
    </row>
    <row r="438" spans="1:3" ht="15.75" x14ac:dyDescent="0.3">
      <c r="A438" t="s">
        <v>0</v>
      </c>
      <c r="B438" s="5"/>
      <c r="C438" s="3" t="str">
        <f>"    "&amp;A438&amp;B438&amp;""""&amp;";"</f>
        <v xml:space="preserve">    tableau[numT].texteParag[0] = "";</v>
      </c>
    </row>
    <row r="439" spans="1:3" ht="15.75" x14ac:dyDescent="0.3">
      <c r="A439" t="s">
        <v>1</v>
      </c>
      <c r="B439" s="5"/>
      <c r="C439" s="3" t="str">
        <f t="shared" ref="C439:C448" si="39">"    "&amp;A439&amp;B439&amp;""""&amp;";"</f>
        <v xml:space="preserve">    tableau[numT].texteParag[1] = "";</v>
      </c>
    </row>
    <row r="440" spans="1:3" ht="15.75" x14ac:dyDescent="0.3">
      <c r="A440" t="s">
        <v>2</v>
      </c>
      <c r="B440" s="5"/>
      <c r="C440" s="3" t="str">
        <f t="shared" si="39"/>
        <v xml:space="preserve">    tableau[numT].texteParag[2] = "";</v>
      </c>
    </row>
    <row r="441" spans="1:3" ht="15.75" x14ac:dyDescent="0.3">
      <c r="A441" t="s">
        <v>3</v>
      </c>
      <c r="B441" s="5"/>
      <c r="C441" s="3" t="str">
        <f t="shared" si="39"/>
        <v xml:space="preserve">    tableau[numT].texteParag[3] = "";</v>
      </c>
    </row>
    <row r="442" spans="1:3" ht="15.75" x14ac:dyDescent="0.3">
      <c r="A442" t="s">
        <v>4</v>
      </c>
      <c r="B442" s="5"/>
      <c r="C442" s="3" t="str">
        <f t="shared" si="39"/>
        <v xml:space="preserve">    tableau[numT].texteParag[4] = "";</v>
      </c>
    </row>
    <row r="443" spans="1:3" ht="15.75" x14ac:dyDescent="0.3">
      <c r="A443" t="s">
        <v>5</v>
      </c>
      <c r="B443" s="5"/>
      <c r="C443" s="3" t="str">
        <f t="shared" si="39"/>
        <v xml:space="preserve">    tableau[numT].texteParag[5] = "";</v>
      </c>
    </row>
    <row r="444" spans="1:3" ht="15.75" x14ac:dyDescent="0.3">
      <c r="A444" t="s">
        <v>6</v>
      </c>
      <c r="B444" s="5"/>
      <c r="C444" s="3" t="str">
        <f t="shared" si="39"/>
        <v xml:space="preserve">    tableau[numT].texteChoix[0] = "";</v>
      </c>
    </row>
    <row r="445" spans="1:3" ht="15.75" x14ac:dyDescent="0.3">
      <c r="A445" t="s">
        <v>7</v>
      </c>
      <c r="B445" s="5"/>
      <c r="C445" s="3" t="str">
        <f t="shared" si="39"/>
        <v xml:space="preserve">    tableau[numT].texteChoix[1] = "";</v>
      </c>
    </row>
    <row r="446" spans="1:3" ht="15.75" x14ac:dyDescent="0.3">
      <c r="A446" t="s">
        <v>8</v>
      </c>
      <c r="B446" s="5"/>
      <c r="C446" s="3" t="str">
        <f t="shared" si="39"/>
        <v xml:space="preserve">    tableau[numT].texteChoix[2] = "";</v>
      </c>
    </row>
    <row r="447" spans="1:3" ht="15.75" x14ac:dyDescent="0.3">
      <c r="A447" t="s">
        <v>9</v>
      </c>
      <c r="B447" s="5"/>
      <c r="C447" s="3" t="str">
        <f t="shared" si="39"/>
        <v xml:space="preserve">    tableau[numT].texteChoix[3] = "";</v>
      </c>
    </row>
    <row r="448" spans="1:3" ht="15.75" x14ac:dyDescent="0.3">
      <c r="A448" t="s">
        <v>10</v>
      </c>
      <c r="B448" s="6"/>
      <c r="C448" s="4" t="str">
        <f t="shared" si="39"/>
        <v xml:space="preserve">    tableau[numT].texteChoix[4] = "";</v>
      </c>
    </row>
    <row r="452" spans="3:3" x14ac:dyDescent="0.25">
      <c r="C452" t="s">
        <v>58</v>
      </c>
    </row>
    <row r="454" spans="3:3" x14ac:dyDescent="0.25">
      <c r="C454" t="s">
        <v>59</v>
      </c>
    </row>
    <row r="455" spans="3:3" x14ac:dyDescent="0.25">
      <c r="C455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F35"/>
  <sheetViews>
    <sheetView workbookViewId="0">
      <selection activeCell="F12" sqref="F12"/>
    </sheetView>
  </sheetViews>
  <sheetFormatPr baseColWidth="10" defaultRowHeight="15" x14ac:dyDescent="0.25"/>
  <cols>
    <col min="6" max="6" width="44" customWidth="1"/>
  </cols>
  <sheetData>
    <row r="8" spans="6:6" x14ac:dyDescent="0.25">
      <c r="F8" s="13" t="s">
        <v>69</v>
      </c>
    </row>
    <row r="9" spans="6:6" x14ac:dyDescent="0.25">
      <c r="F9" s="13" t="s">
        <v>70</v>
      </c>
    </row>
    <row r="10" spans="6:6" x14ac:dyDescent="0.25">
      <c r="F10" s="13" t="s">
        <v>71</v>
      </c>
    </row>
    <row r="11" spans="6:6" x14ac:dyDescent="0.25">
      <c r="F11" s="13" t="s">
        <v>72</v>
      </c>
    </row>
    <row r="12" spans="6:6" x14ac:dyDescent="0.25">
      <c r="F12" s="13" t="s">
        <v>82</v>
      </c>
    </row>
    <row r="16" spans="6:6" x14ac:dyDescent="0.25">
      <c r="F16" s="13" t="s">
        <v>73</v>
      </c>
    </row>
    <row r="17" spans="6:6" x14ac:dyDescent="0.25">
      <c r="F17" s="13" t="s">
        <v>74</v>
      </c>
    </row>
    <row r="18" spans="6:6" x14ac:dyDescent="0.25">
      <c r="F18" s="13" t="s">
        <v>75</v>
      </c>
    </row>
    <row r="19" spans="6:6" x14ac:dyDescent="0.25">
      <c r="F19" s="13" t="s">
        <v>76</v>
      </c>
    </row>
    <row r="20" spans="6:6" x14ac:dyDescent="0.25">
      <c r="F20" s="13" t="s">
        <v>77</v>
      </c>
    </row>
    <row r="21" spans="6:6" x14ac:dyDescent="0.25">
      <c r="F21" s="13" t="s">
        <v>78</v>
      </c>
    </row>
    <row r="22" spans="6:6" x14ac:dyDescent="0.25">
      <c r="F22" s="13" t="s">
        <v>79</v>
      </c>
    </row>
    <row r="23" spans="6:6" x14ac:dyDescent="0.25">
      <c r="F23" s="13" t="s">
        <v>80</v>
      </c>
    </row>
    <row r="24" spans="6:6" x14ac:dyDescent="0.25">
      <c r="F24" s="13" t="s">
        <v>81</v>
      </c>
    </row>
    <row r="27" spans="6:6" x14ac:dyDescent="0.25">
      <c r="F27" s="13" t="s">
        <v>83</v>
      </c>
    </row>
    <row r="28" spans="6:6" x14ac:dyDescent="0.25">
      <c r="F28" s="13" t="s">
        <v>84</v>
      </c>
    </row>
    <row r="29" spans="6:6" x14ac:dyDescent="0.25">
      <c r="F29" s="13" t="s">
        <v>85</v>
      </c>
    </row>
    <row r="30" spans="6:6" x14ac:dyDescent="0.25">
      <c r="F30" s="13" t="s">
        <v>86</v>
      </c>
    </row>
    <row r="31" spans="6:6" x14ac:dyDescent="0.25">
      <c r="F31" s="13" t="s">
        <v>87</v>
      </c>
    </row>
    <row r="32" spans="6:6" x14ac:dyDescent="0.25">
      <c r="F32" s="13" t="s">
        <v>88</v>
      </c>
    </row>
    <row r="33" spans="6:6" x14ac:dyDescent="0.25">
      <c r="F33" s="13" t="s">
        <v>88</v>
      </c>
    </row>
    <row r="34" spans="6:6" x14ac:dyDescent="0.25">
      <c r="F34" s="13" t="s">
        <v>83</v>
      </c>
    </row>
    <row r="35" spans="6:6" x14ac:dyDescent="0.25">
      <c r="F35" s="13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Feuil1</vt:lpstr>
    </vt:vector>
  </TitlesOfParts>
  <Company>Waterville TG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pa3048u</dc:creator>
  <cp:lastModifiedBy>pa3048u</cp:lastModifiedBy>
  <dcterms:created xsi:type="dcterms:W3CDTF">2016-10-01T01:07:40Z</dcterms:created>
  <dcterms:modified xsi:type="dcterms:W3CDTF">2016-10-09T20:39:14Z</dcterms:modified>
</cp:coreProperties>
</file>