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115" windowHeight="13350" activeTab="1"/>
  </bookViews>
  <sheets>
    <sheet name="1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C228" i="1" l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B33" i="1"/>
  <c r="C33" i="1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17" i="1"/>
  <c r="C14" i="1"/>
  <c r="C15" i="1"/>
  <c r="C16" i="1"/>
  <c r="C18" i="1"/>
  <c r="C13" i="1"/>
  <c r="C19" i="1"/>
  <c r="C11" i="1"/>
  <c r="C20" i="1"/>
  <c r="C21" i="1"/>
  <c r="C22" i="1"/>
  <c r="C23" i="1"/>
  <c r="C24" i="1"/>
  <c r="C25" i="1"/>
  <c r="C26" i="1"/>
  <c r="C27" i="1"/>
  <c r="C28" i="1"/>
  <c r="C29" i="1"/>
  <c r="C30" i="1"/>
  <c r="B55" i="1" l="1"/>
  <c r="C57" i="1" l="1"/>
  <c r="C55" i="1"/>
  <c r="B77" i="1"/>
  <c r="C79" i="1" l="1"/>
  <c r="B78" i="1"/>
  <c r="C77" i="1"/>
  <c r="B99" i="1"/>
  <c r="C101" i="1" l="1"/>
  <c r="B100" i="1"/>
  <c r="B121" i="1"/>
  <c r="C99" i="1"/>
  <c r="B122" i="1" l="1"/>
  <c r="B143" i="1"/>
  <c r="C123" i="1"/>
  <c r="C121" i="1"/>
  <c r="C143" i="1" l="1"/>
  <c r="C145" i="1"/>
  <c r="B165" i="1"/>
  <c r="B144" i="1"/>
  <c r="C165" i="1" l="1"/>
  <c r="B166" i="1"/>
  <c r="B187" i="1"/>
  <c r="C167" i="1"/>
  <c r="C189" i="1" l="1"/>
  <c r="B188" i="1"/>
  <c r="C187" i="1"/>
  <c r="B209" i="1"/>
  <c r="B210" i="1" l="1"/>
  <c r="C211" i="1"/>
  <c r="C209" i="1"/>
</calcChain>
</file>

<file path=xl/sharedStrings.xml><?xml version="1.0" encoding="utf-8"?>
<sst xmlns="http://schemas.openxmlformats.org/spreadsheetml/2006/main" count="286" uniqueCount="95">
  <si>
    <t>tableau[numT].texteParag[0] = "</t>
  </si>
  <si>
    <t>tableau[numT].texteParag[1] = "</t>
  </si>
  <si>
    <t>tableau[numT].texteParag[2] = "</t>
  </si>
  <si>
    <t>tableau[numT].texteParag[3] = "</t>
  </si>
  <si>
    <t>tableau[numT].texteParag[4] = "</t>
  </si>
  <si>
    <t>tableau[numT].texteParag[5] = "</t>
  </si>
  <si>
    <t>tableau[numT].texteChoix[0] = "</t>
  </si>
  <si>
    <t>tableau[numT].texteChoix[1] = "</t>
  </si>
  <si>
    <t>tableau[numT].texteChoix[2] = "</t>
  </si>
  <si>
    <t>tableau[numT].texteChoix[3] = "</t>
  </si>
  <si>
    <t>tableau[numT].texteChoix[4] = "</t>
  </si>
  <si>
    <t xml:space="preserve">   Il était une fois, dans une contrée lointaine peuplée d'étranges</t>
  </si>
  <si>
    <t>créatures, une petit royaume juché au sommet d'une colline escarpée</t>
  </si>
  <si>
    <t>autant que fleurie, doté d'un nom que personne n'utilisait, lui pré-</t>
  </si>
  <si>
    <t>férant celui de Fleurimont. Sur ce cadre enchanteur se lève le ri-</t>
  </si>
  <si>
    <t xml:space="preserve">deau de l'histoire fantastique dont VOUS SEREZ L'HÉROINE ! </t>
  </si>
  <si>
    <t>1. Youpie! Qu'est-ce qu'on attend ?</t>
  </si>
  <si>
    <t>2. Ça fait peur ... Je crois que je vais me désister couardement.</t>
  </si>
  <si>
    <t xml:space="preserve">    //=-=-=-=-=-=-=-=-=-=-=-=-=-=-=-=-=-=-=-=-=-=-=-=-=-=-=-=-=-=-=-=//</t>
  </si>
  <si>
    <t xml:space="preserve">    numT++;</t>
  </si>
  <si>
    <t xml:space="preserve">    // Definition du tableau </t>
  </si>
  <si>
    <t xml:space="preserve">    tableau[numT].idTableau = numT; // numT = </t>
  </si>
  <si>
    <t>Prologue</t>
  </si>
  <si>
    <t xml:space="preserve">    tableau[numT].titre = "</t>
  </si>
  <si>
    <t xml:space="preserve">    tableau[numT].lienChoix[0] = </t>
  </si>
  <si>
    <t xml:space="preserve">    tableau[numT].lienChoix[1] = </t>
  </si>
  <si>
    <t xml:space="preserve">    tableau[numT].lienChoix[2] = </t>
  </si>
  <si>
    <t xml:space="preserve">    tableau[numT].lienChoix[3] = </t>
  </si>
  <si>
    <t xml:space="preserve">    tableau[numT].lienChoix[4] = </t>
  </si>
  <si>
    <t>An unexpected journey</t>
  </si>
  <si>
    <t xml:space="preserve">   Kim Pendragon se promenait dans la forêt en fredonnant un air à</t>
  </si>
  <si>
    <t>se nommait Joseph le Brave; L'autre, petit et dodu, avait pour nom</t>
  </si>
  <si>
    <t xml:space="preserve">la mode. Elle était accompagné de ses pages: l'un, grand et mince, </t>
  </si>
  <si>
    <t>Antoine la Boule. Ayant pris de l'avance, Kim Pendragon se retourna</t>
  </si>
  <si>
    <t xml:space="preserve">pour attendre sa suite. À sa grande surprise, le sentier derrière </t>
  </si>
  <si>
    <t>elle était désert! Antoine et Joseph avaient disparu!</t>
  </si>
  <si>
    <t>1. Mais c'est terrible! Que va-t-il se passer?</t>
  </si>
  <si>
    <t>L'aventure commence</t>
  </si>
  <si>
    <t xml:space="preserve">   Kim Pendragon était faite du bois noble des héros de jadis, et</t>
  </si>
  <si>
    <t>elle eut tôt fait de retrouver ses esprits. Paniquer était inutile:</t>
  </si>
  <si>
    <t>il fallait immédiatement se mettre à la recherche des disparus.</t>
  </si>
  <si>
    <t xml:space="preserve">   Un embranchement apparut sur le sentier. À droite, une sapinière;</t>
  </si>
  <si>
    <t>tout droit, une zone de forêt plus dense; à gauche, des arburstres</t>
  </si>
  <si>
    <t>tapissant le sol. Sans hésiter, Kim Pendragon …</t>
  </si>
  <si>
    <t>1. ... Prit le chemin de droite. Les sapins, ça sent bon!</t>
  </si>
  <si>
    <t>2. ... Continua tout droit. Il y a sûrement moins de moustiques.</t>
  </si>
  <si>
    <t>3. ... Décida d'aller vers les arbustres. Ils étaient certainement</t>
  </si>
  <si>
    <t xml:space="preserve">       chargés de petits fruits délicieux!</t>
  </si>
  <si>
    <t>Cul de sac!</t>
  </si>
  <si>
    <t xml:space="preserve">   Au sol, près d'un sapin vieux et torturé, poussaient des champi-</t>
  </si>
  <si>
    <t xml:space="preserve">gnons d'un bleu clair desquels émanait une forte aura magique ... </t>
  </si>
  <si>
    <t xml:space="preserve">1. Se penchant, Kim Pendragon saisit un champignon et y mordit à </t>
  </si>
  <si>
    <t xml:space="preserve">   belles dents.</t>
  </si>
  <si>
    <t xml:space="preserve">   Au bout de quelques mètres, Kim Pendragon dut s'arrêter. La sapi-</t>
  </si>
  <si>
    <t>nière bordait une falaise infranchissable, de sorte qu'il était seul-</t>
  </si>
  <si>
    <t>ement possible de faire demi-tour. Aperçevait-elle une légère ouver-</t>
  </si>
  <si>
    <t>ture sur la gauche?</t>
  </si>
  <si>
    <t xml:space="preserve">3. Au prix de quelques écorchures, Kim Pendragon se faufila entre </t>
  </si>
  <si>
    <t>2. Ignorant les champignons mystérieux, Kim Pendragon fit demi-tour.</t>
  </si>
  <si>
    <t xml:space="preserve">   deux sapins sur la gauche.</t>
  </si>
  <si>
    <t>Un arbre barre la route</t>
  </si>
  <si>
    <t xml:space="preserve">   Un arbre massif empêchait toute progression en ce sens. Trois</t>
  </si>
  <si>
    <t xml:space="preserve">possibilités </t>
  </si>
  <si>
    <t xml:space="preserve">    //+++++++++++++++++++++++++++++++++++++++++++++++++++++++++++++++//</t>
  </si>
  <si>
    <t xml:space="preserve">    return 0;</t>
  </si>
  <si>
    <t>}</t>
  </si>
  <si>
    <t>#include &lt;iostream&gt;</t>
  </si>
  <si>
    <t>#include &lt;windows.h&gt;</t>
  </si>
  <si>
    <t>#include "tableaux.h"</t>
  </si>
  <si>
    <t>using namespace std;</t>
  </si>
  <si>
    <t>/// Cette fonction charge en mémoire les tableaux</t>
  </si>
  <si>
    <t>int chargerTableaux(TABLEAU * tableau)</t>
  </si>
  <si>
    <t>{</t>
  </si>
  <si>
    <t xml:space="preserve">    int numT=0; /// index pour les tableaux</t>
  </si>
  <si>
    <t xml:space="preserve">  .-"""-.</t>
  </si>
  <si>
    <t xml:space="preserve"> /* * * *\</t>
  </si>
  <si>
    <t>:_.-:`:-._;</t>
  </si>
  <si>
    <t xml:space="preserve">    (_)</t>
  </si>
  <si>
    <t xml:space="preserve">                      .-'~~~-.</t>
  </si>
  <si>
    <t xml:space="preserve">                     .'o  oOOOo`.</t>
  </si>
  <si>
    <t xml:space="preserve">                    :~~~-.oOo   o`.</t>
  </si>
  <si>
    <t xml:space="preserve">                     `. \ ~-.  oOOo.</t>
  </si>
  <si>
    <t xml:space="preserve">                       `.; / ~.  OO:</t>
  </si>
  <si>
    <t xml:space="preserve">                       .'  ;-- `.o.'</t>
  </si>
  <si>
    <t xml:space="preserve">                      ,'  ; ~~--'~</t>
  </si>
  <si>
    <t xml:space="preserve">                      ;  ;</t>
  </si>
  <si>
    <t>_______\|/__________\\;_\\//___\|/________</t>
  </si>
  <si>
    <t xml:space="preserve"> \|/(_)\|/</t>
  </si>
  <si>
    <t xml:space="preserve">       |</t>
  </si>
  <si>
    <t xml:space="preserve">     \|/|/</t>
  </si>
  <si>
    <t xml:space="preserve">   \|\\|//|/</t>
  </si>
  <si>
    <t xml:space="preserve">    \|\|/|/</t>
  </si>
  <si>
    <t xml:space="preserve">     \\|//</t>
  </si>
  <si>
    <t xml:space="preserve">      \|/</t>
  </si>
  <si>
    <t xml:space="preserve"> _\|/__|_\|/____\|/_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</si>
</sst>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b/>
      <sz val="11"/>
      <color theme="1"/>
      <name val="Courier New"/>
      <family val="3"/>
    </font>
    <font>
      <b/>
      <sz val="9"/>
      <color theme="0" tint="-4.9989318521683403E-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3" fillId="0" borderId="2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4" borderId="0" xfId="0" applyFont="1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opLeftCell="A46" workbookViewId="0">
      <selection activeCell="B31" sqref="B31"/>
    </sheetView>
  </sheetViews>
  <sheetFormatPr baseColWidth="10" defaultRowHeight="15" x14ac:dyDescent="0.25"/>
  <cols>
    <col min="1" max="1" width="20.28515625" customWidth="1"/>
    <col min="2" max="2" width="88.42578125" style="1" customWidth="1"/>
    <col min="3" max="3" width="99" customWidth="1"/>
  </cols>
  <sheetData>
    <row r="1" spans="1:3" x14ac:dyDescent="0.25">
      <c r="C1" t="s">
        <v>66</v>
      </c>
    </row>
    <row r="2" spans="1:3" x14ac:dyDescent="0.25">
      <c r="C2" t="s">
        <v>67</v>
      </c>
    </row>
    <row r="3" spans="1:3" x14ac:dyDescent="0.25">
      <c r="C3" t="s">
        <v>68</v>
      </c>
    </row>
    <row r="4" spans="1:3" x14ac:dyDescent="0.25">
      <c r="C4" t="s">
        <v>69</v>
      </c>
    </row>
    <row r="6" spans="1:3" x14ac:dyDescent="0.25">
      <c r="C6" t="s">
        <v>70</v>
      </c>
    </row>
    <row r="7" spans="1:3" x14ac:dyDescent="0.25">
      <c r="C7" t="s">
        <v>71</v>
      </c>
    </row>
    <row r="8" spans="1:3" x14ac:dyDescent="0.25">
      <c r="C8" t="s">
        <v>72</v>
      </c>
    </row>
    <row r="9" spans="1:3" x14ac:dyDescent="0.25">
      <c r="C9" t="s">
        <v>73</v>
      </c>
    </row>
    <row r="10" spans="1:3" x14ac:dyDescent="0.25">
      <c r="C10" s="2" t="s">
        <v>18</v>
      </c>
    </row>
    <row r="11" spans="1:3" ht="15.75" x14ac:dyDescent="0.3">
      <c r="A11" t="s">
        <v>20</v>
      </c>
      <c r="B11" s="1">
        <v>1</v>
      </c>
      <c r="C11" s="9" t="str">
        <f>A11&amp;B11</f>
        <v xml:space="preserve">    // Definition du tableau 1</v>
      </c>
    </row>
    <row r="12" spans="1:3" x14ac:dyDescent="0.25">
      <c r="A12" t="s">
        <v>21</v>
      </c>
      <c r="C12" s="3" t="s">
        <v>19</v>
      </c>
    </row>
    <row r="13" spans="1:3" x14ac:dyDescent="0.25">
      <c r="C13" s="3" t="str">
        <f>A12&amp;B11-1</f>
        <v xml:space="preserve">    tableau[numT].idTableau = numT; // numT = 0</v>
      </c>
    </row>
    <row r="14" spans="1:3" x14ac:dyDescent="0.25">
      <c r="A14" t="s">
        <v>24</v>
      </c>
      <c r="B14" s="1">
        <v>0</v>
      </c>
      <c r="C14" s="3" t="str">
        <f t="shared" ref="C14:C16" si="0">A14&amp;B14&amp;";"</f>
        <v xml:space="preserve">    tableau[numT].lienChoix[0] = 0;</v>
      </c>
    </row>
    <row r="15" spans="1:3" x14ac:dyDescent="0.25">
      <c r="A15" t="s">
        <v>25</v>
      </c>
      <c r="B15" s="1">
        <v>1</v>
      </c>
      <c r="C15" s="3" t="str">
        <f t="shared" si="0"/>
        <v xml:space="preserve">    tableau[numT].lienChoix[1] = 1;</v>
      </c>
    </row>
    <row r="16" spans="1:3" x14ac:dyDescent="0.25">
      <c r="A16" t="s">
        <v>26</v>
      </c>
      <c r="B16" s="1">
        <v>99</v>
      </c>
      <c r="C16" s="3" t="str">
        <f t="shared" si="0"/>
        <v xml:space="preserve">    tableau[numT].lienChoix[2] = 99;</v>
      </c>
    </row>
    <row r="17" spans="1:3" x14ac:dyDescent="0.25">
      <c r="A17" t="s">
        <v>27</v>
      </c>
      <c r="B17" s="1">
        <v>0</v>
      </c>
      <c r="C17" s="3" t="str">
        <f>A17&amp;B17&amp;";"</f>
        <v xml:space="preserve">    tableau[numT].lienChoix[3] = 0;</v>
      </c>
    </row>
    <row r="18" spans="1:3" x14ac:dyDescent="0.25">
      <c r="A18" t="s">
        <v>28</v>
      </c>
      <c r="B18" s="1">
        <v>0</v>
      </c>
      <c r="C18" s="3" t="str">
        <f>A18&amp;B18&amp;";"</f>
        <v xml:space="preserve">    tableau[numT].lienChoix[4] = 0;</v>
      </c>
    </row>
    <row r="19" spans="1:3" ht="15.75" x14ac:dyDescent="0.3">
      <c r="A19" t="s">
        <v>23</v>
      </c>
      <c r="B19" s="10" t="s">
        <v>22</v>
      </c>
      <c r="C19" s="3" t="str">
        <f>A19&amp;B19&amp;""""&amp;";"</f>
        <v xml:space="preserve">    tableau[numT].titre = "Prologue";</v>
      </c>
    </row>
    <row r="20" spans="1:3" ht="15.75" x14ac:dyDescent="0.3">
      <c r="A20" t="s">
        <v>0</v>
      </c>
      <c r="B20" s="5" t="s">
        <v>11</v>
      </c>
      <c r="C20" s="3" t="str">
        <f>"    "&amp;A20&amp;B20&amp;""""&amp;";"</f>
        <v xml:space="preserve">    tableau[numT].texteParag[0] = "   Il était une fois, dans une contrée lointaine peuplée d'étranges";</v>
      </c>
    </row>
    <row r="21" spans="1:3" ht="15.75" x14ac:dyDescent="0.3">
      <c r="A21" t="s">
        <v>1</v>
      </c>
      <c r="B21" s="5" t="s">
        <v>12</v>
      </c>
      <c r="C21" s="3" t="str">
        <f t="shared" ref="C21:C30" si="1">"    "&amp;A21&amp;B21&amp;""""&amp;";"</f>
        <v xml:space="preserve">    tableau[numT].texteParag[1] = "créatures, une petit royaume juché au sommet d'une colline escarpée";</v>
      </c>
    </row>
    <row r="22" spans="1:3" ht="15.75" x14ac:dyDescent="0.3">
      <c r="A22" t="s">
        <v>2</v>
      </c>
      <c r="B22" s="5" t="s">
        <v>13</v>
      </c>
      <c r="C22" s="3" t="str">
        <f t="shared" si="1"/>
        <v xml:space="preserve">    tableau[numT].texteParag[2] = "autant que fleurie, doté d'un nom que personne n'utilisait, lui pré-";</v>
      </c>
    </row>
    <row r="23" spans="1:3" ht="15.75" x14ac:dyDescent="0.3">
      <c r="A23" t="s">
        <v>3</v>
      </c>
      <c r="B23" s="5" t="s">
        <v>14</v>
      </c>
      <c r="C23" s="3" t="str">
        <f t="shared" si="1"/>
        <v xml:space="preserve">    tableau[numT].texteParag[3] = "férant celui de Fleurimont. Sur ce cadre enchanteur se lève le ri-";</v>
      </c>
    </row>
    <row r="24" spans="1:3" ht="15.75" x14ac:dyDescent="0.3">
      <c r="A24" t="s">
        <v>4</v>
      </c>
      <c r="B24" s="5" t="s">
        <v>15</v>
      </c>
      <c r="C24" s="3" t="str">
        <f t="shared" si="1"/>
        <v xml:space="preserve">    tableau[numT].texteParag[4] = "deau de l'histoire fantastique dont VOUS SEREZ L'HÉROINE ! ";</v>
      </c>
    </row>
    <row r="25" spans="1:3" ht="15.75" x14ac:dyDescent="0.3">
      <c r="A25" t="s">
        <v>5</v>
      </c>
      <c r="B25" s="11"/>
      <c r="C25" s="3" t="str">
        <f t="shared" si="1"/>
        <v xml:space="preserve">    tableau[numT].texteParag[5] = "";</v>
      </c>
    </row>
    <row r="26" spans="1:3" ht="15.75" x14ac:dyDescent="0.3">
      <c r="A26" t="s">
        <v>6</v>
      </c>
      <c r="B26" s="5" t="s">
        <v>16</v>
      </c>
      <c r="C26" s="3" t="str">
        <f t="shared" si="1"/>
        <v xml:space="preserve">    tableau[numT].texteChoix[0] = "1. Youpie! Qu'est-ce qu'on attend ?";</v>
      </c>
    </row>
    <row r="27" spans="1:3" ht="15.75" x14ac:dyDescent="0.3">
      <c r="A27" t="s">
        <v>7</v>
      </c>
      <c r="B27" s="5" t="s">
        <v>17</v>
      </c>
      <c r="C27" s="3" t="str">
        <f t="shared" si="1"/>
        <v xml:space="preserve">    tableau[numT].texteChoix[1] = "2. Ça fait peur ... Je crois que je vais me désister couardement.";</v>
      </c>
    </row>
    <row r="28" spans="1:3" ht="15.75" x14ac:dyDescent="0.3">
      <c r="A28" t="s">
        <v>8</v>
      </c>
      <c r="B28" s="5"/>
      <c r="C28" s="3" t="str">
        <f t="shared" si="1"/>
        <v xml:space="preserve">    tableau[numT].texteChoix[2] = "";</v>
      </c>
    </row>
    <row r="29" spans="1:3" ht="15.75" x14ac:dyDescent="0.3">
      <c r="A29" t="s">
        <v>9</v>
      </c>
      <c r="B29" s="5"/>
      <c r="C29" s="3" t="str">
        <f t="shared" si="1"/>
        <v xml:space="preserve">    tableau[numT].texteChoix[3] = "";</v>
      </c>
    </row>
    <row r="30" spans="1:3" ht="15.75" x14ac:dyDescent="0.3">
      <c r="A30" t="s">
        <v>10</v>
      </c>
      <c r="B30" s="6"/>
      <c r="C30" s="4" t="str">
        <f t="shared" si="1"/>
        <v xml:space="preserve">    tableau[numT].texteChoix[4] = "";</v>
      </c>
    </row>
    <row r="31" spans="1:3" x14ac:dyDescent="0.25">
      <c r="A31" s="7"/>
      <c r="B31" s="8"/>
      <c r="C31" s="7"/>
    </row>
    <row r="32" spans="1:3" x14ac:dyDescent="0.25">
      <c r="C32" s="2" t="s">
        <v>18</v>
      </c>
    </row>
    <row r="33" spans="1:3" ht="15.75" x14ac:dyDescent="0.3">
      <c r="A33" t="s">
        <v>20</v>
      </c>
      <c r="B33" s="1">
        <f>B11+1</f>
        <v>2</v>
      </c>
      <c r="C33" s="9" t="str">
        <f>A33&amp;B33</f>
        <v xml:space="preserve">    // Definition du tableau 2</v>
      </c>
    </row>
    <row r="34" spans="1:3" x14ac:dyDescent="0.25">
      <c r="A34" t="s">
        <v>21</v>
      </c>
      <c r="C34" s="3" t="s">
        <v>19</v>
      </c>
    </row>
    <row r="35" spans="1:3" x14ac:dyDescent="0.25">
      <c r="C35" s="3" t="str">
        <f>A34&amp;B33-1</f>
        <v xml:space="preserve">    tableau[numT].idTableau = numT; // numT = 1</v>
      </c>
    </row>
    <row r="36" spans="1:3" x14ac:dyDescent="0.25">
      <c r="A36" t="s">
        <v>24</v>
      </c>
      <c r="B36" s="1">
        <v>0</v>
      </c>
      <c r="C36" s="3" t="str">
        <f t="shared" ref="C36:C38" si="2">A36&amp;B36&amp;";"</f>
        <v xml:space="preserve">    tableau[numT].lienChoix[0] = 0;</v>
      </c>
    </row>
    <row r="37" spans="1:3" x14ac:dyDescent="0.25">
      <c r="A37" t="s">
        <v>25</v>
      </c>
      <c r="B37" s="1">
        <v>3</v>
      </c>
      <c r="C37" s="3" t="str">
        <f t="shared" si="2"/>
        <v xml:space="preserve">    tableau[numT].lienChoix[1] = 3;</v>
      </c>
    </row>
    <row r="38" spans="1:3" x14ac:dyDescent="0.25">
      <c r="A38" t="s">
        <v>26</v>
      </c>
      <c r="B38" s="1">
        <v>0</v>
      </c>
      <c r="C38" s="3" t="str">
        <f t="shared" si="2"/>
        <v xml:space="preserve">    tableau[numT].lienChoix[2] = 0;</v>
      </c>
    </row>
    <row r="39" spans="1:3" x14ac:dyDescent="0.25">
      <c r="A39" t="s">
        <v>27</v>
      </c>
      <c r="B39" s="1">
        <v>0</v>
      </c>
      <c r="C39" s="3" t="str">
        <f>A39&amp;B39&amp;";"</f>
        <v xml:space="preserve">    tableau[numT].lienChoix[3] = 0;</v>
      </c>
    </row>
    <row r="40" spans="1:3" x14ac:dyDescent="0.25">
      <c r="A40" t="s">
        <v>28</v>
      </c>
      <c r="B40" s="1">
        <v>0</v>
      </c>
      <c r="C40" s="3" t="str">
        <f>A40&amp;B40&amp;";"</f>
        <v xml:space="preserve">    tableau[numT].lienChoix[4] = 0;</v>
      </c>
    </row>
    <row r="41" spans="1:3" ht="15.75" x14ac:dyDescent="0.3">
      <c r="A41" t="s">
        <v>23</v>
      </c>
      <c r="B41" s="10" t="s">
        <v>29</v>
      </c>
      <c r="C41" s="3" t="str">
        <f>A41&amp;B41&amp;""""&amp;";"</f>
        <v xml:space="preserve">    tableau[numT].titre = "An unexpected journey";</v>
      </c>
    </row>
    <row r="42" spans="1:3" ht="15.75" x14ac:dyDescent="0.3">
      <c r="A42" t="s">
        <v>0</v>
      </c>
      <c r="B42" s="5" t="s">
        <v>30</v>
      </c>
      <c r="C42" s="3" t="str">
        <f>"    "&amp;A42&amp;B42&amp;""""&amp;";"</f>
        <v xml:space="preserve">    tableau[numT].texteParag[0] = "   Kim Pendragon se promenait dans la forêt en fredonnant un air à";</v>
      </c>
    </row>
    <row r="43" spans="1:3" ht="15.75" x14ac:dyDescent="0.3">
      <c r="A43" t="s">
        <v>1</v>
      </c>
      <c r="B43" s="5" t="s">
        <v>32</v>
      </c>
      <c r="C43" s="3" t="str">
        <f t="shared" ref="C43:C52" si="3">"    "&amp;A43&amp;B43&amp;""""&amp;";"</f>
        <v xml:space="preserve">    tableau[numT].texteParag[1] = "la mode. Elle était accompagné de ses pages: l'un, grand et mince, ";</v>
      </c>
    </row>
    <row r="44" spans="1:3" ht="15.75" x14ac:dyDescent="0.3">
      <c r="A44" t="s">
        <v>2</v>
      </c>
      <c r="B44" s="5" t="s">
        <v>31</v>
      </c>
      <c r="C44" s="3" t="str">
        <f t="shared" si="3"/>
        <v xml:space="preserve">    tableau[numT].texteParag[2] = "se nommait Joseph le Brave; L'autre, petit et dodu, avait pour nom";</v>
      </c>
    </row>
    <row r="45" spans="1:3" ht="15.75" x14ac:dyDescent="0.3">
      <c r="A45" t="s">
        <v>3</v>
      </c>
      <c r="B45" s="5" t="s">
        <v>33</v>
      </c>
      <c r="C45" s="3" t="str">
        <f t="shared" si="3"/>
        <v xml:space="preserve">    tableau[numT].texteParag[3] = "Antoine la Boule. Ayant pris de l'avance, Kim Pendragon se retourna";</v>
      </c>
    </row>
    <row r="46" spans="1:3" ht="15.75" x14ac:dyDescent="0.3">
      <c r="A46" t="s">
        <v>4</v>
      </c>
      <c r="B46" s="5" t="s">
        <v>34</v>
      </c>
      <c r="C46" s="3" t="str">
        <f t="shared" si="3"/>
        <v xml:space="preserve">    tableau[numT].texteParag[4] = "pour attendre sa suite. À sa grande surprise, le sentier derrière ";</v>
      </c>
    </row>
    <row r="47" spans="1:3" ht="15.75" x14ac:dyDescent="0.3">
      <c r="A47" t="s">
        <v>5</v>
      </c>
      <c r="B47" s="11" t="s">
        <v>35</v>
      </c>
      <c r="C47" s="3" t="str">
        <f t="shared" si="3"/>
        <v xml:space="preserve">    tableau[numT].texteParag[5] = "elle était désert! Antoine et Joseph avaient disparu!";</v>
      </c>
    </row>
    <row r="48" spans="1:3" ht="15.75" x14ac:dyDescent="0.3">
      <c r="A48" t="s">
        <v>6</v>
      </c>
      <c r="B48" s="5" t="s">
        <v>36</v>
      </c>
      <c r="C48" s="3" t="str">
        <f t="shared" si="3"/>
        <v xml:space="preserve">    tableau[numT].texteChoix[0] = "1. Mais c'est terrible! Que va-t-il se passer?";</v>
      </c>
    </row>
    <row r="49" spans="1:3" ht="15.75" x14ac:dyDescent="0.3">
      <c r="A49" t="s">
        <v>7</v>
      </c>
      <c r="B49" s="5"/>
      <c r="C49" s="3" t="str">
        <f t="shared" si="3"/>
        <v xml:space="preserve">    tableau[numT].texteChoix[1] = "";</v>
      </c>
    </row>
    <row r="50" spans="1:3" ht="15.75" x14ac:dyDescent="0.3">
      <c r="A50" t="s">
        <v>8</v>
      </c>
      <c r="B50" s="5"/>
      <c r="C50" s="3" t="str">
        <f t="shared" si="3"/>
        <v xml:space="preserve">    tableau[numT].texteChoix[2] = "";</v>
      </c>
    </row>
    <row r="51" spans="1:3" ht="15.75" x14ac:dyDescent="0.3">
      <c r="A51" t="s">
        <v>9</v>
      </c>
      <c r="B51" s="5"/>
      <c r="C51" s="3" t="str">
        <f t="shared" si="3"/>
        <v xml:space="preserve">    tableau[numT].texteChoix[3] = "";</v>
      </c>
    </row>
    <row r="52" spans="1:3" ht="15.75" x14ac:dyDescent="0.3">
      <c r="A52" t="s">
        <v>10</v>
      </c>
      <c r="B52" s="6"/>
      <c r="C52" s="4" t="str">
        <f t="shared" si="3"/>
        <v xml:space="preserve">    tableau[numT].texteChoix[4] = "";</v>
      </c>
    </row>
    <row r="53" spans="1:3" x14ac:dyDescent="0.25">
      <c r="A53" s="7"/>
      <c r="B53" s="8"/>
      <c r="C53" s="7"/>
    </row>
    <row r="54" spans="1:3" x14ac:dyDescent="0.25">
      <c r="C54" s="2" t="s">
        <v>18</v>
      </c>
    </row>
    <row r="55" spans="1:3" ht="15.75" x14ac:dyDescent="0.3">
      <c r="A55" t="s">
        <v>20</v>
      </c>
      <c r="B55" s="1">
        <f>B33+1</f>
        <v>3</v>
      </c>
      <c r="C55" s="9" t="str">
        <f>A55&amp;B55</f>
        <v xml:space="preserve">    // Definition du tableau 3</v>
      </c>
    </row>
    <row r="56" spans="1:3" x14ac:dyDescent="0.25">
      <c r="A56" t="s">
        <v>21</v>
      </c>
      <c r="C56" s="3" t="s">
        <v>19</v>
      </c>
    </row>
    <row r="57" spans="1:3" x14ac:dyDescent="0.25">
      <c r="C57" s="3" t="str">
        <f>A56&amp;B55-1</f>
        <v xml:space="preserve">    tableau[numT].idTableau = numT; // numT = 2</v>
      </c>
    </row>
    <row r="58" spans="1:3" x14ac:dyDescent="0.25">
      <c r="A58" t="s">
        <v>24</v>
      </c>
      <c r="B58" s="1">
        <v>0</v>
      </c>
      <c r="C58" s="3" t="str">
        <f t="shared" ref="C58:C60" si="4">A58&amp;B58&amp;";"</f>
        <v xml:space="preserve">    tableau[numT].lienChoix[0] = 0;</v>
      </c>
    </row>
    <row r="59" spans="1:3" x14ac:dyDescent="0.25">
      <c r="A59" t="s">
        <v>25</v>
      </c>
      <c r="B59" s="1">
        <v>4</v>
      </c>
      <c r="C59" s="3" t="str">
        <f t="shared" si="4"/>
        <v xml:space="preserve">    tableau[numT].lienChoix[1] = 4;</v>
      </c>
    </row>
    <row r="60" spans="1:3" x14ac:dyDescent="0.25">
      <c r="A60" t="s">
        <v>26</v>
      </c>
      <c r="B60" s="1">
        <v>5</v>
      </c>
      <c r="C60" s="3" t="str">
        <f t="shared" si="4"/>
        <v xml:space="preserve">    tableau[numT].lienChoix[2] = 5;</v>
      </c>
    </row>
    <row r="61" spans="1:3" x14ac:dyDescent="0.25">
      <c r="A61" t="s">
        <v>27</v>
      </c>
      <c r="B61" s="1">
        <v>6</v>
      </c>
      <c r="C61" s="3" t="str">
        <f>A61&amp;B61&amp;";"</f>
        <v xml:space="preserve">    tableau[numT].lienChoix[3] = 6;</v>
      </c>
    </row>
    <row r="62" spans="1:3" x14ac:dyDescent="0.25">
      <c r="A62" t="s">
        <v>28</v>
      </c>
      <c r="B62" s="1">
        <v>0</v>
      </c>
      <c r="C62" s="3" t="str">
        <f>A62&amp;B62&amp;";"</f>
        <v xml:space="preserve">    tableau[numT].lienChoix[4] = 0;</v>
      </c>
    </row>
    <row r="63" spans="1:3" ht="15.75" x14ac:dyDescent="0.3">
      <c r="A63" t="s">
        <v>23</v>
      </c>
      <c r="B63" s="10" t="s">
        <v>37</v>
      </c>
      <c r="C63" s="3" t="str">
        <f>A63&amp;B63&amp;""""&amp;";"</f>
        <v xml:space="preserve">    tableau[numT].titre = "L'aventure commence";</v>
      </c>
    </row>
    <row r="64" spans="1:3" ht="15.75" x14ac:dyDescent="0.3">
      <c r="A64" t="s">
        <v>0</v>
      </c>
      <c r="B64" s="5" t="s">
        <v>38</v>
      </c>
      <c r="C64" s="3" t="str">
        <f>"    "&amp;A64&amp;B64&amp;""""&amp;";"</f>
        <v xml:space="preserve">    tableau[numT].texteParag[0] = "   Kim Pendragon était faite du bois noble des héros de jadis, et";</v>
      </c>
    </row>
    <row r="65" spans="1:3" ht="15.75" x14ac:dyDescent="0.3">
      <c r="A65" t="s">
        <v>1</v>
      </c>
      <c r="B65" s="5" t="s">
        <v>39</v>
      </c>
      <c r="C65" s="3" t="str">
        <f t="shared" ref="C65:C74" si="5">"    "&amp;A65&amp;B65&amp;""""&amp;";"</f>
        <v xml:space="preserve">    tableau[numT].texteParag[1] = "elle eut tôt fait de retrouver ses esprits. Paniquer était inutile:";</v>
      </c>
    </row>
    <row r="66" spans="1:3" ht="15.75" x14ac:dyDescent="0.3">
      <c r="A66" t="s">
        <v>2</v>
      </c>
      <c r="B66" s="5" t="s">
        <v>40</v>
      </c>
      <c r="C66" s="3" t="str">
        <f t="shared" si="5"/>
        <v xml:space="preserve">    tableau[numT].texteParag[2] = "il fallait immédiatement se mettre à la recherche des disparus.";</v>
      </c>
    </row>
    <row r="67" spans="1:3" ht="15.75" x14ac:dyDescent="0.3">
      <c r="A67" t="s">
        <v>3</v>
      </c>
      <c r="B67" s="5" t="s">
        <v>41</v>
      </c>
      <c r="C67" s="3" t="str">
        <f t="shared" si="5"/>
        <v xml:space="preserve">    tableau[numT].texteParag[3] = "   Un embranchement apparut sur le sentier. À droite, une sapinière;";</v>
      </c>
    </row>
    <row r="68" spans="1:3" ht="15.75" x14ac:dyDescent="0.3">
      <c r="A68" t="s">
        <v>4</v>
      </c>
      <c r="B68" s="5" t="s">
        <v>42</v>
      </c>
      <c r="C68" s="3" t="str">
        <f t="shared" si="5"/>
        <v xml:space="preserve">    tableau[numT].texteParag[4] = "tout droit, une zone de forêt plus dense; à gauche, des arburstres";</v>
      </c>
    </row>
    <row r="69" spans="1:3" ht="15.75" x14ac:dyDescent="0.3">
      <c r="A69" t="s">
        <v>5</v>
      </c>
      <c r="B69" s="11" t="s">
        <v>43</v>
      </c>
      <c r="C69" s="3" t="str">
        <f t="shared" si="5"/>
        <v xml:space="preserve">    tableau[numT].texteParag[5] = "tapissant le sol. Sans hésiter, Kim Pendragon …";</v>
      </c>
    </row>
    <row r="70" spans="1:3" ht="15.75" x14ac:dyDescent="0.3">
      <c r="A70" t="s">
        <v>6</v>
      </c>
      <c r="B70" s="5" t="s">
        <v>44</v>
      </c>
      <c r="C70" s="3" t="str">
        <f t="shared" si="5"/>
        <v xml:space="preserve">    tableau[numT].texteChoix[0] = "1. ... Prit le chemin de droite. Les sapins, ça sent bon!";</v>
      </c>
    </row>
    <row r="71" spans="1:3" ht="15.75" x14ac:dyDescent="0.3">
      <c r="A71" t="s">
        <v>7</v>
      </c>
      <c r="B71" s="5" t="s">
        <v>45</v>
      </c>
      <c r="C71" s="3" t="str">
        <f t="shared" si="5"/>
        <v xml:space="preserve">    tableau[numT].texteChoix[1] = "2. ... Continua tout droit. Il y a sûrement moins de moustiques.";</v>
      </c>
    </row>
    <row r="72" spans="1:3" ht="15.75" x14ac:dyDescent="0.3">
      <c r="A72" t="s">
        <v>8</v>
      </c>
      <c r="B72" s="5" t="s">
        <v>46</v>
      </c>
      <c r="C72" s="3" t="str">
        <f t="shared" si="5"/>
        <v xml:space="preserve">    tableau[numT].texteChoix[2] = "3. ... Décida d'aller vers les arbustres. Ils étaient certainement";</v>
      </c>
    </row>
    <row r="73" spans="1:3" ht="15.75" x14ac:dyDescent="0.3">
      <c r="A73" t="s">
        <v>9</v>
      </c>
      <c r="B73" s="5" t="s">
        <v>47</v>
      </c>
      <c r="C73" s="3" t="str">
        <f t="shared" si="5"/>
        <v xml:space="preserve">    tableau[numT].texteChoix[3] = "       chargés de petits fruits délicieux!";</v>
      </c>
    </row>
    <row r="74" spans="1:3" ht="15.75" x14ac:dyDescent="0.3">
      <c r="A74" t="s">
        <v>10</v>
      </c>
      <c r="B74" s="6"/>
      <c r="C74" s="4" t="str">
        <f t="shared" si="5"/>
        <v xml:space="preserve">    tableau[numT].texteChoix[4] = "";</v>
      </c>
    </row>
    <row r="75" spans="1:3" x14ac:dyDescent="0.25">
      <c r="A75" s="7"/>
      <c r="B75" s="8"/>
      <c r="C75" s="7"/>
    </row>
    <row r="76" spans="1:3" x14ac:dyDescent="0.25">
      <c r="C76" s="2" t="s">
        <v>18</v>
      </c>
    </row>
    <row r="77" spans="1:3" ht="15.75" x14ac:dyDescent="0.3">
      <c r="A77" t="s">
        <v>20</v>
      </c>
      <c r="B77" s="1">
        <f>B55+1</f>
        <v>4</v>
      </c>
      <c r="C77" s="9" t="str">
        <f>A77&amp;B77</f>
        <v xml:space="preserve">    // Definition du tableau 4</v>
      </c>
    </row>
    <row r="78" spans="1:3" ht="15.75" x14ac:dyDescent="0.3">
      <c r="A78" t="s">
        <v>21</v>
      </c>
      <c r="B78" s="12">
        <f>B77-1</f>
        <v>3</v>
      </c>
      <c r="C78" s="3" t="s">
        <v>19</v>
      </c>
    </row>
    <row r="79" spans="1:3" x14ac:dyDescent="0.25">
      <c r="C79" s="3" t="str">
        <f>A78&amp;B77-1</f>
        <v xml:space="preserve">    tableau[numT].idTableau = numT; // numT = 3</v>
      </c>
    </row>
    <row r="80" spans="1:3" x14ac:dyDescent="0.25">
      <c r="A80" t="s">
        <v>24</v>
      </c>
      <c r="B80" s="1">
        <v>0</v>
      </c>
      <c r="C80" s="3" t="str">
        <f t="shared" ref="C80:C82" si="6">A80&amp;B80&amp;";"</f>
        <v xml:space="preserve">    tableau[numT].lienChoix[0] = 0;</v>
      </c>
    </row>
    <row r="81" spans="1:3" x14ac:dyDescent="0.25">
      <c r="A81" t="s">
        <v>25</v>
      </c>
      <c r="B81" s="1">
        <v>7</v>
      </c>
      <c r="C81" s="3" t="str">
        <f t="shared" si="6"/>
        <v xml:space="preserve">    tableau[numT].lienChoix[1] = 7;</v>
      </c>
    </row>
    <row r="82" spans="1:3" x14ac:dyDescent="0.25">
      <c r="A82" t="s">
        <v>26</v>
      </c>
      <c r="B82" s="1">
        <v>3</v>
      </c>
      <c r="C82" s="3" t="str">
        <f t="shared" si="6"/>
        <v xml:space="preserve">    tableau[numT].lienChoix[2] = 3;</v>
      </c>
    </row>
    <row r="83" spans="1:3" x14ac:dyDescent="0.25">
      <c r="A83" t="s">
        <v>27</v>
      </c>
      <c r="B83" s="1">
        <v>5</v>
      </c>
      <c r="C83" s="3" t="str">
        <f>A83&amp;B83&amp;";"</f>
        <v xml:space="preserve">    tableau[numT].lienChoix[3] = 5;</v>
      </c>
    </row>
    <row r="84" spans="1:3" x14ac:dyDescent="0.25">
      <c r="A84" t="s">
        <v>28</v>
      </c>
      <c r="B84" s="1">
        <v>0</v>
      </c>
      <c r="C84" s="3" t="str">
        <f>A84&amp;B84&amp;";"</f>
        <v xml:space="preserve">    tableau[numT].lienChoix[4] = 0;</v>
      </c>
    </row>
    <row r="85" spans="1:3" ht="15.75" x14ac:dyDescent="0.3">
      <c r="A85" t="s">
        <v>23</v>
      </c>
      <c r="B85" s="10" t="s">
        <v>48</v>
      </c>
      <c r="C85" s="3" t="str">
        <f>A85&amp;B85&amp;""""&amp;";"</f>
        <v xml:space="preserve">    tableau[numT].titre = "Cul de sac!";</v>
      </c>
    </row>
    <row r="86" spans="1:3" ht="15.75" x14ac:dyDescent="0.3">
      <c r="A86" t="s">
        <v>0</v>
      </c>
      <c r="B86" s="5" t="s">
        <v>53</v>
      </c>
      <c r="C86" s="3" t="str">
        <f>"    "&amp;A86&amp;B86&amp;""""&amp;";"</f>
        <v xml:space="preserve">    tableau[numT].texteParag[0] = "   Au bout de quelques mètres, Kim Pendragon dut s'arrêter. La sapi-";</v>
      </c>
    </row>
    <row r="87" spans="1:3" ht="15.75" x14ac:dyDescent="0.3">
      <c r="A87" t="s">
        <v>1</v>
      </c>
      <c r="B87" s="5" t="s">
        <v>54</v>
      </c>
      <c r="C87" s="3" t="str">
        <f t="shared" ref="C87:C96" si="7">"    "&amp;A87&amp;B87&amp;""""&amp;";"</f>
        <v xml:space="preserve">    tableau[numT].texteParag[1] = "nière bordait une falaise infranchissable, de sorte qu'il était seul-";</v>
      </c>
    </row>
    <row r="88" spans="1:3" ht="15.75" x14ac:dyDescent="0.3">
      <c r="A88" t="s">
        <v>2</v>
      </c>
      <c r="B88" s="5" t="s">
        <v>55</v>
      </c>
      <c r="C88" s="3" t="str">
        <f t="shared" si="7"/>
        <v xml:space="preserve">    tableau[numT].texteParag[2] = "ement possible de faire demi-tour. Aperçevait-elle une légère ouver-";</v>
      </c>
    </row>
    <row r="89" spans="1:3" ht="15.75" x14ac:dyDescent="0.3">
      <c r="A89" t="s">
        <v>3</v>
      </c>
      <c r="B89" s="5" t="s">
        <v>56</v>
      </c>
      <c r="C89" s="3" t="str">
        <f t="shared" si="7"/>
        <v xml:space="preserve">    tableau[numT].texteParag[3] = "ture sur la gauche?";</v>
      </c>
    </row>
    <row r="90" spans="1:3" ht="15.75" x14ac:dyDescent="0.3">
      <c r="A90" t="s">
        <v>4</v>
      </c>
      <c r="B90" s="5" t="s">
        <v>49</v>
      </c>
      <c r="C90" s="3" t="str">
        <f t="shared" si="7"/>
        <v xml:space="preserve">    tableau[numT].texteParag[4] = "   Au sol, près d'un sapin vieux et torturé, poussaient des champi-";</v>
      </c>
    </row>
    <row r="91" spans="1:3" ht="15.75" x14ac:dyDescent="0.3">
      <c r="A91" t="s">
        <v>5</v>
      </c>
      <c r="B91" s="11" t="s">
        <v>50</v>
      </c>
      <c r="C91" s="3" t="str">
        <f t="shared" si="7"/>
        <v xml:space="preserve">    tableau[numT].texteParag[5] = "gnons d'un bleu clair desquels émanait une forte aura magique ... ";</v>
      </c>
    </row>
    <row r="92" spans="1:3" ht="15.75" x14ac:dyDescent="0.3">
      <c r="A92" t="s">
        <v>6</v>
      </c>
      <c r="B92" s="5" t="s">
        <v>51</v>
      </c>
      <c r="C92" s="3" t="str">
        <f t="shared" si="7"/>
        <v xml:space="preserve">    tableau[numT].texteChoix[0] = "1. Se penchant, Kim Pendragon saisit un champignon et y mordit à ";</v>
      </c>
    </row>
    <row r="93" spans="1:3" ht="15.75" x14ac:dyDescent="0.3">
      <c r="A93" t="s">
        <v>7</v>
      </c>
      <c r="B93" s="5" t="s">
        <v>52</v>
      </c>
      <c r="C93" s="3" t="str">
        <f t="shared" si="7"/>
        <v xml:space="preserve">    tableau[numT].texteChoix[1] = "   belles dents.";</v>
      </c>
    </row>
    <row r="94" spans="1:3" ht="15.75" x14ac:dyDescent="0.3">
      <c r="A94" t="s">
        <v>8</v>
      </c>
      <c r="B94" s="5" t="s">
        <v>58</v>
      </c>
      <c r="C94" s="3" t="str">
        <f t="shared" si="7"/>
        <v xml:space="preserve">    tableau[numT].texteChoix[2] = "2. Ignorant les champignons mystérieux, Kim Pendragon fit demi-tour.";</v>
      </c>
    </row>
    <row r="95" spans="1:3" ht="15.75" x14ac:dyDescent="0.3">
      <c r="A95" t="s">
        <v>9</v>
      </c>
      <c r="B95" s="5" t="s">
        <v>57</v>
      </c>
      <c r="C95" s="3" t="str">
        <f t="shared" si="7"/>
        <v xml:space="preserve">    tableau[numT].texteChoix[3] = "3. Au prix de quelques écorchures, Kim Pendragon se faufila entre ";</v>
      </c>
    </row>
    <row r="96" spans="1:3" ht="15.75" x14ac:dyDescent="0.3">
      <c r="A96" t="s">
        <v>10</v>
      </c>
      <c r="B96" s="6" t="s">
        <v>59</v>
      </c>
      <c r="C96" s="4" t="str">
        <f t="shared" si="7"/>
        <v xml:space="preserve">    tableau[numT].texteChoix[4] = "   deux sapins sur la gauche.";</v>
      </c>
    </row>
    <row r="97" spans="1:3" x14ac:dyDescent="0.25">
      <c r="A97" s="7"/>
      <c r="B97" s="8"/>
      <c r="C97" s="7"/>
    </row>
    <row r="98" spans="1:3" x14ac:dyDescent="0.25">
      <c r="C98" s="2" t="s">
        <v>18</v>
      </c>
    </row>
    <row r="99" spans="1:3" ht="15.75" x14ac:dyDescent="0.3">
      <c r="A99" t="s">
        <v>20</v>
      </c>
      <c r="B99" s="1">
        <f>B77+1</f>
        <v>5</v>
      </c>
      <c r="C99" s="9" t="str">
        <f>A99&amp;B99</f>
        <v xml:space="preserve">    // Definition du tableau 5</v>
      </c>
    </row>
    <row r="100" spans="1:3" ht="15.75" x14ac:dyDescent="0.3">
      <c r="A100" t="s">
        <v>21</v>
      </c>
      <c r="B100" s="12">
        <f>B99-1</f>
        <v>4</v>
      </c>
      <c r="C100" s="3" t="s">
        <v>19</v>
      </c>
    </row>
    <row r="101" spans="1:3" x14ac:dyDescent="0.25">
      <c r="C101" s="3" t="str">
        <f>A100&amp;B99-1</f>
        <v xml:space="preserve">    tableau[numT].idTableau = numT; // numT = 4</v>
      </c>
    </row>
    <row r="102" spans="1:3" x14ac:dyDescent="0.25">
      <c r="A102" t="s">
        <v>24</v>
      </c>
      <c r="B102" s="1">
        <v>1</v>
      </c>
      <c r="C102" s="3" t="str">
        <f t="shared" ref="C102:C104" si="8">A102&amp;B102&amp;";"</f>
        <v xml:space="preserve">    tableau[numT].lienChoix[0] = 1;</v>
      </c>
    </row>
    <row r="103" spans="1:3" x14ac:dyDescent="0.25">
      <c r="A103" t="s">
        <v>25</v>
      </c>
      <c r="B103" s="1">
        <v>2</v>
      </c>
      <c r="C103" s="3" t="str">
        <f t="shared" si="8"/>
        <v xml:space="preserve">    tableau[numT].lienChoix[1] = 2;</v>
      </c>
    </row>
    <row r="104" spans="1:3" x14ac:dyDescent="0.25">
      <c r="A104" t="s">
        <v>26</v>
      </c>
      <c r="B104" s="1">
        <v>3</v>
      </c>
      <c r="C104" s="3" t="str">
        <f t="shared" si="8"/>
        <v xml:space="preserve">    tableau[numT].lienChoix[2] = 3;</v>
      </c>
    </row>
    <row r="105" spans="1:3" x14ac:dyDescent="0.25">
      <c r="A105" t="s">
        <v>27</v>
      </c>
      <c r="B105" s="1">
        <v>4</v>
      </c>
      <c r="C105" s="3" t="str">
        <f>A105&amp;B105&amp;";"</f>
        <v xml:space="preserve">    tableau[numT].lienChoix[3] = 4;</v>
      </c>
    </row>
    <row r="106" spans="1:3" x14ac:dyDescent="0.25">
      <c r="A106" t="s">
        <v>28</v>
      </c>
      <c r="B106" s="1">
        <v>5</v>
      </c>
      <c r="C106" s="3" t="str">
        <f>A106&amp;B106&amp;";"</f>
        <v xml:space="preserve">    tableau[numT].lienChoix[4] = 5;</v>
      </c>
    </row>
    <row r="107" spans="1:3" ht="15.75" x14ac:dyDescent="0.3">
      <c r="A107" t="s">
        <v>23</v>
      </c>
      <c r="B107" s="10" t="s">
        <v>60</v>
      </c>
      <c r="C107" s="3" t="str">
        <f>A107&amp;B107&amp;""""&amp;";"</f>
        <v xml:space="preserve">    tableau[numT].titre = "Un arbre barre la route";</v>
      </c>
    </row>
    <row r="108" spans="1:3" ht="15.75" x14ac:dyDescent="0.3">
      <c r="A108" t="s">
        <v>0</v>
      </c>
      <c r="B108" s="5" t="s">
        <v>61</v>
      </c>
      <c r="C108" s="3" t="str">
        <f>"    "&amp;A108&amp;B108&amp;""""&amp;";"</f>
        <v xml:space="preserve">    tableau[numT].texteParag[0] = "   Un arbre massif empêchait toute progression en ce sens. Trois";</v>
      </c>
    </row>
    <row r="109" spans="1:3" ht="15.75" x14ac:dyDescent="0.3">
      <c r="A109" t="s">
        <v>1</v>
      </c>
      <c r="B109" s="5" t="s">
        <v>62</v>
      </c>
      <c r="C109" s="3" t="str">
        <f t="shared" ref="C109:C118" si="9">"    "&amp;A109&amp;B109&amp;""""&amp;";"</f>
        <v xml:space="preserve">    tableau[numT].texteParag[1] = "possibilités ";</v>
      </c>
    </row>
    <row r="110" spans="1:3" ht="15.75" x14ac:dyDescent="0.3">
      <c r="A110" t="s">
        <v>2</v>
      </c>
      <c r="B110" s="5"/>
      <c r="C110" s="3" t="str">
        <f t="shared" si="9"/>
        <v xml:space="preserve">    tableau[numT].texteParag[2] = "";</v>
      </c>
    </row>
    <row r="111" spans="1:3" ht="15.75" x14ac:dyDescent="0.3">
      <c r="A111" t="s">
        <v>3</v>
      </c>
      <c r="B111" s="5"/>
      <c r="C111" s="3" t="str">
        <f t="shared" si="9"/>
        <v xml:space="preserve">    tableau[numT].texteParag[3] = "";</v>
      </c>
    </row>
    <row r="112" spans="1:3" ht="15.75" x14ac:dyDescent="0.3">
      <c r="A112" t="s">
        <v>4</v>
      </c>
      <c r="B112" s="5"/>
      <c r="C112" s="3" t="str">
        <f t="shared" si="9"/>
        <v xml:space="preserve">    tableau[numT].texteParag[4] = "";</v>
      </c>
    </row>
    <row r="113" spans="1:3" ht="15.75" x14ac:dyDescent="0.3">
      <c r="A113" t="s">
        <v>5</v>
      </c>
      <c r="B113" s="11"/>
      <c r="C113" s="3" t="str">
        <f t="shared" si="9"/>
        <v xml:space="preserve">    tableau[numT].texteParag[5] = "";</v>
      </c>
    </row>
    <row r="114" spans="1:3" ht="15.75" x14ac:dyDescent="0.3">
      <c r="A114" t="s">
        <v>6</v>
      </c>
      <c r="B114" s="5"/>
      <c r="C114" s="3" t="str">
        <f t="shared" si="9"/>
        <v xml:space="preserve">    tableau[numT].texteChoix[0] = "";</v>
      </c>
    </row>
    <row r="115" spans="1:3" ht="15.75" x14ac:dyDescent="0.3">
      <c r="A115" t="s">
        <v>7</v>
      </c>
      <c r="B115" s="5"/>
      <c r="C115" s="3" t="str">
        <f t="shared" si="9"/>
        <v xml:space="preserve">    tableau[numT].texteChoix[1] = "";</v>
      </c>
    </row>
    <row r="116" spans="1:3" ht="15.75" x14ac:dyDescent="0.3">
      <c r="A116" t="s">
        <v>8</v>
      </c>
      <c r="B116" s="5"/>
      <c r="C116" s="3" t="str">
        <f t="shared" si="9"/>
        <v xml:space="preserve">    tableau[numT].texteChoix[2] = "";</v>
      </c>
    </row>
    <row r="117" spans="1:3" ht="15.75" x14ac:dyDescent="0.3">
      <c r="A117" t="s">
        <v>9</v>
      </c>
      <c r="B117" s="5"/>
      <c r="C117" s="3" t="str">
        <f t="shared" si="9"/>
        <v xml:space="preserve">    tableau[numT].texteChoix[3] = "";</v>
      </c>
    </row>
    <row r="118" spans="1:3" ht="15.75" x14ac:dyDescent="0.3">
      <c r="A118" t="s">
        <v>10</v>
      </c>
      <c r="B118" s="6"/>
      <c r="C118" s="4" t="str">
        <f t="shared" si="9"/>
        <v xml:space="preserve">    tableau[numT].texteChoix[4] = "";</v>
      </c>
    </row>
    <row r="119" spans="1:3" x14ac:dyDescent="0.25">
      <c r="A119" s="7"/>
      <c r="B119" s="8"/>
      <c r="C119" s="7"/>
    </row>
    <row r="120" spans="1:3" x14ac:dyDescent="0.25">
      <c r="C120" s="2" t="s">
        <v>18</v>
      </c>
    </row>
    <row r="121" spans="1:3" ht="15.75" x14ac:dyDescent="0.3">
      <c r="A121" t="s">
        <v>20</v>
      </c>
      <c r="B121" s="1">
        <f>B99+1</f>
        <v>6</v>
      </c>
      <c r="C121" s="9" t="str">
        <f>A121&amp;B121</f>
        <v xml:space="preserve">    // Definition du tableau 6</v>
      </c>
    </row>
    <row r="122" spans="1:3" ht="15.75" x14ac:dyDescent="0.3">
      <c r="A122" t="s">
        <v>21</v>
      </c>
      <c r="B122" s="12">
        <f>B121-1</f>
        <v>5</v>
      </c>
      <c r="C122" s="3" t="s">
        <v>19</v>
      </c>
    </row>
    <row r="123" spans="1:3" x14ac:dyDescent="0.25">
      <c r="C123" s="3" t="str">
        <f>A122&amp;B121-1</f>
        <v xml:space="preserve">    tableau[numT].idTableau = numT; // numT = 5</v>
      </c>
    </row>
    <row r="124" spans="1:3" x14ac:dyDescent="0.25">
      <c r="A124" t="s">
        <v>24</v>
      </c>
      <c r="B124" s="1">
        <v>1</v>
      </c>
      <c r="C124" s="3" t="str">
        <f t="shared" ref="C124:C126" si="10">A124&amp;B124&amp;";"</f>
        <v xml:space="preserve">    tableau[numT].lienChoix[0] = 1;</v>
      </c>
    </row>
    <row r="125" spans="1:3" x14ac:dyDescent="0.25">
      <c r="A125" t="s">
        <v>25</v>
      </c>
      <c r="B125" s="1">
        <v>2</v>
      </c>
      <c r="C125" s="3" t="str">
        <f t="shared" si="10"/>
        <v xml:space="preserve">    tableau[numT].lienChoix[1] = 2;</v>
      </c>
    </row>
    <row r="126" spans="1:3" x14ac:dyDescent="0.25">
      <c r="A126" t="s">
        <v>26</v>
      </c>
      <c r="B126" s="1">
        <v>3</v>
      </c>
      <c r="C126" s="3" t="str">
        <f t="shared" si="10"/>
        <v xml:space="preserve">    tableau[numT].lienChoix[2] = 3;</v>
      </c>
    </row>
    <row r="127" spans="1:3" x14ac:dyDescent="0.25">
      <c r="A127" t="s">
        <v>27</v>
      </c>
      <c r="B127" s="1">
        <v>4</v>
      </c>
      <c r="C127" s="3" t="str">
        <f>A127&amp;B127&amp;";"</f>
        <v xml:space="preserve">    tableau[numT].lienChoix[3] = 4;</v>
      </c>
    </row>
    <row r="128" spans="1:3" x14ac:dyDescent="0.25">
      <c r="A128" t="s">
        <v>28</v>
      </c>
      <c r="B128" s="1">
        <v>5</v>
      </c>
      <c r="C128" s="3" t="str">
        <f>A128&amp;B128&amp;";"</f>
        <v xml:space="preserve">    tableau[numT].lienChoix[4] = 5;</v>
      </c>
    </row>
    <row r="129" spans="1:3" ht="15.75" x14ac:dyDescent="0.3">
      <c r="A129" t="s">
        <v>23</v>
      </c>
      <c r="B129" s="10"/>
      <c r="C129" s="3" t="str">
        <f>A129&amp;B129&amp;""""&amp;";"</f>
        <v xml:space="preserve">    tableau[numT].titre = "";</v>
      </c>
    </row>
    <row r="130" spans="1:3" ht="15.75" x14ac:dyDescent="0.3">
      <c r="A130" t="s">
        <v>0</v>
      </c>
      <c r="B130" s="5"/>
      <c r="C130" s="3" t="str">
        <f>"    "&amp;A130&amp;B130&amp;""""&amp;";"</f>
        <v xml:space="preserve">    tableau[numT].texteParag[0] = "";</v>
      </c>
    </row>
    <row r="131" spans="1:3" ht="15.75" x14ac:dyDescent="0.3">
      <c r="A131" t="s">
        <v>1</v>
      </c>
      <c r="B131" s="5"/>
      <c r="C131" s="3" t="str">
        <f t="shared" ref="C131:C140" si="11">"    "&amp;A131&amp;B131&amp;""""&amp;";"</f>
        <v xml:space="preserve">    tableau[numT].texteParag[1] = "";</v>
      </c>
    </row>
    <row r="132" spans="1:3" ht="15.75" x14ac:dyDescent="0.3">
      <c r="A132" t="s">
        <v>2</v>
      </c>
      <c r="B132" s="5"/>
      <c r="C132" s="3" t="str">
        <f t="shared" si="11"/>
        <v xml:space="preserve">    tableau[numT].texteParag[2] = "";</v>
      </c>
    </row>
    <row r="133" spans="1:3" ht="15.75" x14ac:dyDescent="0.3">
      <c r="A133" t="s">
        <v>3</v>
      </c>
      <c r="B133" s="5"/>
      <c r="C133" s="3" t="str">
        <f t="shared" si="11"/>
        <v xml:space="preserve">    tableau[numT].texteParag[3] = "";</v>
      </c>
    </row>
    <row r="134" spans="1:3" ht="15.75" x14ac:dyDescent="0.3">
      <c r="A134" t="s">
        <v>4</v>
      </c>
      <c r="B134" s="5"/>
      <c r="C134" s="3" t="str">
        <f t="shared" si="11"/>
        <v xml:space="preserve">    tableau[numT].texteParag[4] = "";</v>
      </c>
    </row>
    <row r="135" spans="1:3" ht="15.75" x14ac:dyDescent="0.3">
      <c r="A135" t="s">
        <v>5</v>
      </c>
      <c r="B135" s="11"/>
      <c r="C135" s="3" t="str">
        <f t="shared" si="11"/>
        <v xml:space="preserve">    tableau[numT].texteParag[5] = "";</v>
      </c>
    </row>
    <row r="136" spans="1:3" ht="15.75" x14ac:dyDescent="0.3">
      <c r="A136" t="s">
        <v>6</v>
      </c>
      <c r="B136" s="5"/>
      <c r="C136" s="3" t="str">
        <f t="shared" si="11"/>
        <v xml:space="preserve">    tableau[numT].texteChoix[0] = "";</v>
      </c>
    </row>
    <row r="137" spans="1:3" ht="15.75" x14ac:dyDescent="0.3">
      <c r="A137" t="s">
        <v>7</v>
      </c>
      <c r="B137" s="5"/>
      <c r="C137" s="3" t="str">
        <f t="shared" si="11"/>
        <v xml:space="preserve">    tableau[numT].texteChoix[1] = "";</v>
      </c>
    </row>
    <row r="138" spans="1:3" ht="15.75" x14ac:dyDescent="0.3">
      <c r="A138" t="s">
        <v>8</v>
      </c>
      <c r="B138" s="5"/>
      <c r="C138" s="3" t="str">
        <f t="shared" si="11"/>
        <v xml:space="preserve">    tableau[numT].texteChoix[2] = "";</v>
      </c>
    </row>
    <row r="139" spans="1:3" ht="15.75" x14ac:dyDescent="0.3">
      <c r="A139" t="s">
        <v>9</v>
      </c>
      <c r="B139" s="5"/>
      <c r="C139" s="3" t="str">
        <f t="shared" si="11"/>
        <v xml:space="preserve">    tableau[numT].texteChoix[3] = "";</v>
      </c>
    </row>
    <row r="140" spans="1:3" ht="15.75" x14ac:dyDescent="0.3">
      <c r="A140" t="s">
        <v>10</v>
      </c>
      <c r="B140" s="6"/>
      <c r="C140" s="4" t="str">
        <f t="shared" si="11"/>
        <v xml:space="preserve">    tableau[numT].texteChoix[4] = "";</v>
      </c>
    </row>
    <row r="141" spans="1:3" x14ac:dyDescent="0.25">
      <c r="A141" s="7"/>
      <c r="B141" s="8"/>
      <c r="C141" s="7"/>
    </row>
    <row r="142" spans="1:3" x14ac:dyDescent="0.25">
      <c r="C142" s="2" t="s">
        <v>18</v>
      </c>
    </row>
    <row r="143" spans="1:3" ht="15.75" x14ac:dyDescent="0.3">
      <c r="A143" t="s">
        <v>20</v>
      </c>
      <c r="B143" s="1">
        <f>B121+1</f>
        <v>7</v>
      </c>
      <c r="C143" s="9" t="str">
        <f>A143&amp;B143</f>
        <v xml:space="preserve">    // Definition du tableau 7</v>
      </c>
    </row>
    <row r="144" spans="1:3" ht="15.75" x14ac:dyDescent="0.3">
      <c r="A144" t="s">
        <v>21</v>
      </c>
      <c r="B144" s="12">
        <f>B143-1</f>
        <v>6</v>
      </c>
      <c r="C144" s="3" t="s">
        <v>19</v>
      </c>
    </row>
    <row r="145" spans="1:3" x14ac:dyDescent="0.25">
      <c r="C145" s="3" t="str">
        <f>A144&amp;B143-1</f>
        <v xml:space="preserve">    tableau[numT].idTableau = numT; // numT = 6</v>
      </c>
    </row>
    <row r="146" spans="1:3" x14ac:dyDescent="0.25">
      <c r="A146" t="s">
        <v>24</v>
      </c>
      <c r="B146" s="1">
        <v>1</v>
      </c>
      <c r="C146" s="3" t="str">
        <f t="shared" ref="C146:C148" si="12">A146&amp;B146&amp;";"</f>
        <v xml:space="preserve">    tableau[numT].lienChoix[0] = 1;</v>
      </c>
    </row>
    <row r="147" spans="1:3" x14ac:dyDescent="0.25">
      <c r="A147" t="s">
        <v>25</v>
      </c>
      <c r="B147" s="1">
        <v>2</v>
      </c>
      <c r="C147" s="3" t="str">
        <f t="shared" si="12"/>
        <v xml:space="preserve">    tableau[numT].lienChoix[1] = 2;</v>
      </c>
    </row>
    <row r="148" spans="1:3" x14ac:dyDescent="0.25">
      <c r="A148" t="s">
        <v>26</v>
      </c>
      <c r="B148" s="1">
        <v>3</v>
      </c>
      <c r="C148" s="3" t="str">
        <f t="shared" si="12"/>
        <v xml:space="preserve">    tableau[numT].lienChoix[2] = 3;</v>
      </c>
    </row>
    <row r="149" spans="1:3" x14ac:dyDescent="0.25">
      <c r="A149" t="s">
        <v>27</v>
      </c>
      <c r="B149" s="1">
        <v>4</v>
      </c>
      <c r="C149" s="3" t="str">
        <f>A149&amp;B149&amp;";"</f>
        <v xml:space="preserve">    tableau[numT].lienChoix[3] = 4;</v>
      </c>
    </row>
    <row r="150" spans="1:3" x14ac:dyDescent="0.25">
      <c r="A150" t="s">
        <v>28</v>
      </c>
      <c r="B150" s="1">
        <v>5</v>
      </c>
      <c r="C150" s="3" t="str">
        <f>A150&amp;B150&amp;";"</f>
        <v xml:space="preserve">    tableau[numT].lienChoix[4] = 5;</v>
      </c>
    </row>
    <row r="151" spans="1:3" ht="15.75" x14ac:dyDescent="0.3">
      <c r="A151" t="s">
        <v>23</v>
      </c>
      <c r="B151" s="10"/>
      <c r="C151" s="3" t="str">
        <f>A151&amp;B151&amp;""""&amp;";"</f>
        <v xml:space="preserve">    tableau[numT].titre = "";</v>
      </c>
    </row>
    <row r="152" spans="1:3" ht="15.75" x14ac:dyDescent="0.3">
      <c r="A152" t="s">
        <v>0</v>
      </c>
      <c r="B152" s="5"/>
      <c r="C152" s="3" t="str">
        <f>"    "&amp;A152&amp;B152&amp;""""&amp;";"</f>
        <v xml:space="preserve">    tableau[numT].texteParag[0] = "";</v>
      </c>
    </row>
    <row r="153" spans="1:3" ht="15.75" x14ac:dyDescent="0.3">
      <c r="A153" t="s">
        <v>1</v>
      </c>
      <c r="B153" s="5"/>
      <c r="C153" s="3" t="str">
        <f t="shared" ref="C153:C162" si="13">"    "&amp;A153&amp;B153&amp;""""&amp;";"</f>
        <v xml:space="preserve">    tableau[numT].texteParag[1] = "";</v>
      </c>
    </row>
    <row r="154" spans="1:3" ht="15.75" x14ac:dyDescent="0.3">
      <c r="A154" t="s">
        <v>2</v>
      </c>
      <c r="B154" s="5"/>
      <c r="C154" s="3" t="str">
        <f t="shared" si="13"/>
        <v xml:space="preserve">    tableau[numT].texteParag[2] = "";</v>
      </c>
    </row>
    <row r="155" spans="1:3" ht="15.75" x14ac:dyDescent="0.3">
      <c r="A155" t="s">
        <v>3</v>
      </c>
      <c r="B155" s="5"/>
      <c r="C155" s="3" t="str">
        <f t="shared" si="13"/>
        <v xml:space="preserve">    tableau[numT].texteParag[3] = "";</v>
      </c>
    </row>
    <row r="156" spans="1:3" ht="15.75" x14ac:dyDescent="0.3">
      <c r="A156" t="s">
        <v>4</v>
      </c>
      <c r="B156" s="5"/>
      <c r="C156" s="3" t="str">
        <f t="shared" si="13"/>
        <v xml:space="preserve">    tableau[numT].texteParag[4] = "";</v>
      </c>
    </row>
    <row r="157" spans="1:3" ht="15.75" x14ac:dyDescent="0.3">
      <c r="A157" t="s">
        <v>5</v>
      </c>
      <c r="B157" s="11"/>
      <c r="C157" s="3" t="str">
        <f t="shared" si="13"/>
        <v xml:space="preserve">    tableau[numT].texteParag[5] = "";</v>
      </c>
    </row>
    <row r="158" spans="1:3" ht="15.75" x14ac:dyDescent="0.3">
      <c r="A158" t="s">
        <v>6</v>
      </c>
      <c r="B158" s="5"/>
      <c r="C158" s="3" t="str">
        <f t="shared" si="13"/>
        <v xml:space="preserve">    tableau[numT].texteChoix[0] = "";</v>
      </c>
    </row>
    <row r="159" spans="1:3" ht="15.75" x14ac:dyDescent="0.3">
      <c r="A159" t="s">
        <v>7</v>
      </c>
      <c r="B159" s="5"/>
      <c r="C159" s="3" t="str">
        <f t="shared" si="13"/>
        <v xml:space="preserve">    tableau[numT].texteChoix[1] = "";</v>
      </c>
    </row>
    <row r="160" spans="1:3" ht="15.75" x14ac:dyDescent="0.3">
      <c r="A160" t="s">
        <v>8</v>
      </c>
      <c r="B160" s="5"/>
      <c r="C160" s="3" t="str">
        <f t="shared" si="13"/>
        <v xml:space="preserve">    tableau[numT].texteChoix[2] = "";</v>
      </c>
    </row>
    <row r="161" spans="1:3" ht="15.75" x14ac:dyDescent="0.3">
      <c r="A161" t="s">
        <v>9</v>
      </c>
      <c r="B161" s="5"/>
      <c r="C161" s="3" t="str">
        <f t="shared" si="13"/>
        <v xml:space="preserve">    tableau[numT].texteChoix[3] = "";</v>
      </c>
    </row>
    <row r="162" spans="1:3" ht="15.75" x14ac:dyDescent="0.3">
      <c r="A162" t="s">
        <v>10</v>
      </c>
      <c r="B162" s="6"/>
      <c r="C162" s="4" t="str">
        <f t="shared" si="13"/>
        <v xml:space="preserve">    tableau[numT].texteChoix[4] = "";</v>
      </c>
    </row>
    <row r="163" spans="1:3" x14ac:dyDescent="0.25">
      <c r="A163" s="7"/>
      <c r="B163" s="8"/>
      <c r="C163" s="7"/>
    </row>
    <row r="164" spans="1:3" x14ac:dyDescent="0.25">
      <c r="C164" s="2" t="s">
        <v>18</v>
      </c>
    </row>
    <row r="165" spans="1:3" ht="15.75" x14ac:dyDescent="0.3">
      <c r="A165" t="s">
        <v>20</v>
      </c>
      <c r="B165" s="1">
        <f>B143+1</f>
        <v>8</v>
      </c>
      <c r="C165" s="9" t="str">
        <f>A165&amp;B165</f>
        <v xml:space="preserve">    // Definition du tableau 8</v>
      </c>
    </row>
    <row r="166" spans="1:3" ht="15.75" x14ac:dyDescent="0.3">
      <c r="A166" t="s">
        <v>21</v>
      </c>
      <c r="B166" s="12">
        <f>B165-1</f>
        <v>7</v>
      </c>
      <c r="C166" s="3" t="s">
        <v>19</v>
      </c>
    </row>
    <row r="167" spans="1:3" x14ac:dyDescent="0.25">
      <c r="C167" s="3" t="str">
        <f>A166&amp;B165-1</f>
        <v xml:space="preserve">    tableau[numT].idTableau = numT; // numT = 7</v>
      </c>
    </row>
    <row r="168" spans="1:3" x14ac:dyDescent="0.25">
      <c r="A168" t="s">
        <v>24</v>
      </c>
      <c r="B168" s="1">
        <v>1</v>
      </c>
      <c r="C168" s="3" t="str">
        <f t="shared" ref="C168:C170" si="14">A168&amp;B168&amp;";"</f>
        <v xml:space="preserve">    tableau[numT].lienChoix[0] = 1;</v>
      </c>
    </row>
    <row r="169" spans="1:3" x14ac:dyDescent="0.25">
      <c r="A169" t="s">
        <v>25</v>
      </c>
      <c r="B169" s="1">
        <v>2</v>
      </c>
      <c r="C169" s="3" t="str">
        <f t="shared" si="14"/>
        <v xml:space="preserve">    tableau[numT].lienChoix[1] = 2;</v>
      </c>
    </row>
    <row r="170" spans="1:3" x14ac:dyDescent="0.25">
      <c r="A170" t="s">
        <v>26</v>
      </c>
      <c r="B170" s="1">
        <v>3</v>
      </c>
      <c r="C170" s="3" t="str">
        <f t="shared" si="14"/>
        <v xml:space="preserve">    tableau[numT].lienChoix[2] = 3;</v>
      </c>
    </row>
    <row r="171" spans="1:3" x14ac:dyDescent="0.25">
      <c r="A171" t="s">
        <v>27</v>
      </c>
      <c r="B171" s="1">
        <v>4</v>
      </c>
      <c r="C171" s="3" t="str">
        <f>A171&amp;B171&amp;";"</f>
        <v xml:space="preserve">    tableau[numT].lienChoix[3] = 4;</v>
      </c>
    </row>
    <row r="172" spans="1:3" x14ac:dyDescent="0.25">
      <c r="A172" t="s">
        <v>28</v>
      </c>
      <c r="B172" s="1">
        <v>5</v>
      </c>
      <c r="C172" s="3" t="str">
        <f>A172&amp;B172&amp;";"</f>
        <v xml:space="preserve">    tableau[numT].lienChoix[4] = 5;</v>
      </c>
    </row>
    <row r="173" spans="1:3" ht="15.75" x14ac:dyDescent="0.3">
      <c r="A173" t="s">
        <v>23</v>
      </c>
      <c r="B173" s="10"/>
      <c r="C173" s="3" t="str">
        <f>A173&amp;B173&amp;""""&amp;";"</f>
        <v xml:space="preserve">    tableau[numT].titre = "";</v>
      </c>
    </row>
    <row r="174" spans="1:3" ht="15.75" x14ac:dyDescent="0.3">
      <c r="A174" t="s">
        <v>0</v>
      </c>
      <c r="B174" s="5"/>
      <c r="C174" s="3" t="str">
        <f>"    "&amp;A174&amp;B174&amp;""""&amp;";"</f>
        <v xml:space="preserve">    tableau[numT].texteParag[0] = "";</v>
      </c>
    </row>
    <row r="175" spans="1:3" ht="15.75" x14ac:dyDescent="0.3">
      <c r="A175" t="s">
        <v>1</v>
      </c>
      <c r="B175" s="5"/>
      <c r="C175" s="3" t="str">
        <f t="shared" ref="C175:C184" si="15">"    "&amp;A175&amp;B175&amp;""""&amp;";"</f>
        <v xml:space="preserve">    tableau[numT].texteParag[1] = "";</v>
      </c>
    </row>
    <row r="176" spans="1:3" ht="15.75" x14ac:dyDescent="0.3">
      <c r="A176" t="s">
        <v>2</v>
      </c>
      <c r="B176" s="5"/>
      <c r="C176" s="3" t="str">
        <f t="shared" si="15"/>
        <v xml:space="preserve">    tableau[numT].texteParag[2] = "";</v>
      </c>
    </row>
    <row r="177" spans="1:3" ht="15.75" x14ac:dyDescent="0.3">
      <c r="A177" t="s">
        <v>3</v>
      </c>
      <c r="B177" s="5"/>
      <c r="C177" s="3" t="str">
        <f t="shared" si="15"/>
        <v xml:space="preserve">    tableau[numT].texteParag[3] = "";</v>
      </c>
    </row>
    <row r="178" spans="1:3" ht="15.75" x14ac:dyDescent="0.3">
      <c r="A178" t="s">
        <v>4</v>
      </c>
      <c r="B178" s="5"/>
      <c r="C178" s="3" t="str">
        <f t="shared" si="15"/>
        <v xml:space="preserve">    tableau[numT].texteParag[4] = "";</v>
      </c>
    </row>
    <row r="179" spans="1:3" ht="15.75" x14ac:dyDescent="0.3">
      <c r="A179" t="s">
        <v>5</v>
      </c>
      <c r="B179" s="11"/>
      <c r="C179" s="3" t="str">
        <f t="shared" si="15"/>
        <v xml:space="preserve">    tableau[numT].texteParag[5] = "";</v>
      </c>
    </row>
    <row r="180" spans="1:3" ht="15.75" x14ac:dyDescent="0.3">
      <c r="A180" t="s">
        <v>6</v>
      </c>
      <c r="B180" s="5"/>
      <c r="C180" s="3" t="str">
        <f t="shared" si="15"/>
        <v xml:space="preserve">    tableau[numT].texteChoix[0] = "";</v>
      </c>
    </row>
    <row r="181" spans="1:3" ht="15.75" x14ac:dyDescent="0.3">
      <c r="A181" t="s">
        <v>7</v>
      </c>
      <c r="B181" s="5"/>
      <c r="C181" s="3" t="str">
        <f t="shared" si="15"/>
        <v xml:space="preserve">    tableau[numT].texteChoix[1] = "";</v>
      </c>
    </row>
    <row r="182" spans="1:3" ht="15.75" x14ac:dyDescent="0.3">
      <c r="A182" t="s">
        <v>8</v>
      </c>
      <c r="B182" s="5"/>
      <c r="C182" s="3" t="str">
        <f t="shared" si="15"/>
        <v xml:space="preserve">    tableau[numT].texteChoix[2] = "";</v>
      </c>
    </row>
    <row r="183" spans="1:3" ht="15.75" x14ac:dyDescent="0.3">
      <c r="A183" t="s">
        <v>9</v>
      </c>
      <c r="B183" s="5"/>
      <c r="C183" s="3" t="str">
        <f t="shared" si="15"/>
        <v xml:space="preserve">    tableau[numT].texteChoix[3] = "";</v>
      </c>
    </row>
    <row r="184" spans="1:3" ht="15.75" x14ac:dyDescent="0.3">
      <c r="A184" t="s">
        <v>10</v>
      </c>
      <c r="B184" s="6"/>
      <c r="C184" s="4" t="str">
        <f t="shared" si="15"/>
        <v xml:space="preserve">    tableau[numT].texteChoix[4] = "";</v>
      </c>
    </row>
    <row r="185" spans="1:3" x14ac:dyDescent="0.25">
      <c r="A185" s="7"/>
      <c r="B185" s="8"/>
      <c r="C185" s="7"/>
    </row>
    <row r="186" spans="1:3" x14ac:dyDescent="0.25">
      <c r="C186" s="2" t="s">
        <v>18</v>
      </c>
    </row>
    <row r="187" spans="1:3" ht="15.75" x14ac:dyDescent="0.3">
      <c r="A187" t="s">
        <v>20</v>
      </c>
      <c r="B187" s="1">
        <f>B165+1</f>
        <v>9</v>
      </c>
      <c r="C187" s="9" t="str">
        <f>A187&amp;B187</f>
        <v xml:space="preserve">    // Definition du tableau 9</v>
      </c>
    </row>
    <row r="188" spans="1:3" ht="15.75" x14ac:dyDescent="0.3">
      <c r="A188" t="s">
        <v>21</v>
      </c>
      <c r="B188" s="12">
        <f>B187-1</f>
        <v>8</v>
      </c>
      <c r="C188" s="3" t="s">
        <v>19</v>
      </c>
    </row>
    <row r="189" spans="1:3" x14ac:dyDescent="0.25">
      <c r="C189" s="3" t="str">
        <f>A188&amp;B187-1</f>
        <v xml:space="preserve">    tableau[numT].idTableau = numT; // numT = 8</v>
      </c>
    </row>
    <row r="190" spans="1:3" x14ac:dyDescent="0.25">
      <c r="A190" t="s">
        <v>24</v>
      </c>
      <c r="B190" s="1">
        <v>1</v>
      </c>
      <c r="C190" s="3" t="str">
        <f t="shared" ref="C190:C192" si="16">A190&amp;B190&amp;";"</f>
        <v xml:space="preserve">    tableau[numT].lienChoix[0] = 1;</v>
      </c>
    </row>
    <row r="191" spans="1:3" x14ac:dyDescent="0.25">
      <c r="A191" t="s">
        <v>25</v>
      </c>
      <c r="B191" s="1">
        <v>2</v>
      </c>
      <c r="C191" s="3" t="str">
        <f t="shared" si="16"/>
        <v xml:space="preserve">    tableau[numT].lienChoix[1] = 2;</v>
      </c>
    </row>
    <row r="192" spans="1:3" x14ac:dyDescent="0.25">
      <c r="A192" t="s">
        <v>26</v>
      </c>
      <c r="B192" s="1">
        <v>3</v>
      </c>
      <c r="C192" s="3" t="str">
        <f t="shared" si="16"/>
        <v xml:space="preserve">    tableau[numT].lienChoix[2] = 3;</v>
      </c>
    </row>
    <row r="193" spans="1:3" x14ac:dyDescent="0.25">
      <c r="A193" t="s">
        <v>27</v>
      </c>
      <c r="B193" s="1">
        <v>4</v>
      </c>
      <c r="C193" s="3" t="str">
        <f>A193&amp;B193&amp;";"</f>
        <v xml:space="preserve">    tableau[numT].lienChoix[3] = 4;</v>
      </c>
    </row>
    <row r="194" spans="1:3" x14ac:dyDescent="0.25">
      <c r="A194" t="s">
        <v>28</v>
      </c>
      <c r="B194" s="1">
        <v>5</v>
      </c>
      <c r="C194" s="3" t="str">
        <f>A194&amp;B194&amp;";"</f>
        <v xml:space="preserve">    tableau[numT].lienChoix[4] = 5;</v>
      </c>
    </row>
    <row r="195" spans="1:3" ht="15.75" x14ac:dyDescent="0.3">
      <c r="A195" t="s">
        <v>23</v>
      </c>
      <c r="B195" s="10"/>
      <c r="C195" s="3" t="str">
        <f>A195&amp;B195&amp;""""&amp;";"</f>
        <v xml:space="preserve">    tableau[numT].titre = "";</v>
      </c>
    </row>
    <row r="196" spans="1:3" ht="15.75" x14ac:dyDescent="0.3">
      <c r="A196" t="s">
        <v>0</v>
      </c>
      <c r="B196" s="5"/>
      <c r="C196" s="3" t="str">
        <f>"    "&amp;A196&amp;B196&amp;""""&amp;";"</f>
        <v xml:space="preserve">    tableau[numT].texteParag[0] = "";</v>
      </c>
    </row>
    <row r="197" spans="1:3" ht="15.75" x14ac:dyDescent="0.3">
      <c r="A197" t="s">
        <v>1</v>
      </c>
      <c r="B197" s="5"/>
      <c r="C197" s="3" t="str">
        <f t="shared" ref="C197:C206" si="17">"    "&amp;A197&amp;B197&amp;""""&amp;";"</f>
        <v xml:space="preserve">    tableau[numT].texteParag[1] = "";</v>
      </c>
    </row>
    <row r="198" spans="1:3" ht="15.75" x14ac:dyDescent="0.3">
      <c r="A198" t="s">
        <v>2</v>
      </c>
      <c r="B198" s="5"/>
      <c r="C198" s="3" t="str">
        <f t="shared" si="17"/>
        <v xml:space="preserve">    tableau[numT].texteParag[2] = "";</v>
      </c>
    </row>
    <row r="199" spans="1:3" ht="15.75" x14ac:dyDescent="0.3">
      <c r="A199" t="s">
        <v>3</v>
      </c>
      <c r="B199" s="5"/>
      <c r="C199" s="3" t="str">
        <f t="shared" si="17"/>
        <v xml:space="preserve">    tableau[numT].texteParag[3] = "";</v>
      </c>
    </row>
    <row r="200" spans="1:3" ht="15.75" x14ac:dyDescent="0.3">
      <c r="A200" t="s">
        <v>4</v>
      </c>
      <c r="B200" s="5"/>
      <c r="C200" s="3" t="str">
        <f t="shared" si="17"/>
        <v xml:space="preserve">    tableau[numT].texteParag[4] = "";</v>
      </c>
    </row>
    <row r="201" spans="1:3" ht="15.75" x14ac:dyDescent="0.3">
      <c r="A201" t="s">
        <v>5</v>
      </c>
      <c r="B201" s="11"/>
      <c r="C201" s="3" t="str">
        <f t="shared" si="17"/>
        <v xml:space="preserve">    tableau[numT].texteParag[5] = "";</v>
      </c>
    </row>
    <row r="202" spans="1:3" ht="15.75" x14ac:dyDescent="0.3">
      <c r="A202" t="s">
        <v>6</v>
      </c>
      <c r="B202" s="5"/>
      <c r="C202" s="3" t="str">
        <f t="shared" si="17"/>
        <v xml:space="preserve">    tableau[numT].texteChoix[0] = "";</v>
      </c>
    </row>
    <row r="203" spans="1:3" ht="15.75" x14ac:dyDescent="0.3">
      <c r="A203" t="s">
        <v>7</v>
      </c>
      <c r="B203" s="5"/>
      <c r="C203" s="3" t="str">
        <f t="shared" si="17"/>
        <v xml:space="preserve">    tableau[numT].texteChoix[1] = "";</v>
      </c>
    </row>
    <row r="204" spans="1:3" ht="15.75" x14ac:dyDescent="0.3">
      <c r="A204" t="s">
        <v>8</v>
      </c>
      <c r="B204" s="5"/>
      <c r="C204" s="3" t="str">
        <f t="shared" si="17"/>
        <v xml:space="preserve">    tableau[numT].texteChoix[2] = "";</v>
      </c>
    </row>
    <row r="205" spans="1:3" ht="15.75" x14ac:dyDescent="0.3">
      <c r="A205" t="s">
        <v>9</v>
      </c>
      <c r="B205" s="5"/>
      <c r="C205" s="3" t="str">
        <f t="shared" si="17"/>
        <v xml:space="preserve">    tableau[numT].texteChoix[3] = "";</v>
      </c>
    </row>
    <row r="206" spans="1:3" ht="15.75" x14ac:dyDescent="0.3">
      <c r="A206" t="s">
        <v>10</v>
      </c>
      <c r="B206" s="6"/>
      <c r="C206" s="4" t="str">
        <f t="shared" si="17"/>
        <v xml:space="preserve">    tableau[numT].texteChoix[4] = "";</v>
      </c>
    </row>
    <row r="207" spans="1:3" x14ac:dyDescent="0.25">
      <c r="A207" s="7"/>
      <c r="B207" s="8"/>
      <c r="C207" s="7"/>
    </row>
    <row r="208" spans="1:3" x14ac:dyDescent="0.25">
      <c r="C208" s="2" t="s">
        <v>18</v>
      </c>
    </row>
    <row r="209" spans="1:3" ht="15.75" x14ac:dyDescent="0.3">
      <c r="A209" t="s">
        <v>20</v>
      </c>
      <c r="B209" s="1">
        <f>B187+1</f>
        <v>10</v>
      </c>
      <c r="C209" s="9" t="str">
        <f>A209&amp;B209</f>
        <v xml:space="preserve">    // Definition du tableau 10</v>
      </c>
    </row>
    <row r="210" spans="1:3" ht="15.75" x14ac:dyDescent="0.3">
      <c r="A210" t="s">
        <v>21</v>
      </c>
      <c r="B210" s="12">
        <f>B209-1</f>
        <v>9</v>
      </c>
      <c r="C210" s="3" t="s">
        <v>19</v>
      </c>
    </row>
    <row r="211" spans="1:3" x14ac:dyDescent="0.25">
      <c r="C211" s="3" t="str">
        <f>A210&amp;B209-1</f>
        <v xml:space="preserve">    tableau[numT].idTableau = numT; // numT = 9</v>
      </c>
    </row>
    <row r="212" spans="1:3" x14ac:dyDescent="0.25">
      <c r="A212" t="s">
        <v>24</v>
      </c>
      <c r="B212" s="1">
        <v>1</v>
      </c>
      <c r="C212" s="3" t="str">
        <f t="shared" ref="C212:C214" si="18">A212&amp;B212&amp;";"</f>
        <v xml:space="preserve">    tableau[numT].lienChoix[0] = 1;</v>
      </c>
    </row>
    <row r="213" spans="1:3" x14ac:dyDescent="0.25">
      <c r="A213" t="s">
        <v>25</v>
      </c>
      <c r="B213" s="1">
        <v>2</v>
      </c>
      <c r="C213" s="3" t="str">
        <f t="shared" si="18"/>
        <v xml:space="preserve">    tableau[numT].lienChoix[1] = 2;</v>
      </c>
    </row>
    <row r="214" spans="1:3" x14ac:dyDescent="0.25">
      <c r="A214" t="s">
        <v>26</v>
      </c>
      <c r="B214" s="1">
        <v>3</v>
      </c>
      <c r="C214" s="3" t="str">
        <f t="shared" si="18"/>
        <v xml:space="preserve">    tableau[numT].lienChoix[2] = 3;</v>
      </c>
    </row>
    <row r="215" spans="1:3" x14ac:dyDescent="0.25">
      <c r="A215" t="s">
        <v>27</v>
      </c>
      <c r="B215" s="1">
        <v>4</v>
      </c>
      <c r="C215" s="3" t="str">
        <f>A215&amp;B215&amp;";"</f>
        <v xml:space="preserve">    tableau[numT].lienChoix[3] = 4;</v>
      </c>
    </row>
    <row r="216" spans="1:3" x14ac:dyDescent="0.25">
      <c r="A216" t="s">
        <v>28</v>
      </c>
      <c r="B216" s="1">
        <v>5</v>
      </c>
      <c r="C216" s="3" t="str">
        <f>A216&amp;B216&amp;";"</f>
        <v xml:space="preserve">    tableau[numT].lienChoix[4] = 5;</v>
      </c>
    </row>
    <row r="217" spans="1:3" ht="15.75" x14ac:dyDescent="0.3">
      <c r="A217" t="s">
        <v>23</v>
      </c>
      <c r="B217" s="10"/>
      <c r="C217" s="3" t="str">
        <f>A217&amp;B217&amp;""""&amp;";"</f>
        <v xml:space="preserve">    tableau[numT].titre = "";</v>
      </c>
    </row>
    <row r="218" spans="1:3" ht="15.75" x14ac:dyDescent="0.3">
      <c r="A218" t="s">
        <v>0</v>
      </c>
      <c r="B218" s="5"/>
      <c r="C218" s="3" t="str">
        <f>"    "&amp;A218&amp;B218&amp;""""&amp;";"</f>
        <v xml:space="preserve">    tableau[numT].texteParag[0] = "";</v>
      </c>
    </row>
    <row r="219" spans="1:3" ht="15.75" x14ac:dyDescent="0.3">
      <c r="A219" t="s">
        <v>1</v>
      </c>
      <c r="B219" s="5"/>
      <c r="C219" s="3" t="str">
        <f t="shared" ref="C219:C228" si="19">"    "&amp;A219&amp;B219&amp;""""&amp;";"</f>
        <v xml:space="preserve">    tableau[numT].texteParag[1] = "";</v>
      </c>
    </row>
    <row r="220" spans="1:3" ht="15.75" x14ac:dyDescent="0.3">
      <c r="A220" t="s">
        <v>2</v>
      </c>
      <c r="B220" s="5"/>
      <c r="C220" s="3" t="str">
        <f t="shared" si="19"/>
        <v xml:space="preserve">    tableau[numT].texteParag[2] = "";</v>
      </c>
    </row>
    <row r="221" spans="1:3" ht="15.75" x14ac:dyDescent="0.3">
      <c r="A221" t="s">
        <v>3</v>
      </c>
      <c r="B221" s="5"/>
      <c r="C221" s="3" t="str">
        <f t="shared" si="19"/>
        <v xml:space="preserve">    tableau[numT].texteParag[3] = "";</v>
      </c>
    </row>
    <row r="222" spans="1:3" ht="15.75" x14ac:dyDescent="0.3">
      <c r="A222" t="s">
        <v>4</v>
      </c>
      <c r="B222" s="5"/>
      <c r="C222" s="3" t="str">
        <f t="shared" si="19"/>
        <v xml:space="preserve">    tableau[numT].texteParag[4] = "";</v>
      </c>
    </row>
    <row r="223" spans="1:3" ht="15.75" x14ac:dyDescent="0.3">
      <c r="A223" t="s">
        <v>5</v>
      </c>
      <c r="B223" s="11"/>
      <c r="C223" s="3" t="str">
        <f t="shared" si="19"/>
        <v xml:space="preserve">    tableau[numT].texteParag[5] = "";</v>
      </c>
    </row>
    <row r="224" spans="1:3" ht="15.75" x14ac:dyDescent="0.3">
      <c r="A224" t="s">
        <v>6</v>
      </c>
      <c r="B224" s="5"/>
      <c r="C224" s="3" t="str">
        <f t="shared" si="19"/>
        <v xml:space="preserve">    tableau[numT].texteChoix[0] = "";</v>
      </c>
    </row>
    <row r="225" spans="1:3" ht="15.75" x14ac:dyDescent="0.3">
      <c r="A225" t="s">
        <v>7</v>
      </c>
      <c r="B225" s="5"/>
      <c r="C225" s="3" t="str">
        <f t="shared" si="19"/>
        <v xml:space="preserve">    tableau[numT].texteChoix[1] = "";</v>
      </c>
    </row>
    <row r="226" spans="1:3" ht="15.75" x14ac:dyDescent="0.3">
      <c r="A226" t="s">
        <v>8</v>
      </c>
      <c r="B226" s="5"/>
      <c r="C226" s="3" t="str">
        <f t="shared" si="19"/>
        <v xml:space="preserve">    tableau[numT].texteChoix[2] = "";</v>
      </c>
    </row>
    <row r="227" spans="1:3" ht="15.75" x14ac:dyDescent="0.3">
      <c r="A227" t="s">
        <v>9</v>
      </c>
      <c r="B227" s="5"/>
      <c r="C227" s="3" t="str">
        <f t="shared" si="19"/>
        <v xml:space="preserve">    tableau[numT].texteChoix[3] = "";</v>
      </c>
    </row>
    <row r="228" spans="1:3" ht="15.75" x14ac:dyDescent="0.3">
      <c r="A228" t="s">
        <v>10</v>
      </c>
      <c r="B228" s="6"/>
      <c r="C228" s="4" t="str">
        <f t="shared" si="19"/>
        <v xml:space="preserve">    tableau[numT].texteChoix[4] = "";</v>
      </c>
    </row>
    <row r="231" spans="1:3" x14ac:dyDescent="0.25">
      <c r="C231" t="s">
        <v>63</v>
      </c>
    </row>
    <row r="233" spans="1:3" x14ac:dyDescent="0.25">
      <c r="C233" t="s">
        <v>64</v>
      </c>
    </row>
    <row r="234" spans="1:3" x14ac:dyDescent="0.25">
      <c r="C23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35"/>
  <sheetViews>
    <sheetView tabSelected="1" workbookViewId="0">
      <selection activeCell="E12" sqref="E8:E12"/>
    </sheetView>
  </sheetViews>
  <sheetFormatPr baseColWidth="10" defaultRowHeight="15" x14ac:dyDescent="0.25"/>
  <cols>
    <col min="6" max="6" width="44" customWidth="1"/>
  </cols>
  <sheetData>
    <row r="8" spans="6:6" x14ac:dyDescent="0.25">
      <c r="F8" s="13" t="s">
        <v>74</v>
      </c>
    </row>
    <row r="9" spans="6:6" x14ac:dyDescent="0.25">
      <c r="F9" s="13" t="s">
        <v>75</v>
      </c>
    </row>
    <row r="10" spans="6:6" x14ac:dyDescent="0.25">
      <c r="F10" s="13" t="s">
        <v>76</v>
      </c>
    </row>
    <row r="11" spans="6:6" x14ac:dyDescent="0.25">
      <c r="F11" s="13" t="s">
        <v>77</v>
      </c>
    </row>
    <row r="12" spans="6:6" x14ac:dyDescent="0.25">
      <c r="F12" s="13" t="s">
        <v>87</v>
      </c>
    </row>
    <row r="16" spans="6:6" x14ac:dyDescent="0.25">
      <c r="F16" s="13" t="s">
        <v>78</v>
      </c>
    </row>
    <row r="17" spans="6:6" x14ac:dyDescent="0.25">
      <c r="F17" s="13" t="s">
        <v>79</v>
      </c>
    </row>
    <row r="18" spans="6:6" x14ac:dyDescent="0.25">
      <c r="F18" s="13" t="s">
        <v>80</v>
      </c>
    </row>
    <row r="19" spans="6:6" x14ac:dyDescent="0.25">
      <c r="F19" s="13" t="s">
        <v>81</v>
      </c>
    </row>
    <row r="20" spans="6:6" x14ac:dyDescent="0.25">
      <c r="F20" s="13" t="s">
        <v>82</v>
      </c>
    </row>
    <row r="21" spans="6:6" x14ac:dyDescent="0.25">
      <c r="F21" s="13" t="s">
        <v>83</v>
      </c>
    </row>
    <row r="22" spans="6:6" x14ac:dyDescent="0.25">
      <c r="F22" s="13" t="s">
        <v>84</v>
      </c>
    </row>
    <row r="23" spans="6:6" x14ac:dyDescent="0.25">
      <c r="F23" s="13" t="s">
        <v>85</v>
      </c>
    </row>
    <row r="24" spans="6:6" x14ac:dyDescent="0.25">
      <c r="F24" s="13" t="s">
        <v>86</v>
      </c>
    </row>
    <row r="27" spans="6:6" x14ac:dyDescent="0.25">
      <c r="F27" s="13" t="s">
        <v>88</v>
      </c>
    </row>
    <row r="28" spans="6:6" x14ac:dyDescent="0.25">
      <c r="F28" s="13" t="s">
        <v>89</v>
      </c>
    </row>
    <row r="29" spans="6:6" x14ac:dyDescent="0.25">
      <c r="F29" s="13" t="s">
        <v>90</v>
      </c>
    </row>
    <row r="30" spans="6:6" x14ac:dyDescent="0.25">
      <c r="F30" s="13" t="s">
        <v>91</v>
      </c>
    </row>
    <row r="31" spans="6:6" x14ac:dyDescent="0.25">
      <c r="F31" s="13" t="s">
        <v>92</v>
      </c>
    </row>
    <row r="32" spans="6:6" x14ac:dyDescent="0.25">
      <c r="F32" s="13" t="s">
        <v>93</v>
      </c>
    </row>
    <row r="33" spans="6:6" x14ac:dyDescent="0.25">
      <c r="F33" s="13" t="s">
        <v>93</v>
      </c>
    </row>
    <row r="34" spans="6:6" x14ac:dyDescent="0.25">
      <c r="F34" s="13" t="s">
        <v>88</v>
      </c>
    </row>
    <row r="35" spans="6:6" x14ac:dyDescent="0.25">
      <c r="F35" s="13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Feuil1</vt:lpstr>
    </vt:vector>
  </TitlesOfParts>
  <Company>Waterville TG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pa3048u</dc:creator>
  <cp:lastModifiedBy>pa3048u</cp:lastModifiedBy>
  <dcterms:created xsi:type="dcterms:W3CDTF">2016-10-01T01:07:40Z</dcterms:created>
  <dcterms:modified xsi:type="dcterms:W3CDTF">2016-10-03T20:53:39Z</dcterms:modified>
</cp:coreProperties>
</file>