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indeed_java1" sheetId="1" r:id="rId1"/>
    <sheet name="ontology_java1" sheetId="2" r:id="rId2"/>
    <sheet name="ideal_java1" sheetId="3" r:id="rId3"/>
  </sheets>
  <calcPr calcId="152511"/>
</workbook>
</file>

<file path=xl/calcChain.xml><?xml version="1.0" encoding="utf-8"?>
<calcChain xmlns="http://schemas.openxmlformats.org/spreadsheetml/2006/main">
  <c r="E21" i="3" l="1"/>
  <c r="D21" i="3"/>
  <c r="F21" i="3" s="1"/>
  <c r="F20" i="3"/>
  <c r="E20" i="3"/>
  <c r="D20" i="3"/>
  <c r="E19" i="3"/>
  <c r="D19" i="3"/>
  <c r="F19" i="3" s="1"/>
  <c r="E18" i="3"/>
  <c r="D18" i="3"/>
  <c r="F18" i="3" s="1"/>
  <c r="E17" i="3"/>
  <c r="D17" i="3"/>
  <c r="F17" i="3" s="1"/>
  <c r="E16" i="3"/>
  <c r="D16" i="3"/>
  <c r="F16" i="3" s="1"/>
  <c r="E15" i="3"/>
  <c r="D15" i="3"/>
  <c r="F15" i="3" s="1"/>
  <c r="E14" i="3"/>
  <c r="D14" i="3"/>
  <c r="F14" i="3" s="1"/>
  <c r="E13" i="3"/>
  <c r="D13" i="3"/>
  <c r="F13" i="3" s="1"/>
  <c r="E12" i="3"/>
  <c r="F12" i="3" s="1"/>
  <c r="D12" i="3"/>
  <c r="E11" i="3"/>
  <c r="D11" i="3"/>
  <c r="F11" i="3" s="1"/>
  <c r="E10" i="3"/>
  <c r="D10" i="3"/>
  <c r="F10" i="3" s="1"/>
  <c r="E9" i="3"/>
  <c r="D9" i="3"/>
  <c r="F9" i="3" s="1"/>
  <c r="E8" i="3"/>
  <c r="D8" i="3"/>
  <c r="E7" i="3"/>
  <c r="D7" i="3"/>
  <c r="F7" i="3" s="1"/>
  <c r="E6" i="3"/>
  <c r="D6" i="3"/>
  <c r="F6" i="3" s="1"/>
  <c r="E5" i="3"/>
  <c r="D5" i="3"/>
  <c r="F5" i="3" s="1"/>
  <c r="E4" i="3"/>
  <c r="D4" i="3"/>
  <c r="E3" i="3"/>
  <c r="D3" i="3"/>
  <c r="F3" i="3" s="1"/>
  <c r="E2" i="3"/>
  <c r="D2" i="3"/>
  <c r="F2" i="3" s="1"/>
  <c r="E21" i="2"/>
  <c r="D21" i="2"/>
  <c r="F21" i="2" s="1"/>
  <c r="E20" i="2"/>
  <c r="D20" i="2"/>
  <c r="F20" i="2" s="1"/>
  <c r="E19" i="2"/>
  <c r="D19" i="2"/>
  <c r="F19" i="2" s="1"/>
  <c r="F18" i="2"/>
  <c r="E18" i="2"/>
  <c r="D18" i="2"/>
  <c r="E17" i="2"/>
  <c r="D17" i="2"/>
  <c r="E16" i="2"/>
  <c r="D16" i="2"/>
  <c r="F16" i="2" s="1"/>
  <c r="E15" i="2"/>
  <c r="D15" i="2"/>
  <c r="F15" i="2" s="1"/>
  <c r="E14" i="2"/>
  <c r="D14" i="2"/>
  <c r="F14" i="2" s="1"/>
  <c r="E13" i="2"/>
  <c r="D13" i="2"/>
  <c r="E12" i="2"/>
  <c r="D12" i="2"/>
  <c r="F12" i="2" s="1"/>
  <c r="E11" i="2"/>
  <c r="D11" i="2"/>
  <c r="F11" i="2" s="1"/>
  <c r="E10" i="2"/>
  <c r="D10" i="2"/>
  <c r="F10" i="2" s="1"/>
  <c r="E9" i="2"/>
  <c r="F9" i="2" s="1"/>
  <c r="D9" i="2"/>
  <c r="E8" i="2"/>
  <c r="D8" i="2"/>
  <c r="F8" i="2" s="1"/>
  <c r="E7" i="2"/>
  <c r="D7" i="2"/>
  <c r="F7" i="2" s="1"/>
  <c r="F6" i="2"/>
  <c r="E6" i="2"/>
  <c r="D6" i="2"/>
  <c r="E5" i="2"/>
  <c r="D5" i="2"/>
  <c r="E4" i="2"/>
  <c r="D4" i="2"/>
  <c r="F4" i="2" s="1"/>
  <c r="E3" i="2"/>
  <c r="D3" i="2"/>
  <c r="F3" i="2" s="1"/>
  <c r="E2" i="2"/>
  <c r="D2" i="2"/>
  <c r="F2" i="2" s="1"/>
  <c r="F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F8" i="3" l="1"/>
  <c r="F4" i="3"/>
  <c r="F23" i="3"/>
  <c r="F13" i="2"/>
  <c r="F17" i="2"/>
  <c r="F5" i="2"/>
  <c r="F23" i="2"/>
</calcChain>
</file>

<file path=xl/sharedStrings.xml><?xml version="1.0" encoding="utf-8"?>
<sst xmlns="http://schemas.openxmlformats.org/spreadsheetml/2006/main" count="55" uniqueCount="42">
  <si>
    <t>rel</t>
  </si>
  <si>
    <t>i</t>
  </si>
  <si>
    <t>c736eb9ada3d6e76</t>
  </si>
  <si>
    <t>ac99c4bf4354b83d</t>
  </si>
  <si>
    <t>d5e7486e878bae30</t>
  </si>
  <si>
    <t>66e8404702ceeff1</t>
  </si>
  <si>
    <t>8ce21ca055372e23</t>
  </si>
  <si>
    <t>3291844aeb711bbb</t>
  </si>
  <si>
    <t>77a0cbc1e445d482</t>
  </si>
  <si>
    <t>9a19f4ae4238340e</t>
  </si>
  <si>
    <t>cb75c9810d64e2d9</t>
  </si>
  <si>
    <t>25b7ae7fee99d3e0</t>
  </si>
  <si>
    <t>db00505b5a9eaf4c</t>
  </si>
  <si>
    <t>49193911cb273fd7</t>
  </si>
  <si>
    <t>de7fb68233a95074</t>
  </si>
  <si>
    <t>cadfa410c1583ed0</t>
  </si>
  <si>
    <t>1256afd229202c4b</t>
  </si>
  <si>
    <t>c79c8034dee9565b</t>
  </si>
  <si>
    <t>8cf5b1a730ecf32b</t>
  </si>
  <si>
    <t>010c67038f211af1</t>
  </si>
  <si>
    <t>2fb0efbe52b531c6</t>
  </si>
  <si>
    <t>53c67dffb5e0912d</t>
  </si>
  <si>
    <t>2 ^rel -1</t>
  </si>
  <si>
    <t>log( i+1)</t>
  </si>
  <si>
    <t xml:space="preserve">   D/E</t>
  </si>
  <si>
    <t>29a81f5f7b742db1</t>
  </si>
  <si>
    <t>3c6e77d6f6b7edf2</t>
  </si>
  <si>
    <t>fc9c82e24b8f53b6</t>
  </si>
  <si>
    <t>870a4b15b2b860bc</t>
  </si>
  <si>
    <t>0db5f7f407bdc67f</t>
  </si>
  <si>
    <t>56e69d792b4b55b2</t>
  </si>
  <si>
    <t>7bbbea1d5bba3a96</t>
  </si>
  <si>
    <t>cd4f9f351787a9a0</t>
  </si>
  <si>
    <t>49d82451cc8721dc</t>
  </si>
  <si>
    <t>241bc02d7a897f1e</t>
  </si>
  <si>
    <t>ea38299f21d75afb</t>
  </si>
  <si>
    <t>714fda55297eda3c</t>
  </si>
  <si>
    <t>bd52f429f81cfdd8</t>
  </si>
  <si>
    <t>e4225d33f2d288c0</t>
  </si>
  <si>
    <t>74324005683b9db7</t>
  </si>
  <si>
    <t>9e6af49a91d7f5f0</t>
  </si>
  <si>
    <t>b9854e9c7270ab90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</si>
</sst>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5" sqref="A5"/>
    </sheetView>
  </sheetViews>
  <sheetFormatPr defaultRowHeight="15" x14ac:dyDescent="0.25"/>
  <cols>
    <col min="1" max="1" width="23.5703125" customWidth="1"/>
    <col min="2" max="2" width="10.42578125" customWidth="1"/>
    <col min="4" max="4" width="11.5703125" customWidth="1"/>
    <col min="6" max="6" width="11.5703125" customWidth="1"/>
  </cols>
  <sheetData>
    <row r="1" spans="1:6" x14ac:dyDescent="0.25">
      <c r="B1" t="s">
        <v>1</v>
      </c>
      <c r="C1" t="s">
        <v>0</v>
      </c>
      <c r="D1" t="s">
        <v>22</v>
      </c>
      <c r="E1" t="s">
        <v>23</v>
      </c>
      <c r="F1" t="s">
        <v>24</v>
      </c>
    </row>
    <row r="2" spans="1:6" x14ac:dyDescent="0.25">
      <c r="A2" t="s">
        <v>2</v>
      </c>
      <c r="B2">
        <v>1</v>
      </c>
      <c r="C2">
        <v>1</v>
      </c>
      <c r="D2">
        <f>2^C2-1</f>
        <v>1</v>
      </c>
      <c r="E2">
        <f>LOG(B2+1,2)</f>
        <v>1</v>
      </c>
      <c r="F2">
        <f>D2/E2</f>
        <v>1</v>
      </c>
    </row>
    <row r="3" spans="1:6" x14ac:dyDescent="0.25">
      <c r="A3" t="s">
        <v>3</v>
      </c>
      <c r="B3">
        <v>2</v>
      </c>
      <c r="C3">
        <v>3</v>
      </c>
      <c r="D3">
        <f t="shared" ref="D3:D21" si="0">2^C3-1</f>
        <v>7</v>
      </c>
      <c r="E3">
        <f t="shared" ref="E3:E21" si="1">LOG(B3+1,2)</f>
        <v>1.5849625007211563</v>
      </c>
      <c r="F3">
        <f t="shared" ref="F3:F21" si="2">D3/E3</f>
        <v>4.4165082750002016</v>
      </c>
    </row>
    <row r="4" spans="1:6" x14ac:dyDescent="0.25">
      <c r="A4" t="s">
        <v>4</v>
      </c>
      <c r="B4">
        <v>3</v>
      </c>
      <c r="C4">
        <v>2</v>
      </c>
      <c r="D4">
        <f t="shared" si="0"/>
        <v>3</v>
      </c>
      <c r="E4">
        <f t="shared" si="1"/>
        <v>2</v>
      </c>
      <c r="F4">
        <f t="shared" si="2"/>
        <v>1.5</v>
      </c>
    </row>
    <row r="5" spans="1:6" x14ac:dyDescent="0.25">
      <c r="A5" s="1" t="s">
        <v>5</v>
      </c>
      <c r="B5">
        <v>4</v>
      </c>
      <c r="C5">
        <v>1</v>
      </c>
      <c r="D5">
        <f t="shared" si="0"/>
        <v>1</v>
      </c>
      <c r="E5">
        <f t="shared" si="1"/>
        <v>2.3219280948873622</v>
      </c>
      <c r="F5">
        <f t="shared" si="2"/>
        <v>0.43067655807339306</v>
      </c>
    </row>
    <row r="6" spans="1:6" x14ac:dyDescent="0.25">
      <c r="A6" t="s">
        <v>6</v>
      </c>
      <c r="B6">
        <v>5</v>
      </c>
      <c r="C6">
        <v>3</v>
      </c>
      <c r="D6">
        <f t="shared" si="0"/>
        <v>7</v>
      </c>
      <c r="E6">
        <f t="shared" si="1"/>
        <v>2.5849625007211561</v>
      </c>
      <c r="F6">
        <f t="shared" si="2"/>
        <v>2.7079696506417914</v>
      </c>
    </row>
    <row r="7" spans="1:6" x14ac:dyDescent="0.25">
      <c r="A7" t="s">
        <v>7</v>
      </c>
      <c r="B7">
        <v>6</v>
      </c>
      <c r="C7">
        <v>1</v>
      </c>
      <c r="D7">
        <f t="shared" si="0"/>
        <v>1</v>
      </c>
      <c r="E7">
        <f t="shared" si="1"/>
        <v>2.8073549220576042</v>
      </c>
      <c r="F7">
        <f t="shared" si="2"/>
        <v>0.35620718710802218</v>
      </c>
    </row>
    <row r="8" spans="1:6" x14ac:dyDescent="0.25">
      <c r="A8" t="s">
        <v>8</v>
      </c>
      <c r="B8">
        <v>7</v>
      </c>
      <c r="C8">
        <v>2</v>
      </c>
      <c r="D8">
        <f t="shared" si="0"/>
        <v>3</v>
      </c>
      <c r="E8">
        <f t="shared" si="1"/>
        <v>3</v>
      </c>
      <c r="F8">
        <f t="shared" si="2"/>
        <v>1</v>
      </c>
    </row>
    <row r="9" spans="1:6" x14ac:dyDescent="0.25">
      <c r="A9" t="s">
        <v>9</v>
      </c>
      <c r="B9">
        <v>8</v>
      </c>
      <c r="C9">
        <v>1</v>
      </c>
      <c r="D9">
        <f t="shared" si="0"/>
        <v>1</v>
      </c>
      <c r="E9">
        <f t="shared" si="1"/>
        <v>3.1699250014423126</v>
      </c>
      <c r="F9">
        <f t="shared" si="2"/>
        <v>0.31546487678572871</v>
      </c>
    </row>
    <row r="10" spans="1:6" x14ac:dyDescent="0.25">
      <c r="A10" t="s">
        <v>10</v>
      </c>
      <c r="B10">
        <v>9</v>
      </c>
      <c r="C10">
        <v>1</v>
      </c>
      <c r="D10">
        <f t="shared" si="0"/>
        <v>1</v>
      </c>
      <c r="E10">
        <f t="shared" si="1"/>
        <v>3.3219280948873626</v>
      </c>
      <c r="F10">
        <f t="shared" si="2"/>
        <v>0.30102999566398114</v>
      </c>
    </row>
    <row r="11" spans="1:6" x14ac:dyDescent="0.25">
      <c r="A11" t="s">
        <v>11</v>
      </c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6" x14ac:dyDescent="0.25">
      <c r="A12" t="s">
        <v>12</v>
      </c>
      <c r="B12">
        <v>11</v>
      </c>
      <c r="C12">
        <v>2</v>
      </c>
      <c r="D12">
        <f t="shared" si="0"/>
        <v>3</v>
      </c>
      <c r="E12">
        <f t="shared" si="1"/>
        <v>3.5849625007211565</v>
      </c>
      <c r="F12">
        <f t="shared" si="2"/>
        <v>0.8368288369533895</v>
      </c>
    </row>
    <row r="13" spans="1:6" x14ac:dyDescent="0.25">
      <c r="A13" t="s">
        <v>13</v>
      </c>
      <c r="B13">
        <v>12</v>
      </c>
      <c r="C13">
        <v>1</v>
      </c>
      <c r="D13">
        <f t="shared" si="0"/>
        <v>1</v>
      </c>
      <c r="E13">
        <f t="shared" si="1"/>
        <v>3.7004397181410922</v>
      </c>
      <c r="F13">
        <f t="shared" si="2"/>
        <v>0.27023815442731974</v>
      </c>
    </row>
    <row r="14" spans="1:6" x14ac:dyDescent="0.25">
      <c r="A14" t="s">
        <v>14</v>
      </c>
      <c r="B14">
        <v>13</v>
      </c>
      <c r="C14">
        <v>1</v>
      </c>
      <c r="D14">
        <f t="shared" si="0"/>
        <v>1</v>
      </c>
      <c r="E14">
        <f t="shared" si="1"/>
        <v>3.8073549220576037</v>
      </c>
      <c r="F14">
        <f t="shared" si="2"/>
        <v>0.26264953503719357</v>
      </c>
    </row>
    <row r="15" spans="1:6" x14ac:dyDescent="0.25">
      <c r="A15" t="s">
        <v>15</v>
      </c>
      <c r="B15">
        <v>14</v>
      </c>
      <c r="C15">
        <v>1</v>
      </c>
      <c r="D15">
        <f t="shared" si="0"/>
        <v>1</v>
      </c>
      <c r="E15">
        <f t="shared" si="1"/>
        <v>3.9068905956085187</v>
      </c>
      <c r="F15">
        <f t="shared" si="2"/>
        <v>0.2559580248098155</v>
      </c>
    </row>
    <row r="16" spans="1:6" x14ac:dyDescent="0.25">
      <c r="A16" t="s">
        <v>16</v>
      </c>
      <c r="B16">
        <v>15</v>
      </c>
      <c r="C16">
        <v>1</v>
      </c>
      <c r="D16">
        <f t="shared" si="0"/>
        <v>1</v>
      </c>
      <c r="E16">
        <f t="shared" si="1"/>
        <v>4</v>
      </c>
      <c r="F16">
        <f t="shared" si="2"/>
        <v>0.25</v>
      </c>
    </row>
    <row r="17" spans="1:6" x14ac:dyDescent="0.25">
      <c r="A17" t="s">
        <v>18</v>
      </c>
      <c r="B17">
        <v>16</v>
      </c>
      <c r="C17">
        <v>1</v>
      </c>
      <c r="D17">
        <f t="shared" si="0"/>
        <v>1</v>
      </c>
      <c r="E17">
        <f t="shared" si="1"/>
        <v>4.08746284125034</v>
      </c>
      <c r="F17">
        <f t="shared" si="2"/>
        <v>0.24465054211822598</v>
      </c>
    </row>
    <row r="18" spans="1:6" x14ac:dyDescent="0.25">
      <c r="A18" t="s">
        <v>17</v>
      </c>
      <c r="B18">
        <v>17</v>
      </c>
      <c r="C18">
        <v>1</v>
      </c>
      <c r="D18">
        <f t="shared" si="0"/>
        <v>1</v>
      </c>
      <c r="E18">
        <f t="shared" si="1"/>
        <v>4.1699250014423122</v>
      </c>
      <c r="F18">
        <f t="shared" si="2"/>
        <v>0.23981246656813146</v>
      </c>
    </row>
    <row r="19" spans="1:6" x14ac:dyDescent="0.25">
      <c r="A19" t="s">
        <v>19</v>
      </c>
      <c r="B19">
        <v>18</v>
      </c>
      <c r="C19">
        <v>1</v>
      </c>
      <c r="D19">
        <f t="shared" si="0"/>
        <v>1</v>
      </c>
      <c r="E19">
        <f t="shared" si="1"/>
        <v>4.2479275134435852</v>
      </c>
      <c r="F19">
        <f t="shared" si="2"/>
        <v>0.23540891336663824</v>
      </c>
    </row>
    <row r="20" spans="1:6" x14ac:dyDescent="0.25">
      <c r="A20" t="s">
        <v>20</v>
      </c>
      <c r="B20">
        <v>19</v>
      </c>
      <c r="C20">
        <v>1</v>
      </c>
      <c r="D20">
        <f t="shared" si="0"/>
        <v>1</v>
      </c>
      <c r="E20">
        <f t="shared" si="1"/>
        <v>4.3219280948873626</v>
      </c>
      <c r="F20">
        <f t="shared" si="2"/>
        <v>0.23137821315975915</v>
      </c>
    </row>
    <row r="21" spans="1:6" x14ac:dyDescent="0.25">
      <c r="A21" t="s">
        <v>21</v>
      </c>
      <c r="B21">
        <v>20</v>
      </c>
      <c r="C21">
        <v>1</v>
      </c>
      <c r="D21">
        <f t="shared" si="0"/>
        <v>1</v>
      </c>
      <c r="E21">
        <f t="shared" si="1"/>
        <v>4.3923174227787607</v>
      </c>
      <c r="F21">
        <f t="shared" si="2"/>
        <v>0.22767024869695299</v>
      </c>
    </row>
    <row r="23" spans="1:6" x14ac:dyDescent="0.25">
      <c r="F23">
        <f>SUM(F2:F22)</f>
        <v>15.94964595736421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20" sqref="D20"/>
    </sheetView>
  </sheetViews>
  <sheetFormatPr defaultRowHeight="15" x14ac:dyDescent="0.25"/>
  <cols>
    <col min="1" max="1" width="20.7109375" customWidth="1"/>
    <col min="2" max="2" width="12.42578125" customWidth="1"/>
    <col min="4" max="4" width="15.7109375" customWidth="1"/>
    <col min="5" max="5" width="19.7109375" customWidth="1"/>
    <col min="6" max="6" width="23.140625" customWidth="1"/>
  </cols>
  <sheetData>
    <row r="1" spans="1:6" x14ac:dyDescent="0.25">
      <c r="B1" t="s">
        <v>1</v>
      </c>
      <c r="C1" t="s">
        <v>0</v>
      </c>
      <c r="D1" t="s">
        <v>22</v>
      </c>
      <c r="E1" t="s">
        <v>23</v>
      </c>
      <c r="F1" t="s">
        <v>24</v>
      </c>
    </row>
    <row r="2" spans="1:6" x14ac:dyDescent="0.25">
      <c r="A2" t="s">
        <v>25</v>
      </c>
      <c r="B2">
        <v>1</v>
      </c>
      <c r="C2">
        <v>4</v>
      </c>
      <c r="D2">
        <f>2^C2-1</f>
        <v>15</v>
      </c>
      <c r="E2">
        <f>LOG(B2+1,2)</f>
        <v>1</v>
      </c>
      <c r="F2">
        <f>D2/E2</f>
        <v>15</v>
      </c>
    </row>
    <row r="3" spans="1:6" x14ac:dyDescent="0.25">
      <c r="A3" t="s">
        <v>26</v>
      </c>
      <c r="B3">
        <v>2</v>
      </c>
      <c r="C3">
        <v>2</v>
      </c>
      <c r="D3">
        <f t="shared" ref="D3:D21" si="0">2^C3-1</f>
        <v>3</v>
      </c>
      <c r="E3">
        <f t="shared" ref="E3:E21" si="1">LOG(B3+1,2)</f>
        <v>1.5849625007211563</v>
      </c>
      <c r="F3">
        <f t="shared" ref="F3:F21" si="2">D3/E3</f>
        <v>1.8927892607143721</v>
      </c>
    </row>
    <row r="4" spans="1:6" x14ac:dyDescent="0.25">
      <c r="A4" t="s">
        <v>27</v>
      </c>
      <c r="B4">
        <v>3</v>
      </c>
      <c r="C4">
        <v>3</v>
      </c>
      <c r="D4">
        <f t="shared" si="0"/>
        <v>7</v>
      </c>
      <c r="E4">
        <f t="shared" si="1"/>
        <v>2</v>
      </c>
      <c r="F4">
        <f t="shared" si="2"/>
        <v>3.5</v>
      </c>
    </row>
    <row r="5" spans="1:6" x14ac:dyDescent="0.25">
      <c r="A5" s="1" t="s">
        <v>28</v>
      </c>
      <c r="B5">
        <v>4</v>
      </c>
      <c r="C5">
        <v>2</v>
      </c>
      <c r="D5">
        <f t="shared" si="0"/>
        <v>3</v>
      </c>
      <c r="E5">
        <f t="shared" si="1"/>
        <v>2.3219280948873622</v>
      </c>
      <c r="F5">
        <f t="shared" si="2"/>
        <v>1.2920296742201793</v>
      </c>
    </row>
    <row r="6" spans="1:6" x14ac:dyDescent="0.25">
      <c r="A6" t="s">
        <v>29</v>
      </c>
      <c r="B6">
        <v>5</v>
      </c>
      <c r="C6">
        <v>3</v>
      </c>
      <c r="D6">
        <f t="shared" si="0"/>
        <v>7</v>
      </c>
      <c r="E6">
        <f t="shared" si="1"/>
        <v>2.5849625007211561</v>
      </c>
      <c r="F6">
        <f t="shared" si="2"/>
        <v>2.7079696506417914</v>
      </c>
    </row>
    <row r="7" spans="1:6" x14ac:dyDescent="0.25">
      <c r="A7" t="s">
        <v>30</v>
      </c>
      <c r="B7">
        <v>6</v>
      </c>
      <c r="C7">
        <v>2</v>
      </c>
      <c r="D7">
        <f t="shared" si="0"/>
        <v>3</v>
      </c>
      <c r="E7">
        <f t="shared" si="1"/>
        <v>2.8073549220576042</v>
      </c>
      <c r="F7">
        <f t="shared" si="2"/>
        <v>1.0686215613240666</v>
      </c>
    </row>
    <row r="8" spans="1:6" x14ac:dyDescent="0.25">
      <c r="A8" t="s">
        <v>31</v>
      </c>
      <c r="B8">
        <v>7</v>
      </c>
      <c r="C8">
        <v>1</v>
      </c>
      <c r="D8">
        <f t="shared" si="0"/>
        <v>1</v>
      </c>
      <c r="E8">
        <f t="shared" si="1"/>
        <v>3</v>
      </c>
      <c r="F8">
        <f t="shared" si="2"/>
        <v>0.33333333333333331</v>
      </c>
    </row>
    <row r="9" spans="1:6" x14ac:dyDescent="0.25">
      <c r="A9" t="s">
        <v>32</v>
      </c>
      <c r="B9">
        <v>8</v>
      </c>
      <c r="C9">
        <v>2</v>
      </c>
      <c r="D9">
        <f t="shared" si="0"/>
        <v>3</v>
      </c>
      <c r="E9">
        <f t="shared" si="1"/>
        <v>3.1699250014423126</v>
      </c>
      <c r="F9">
        <f t="shared" si="2"/>
        <v>0.94639463035718607</v>
      </c>
    </row>
    <row r="10" spans="1:6" x14ac:dyDescent="0.25">
      <c r="A10" t="s">
        <v>33</v>
      </c>
      <c r="B10">
        <v>9</v>
      </c>
      <c r="C10">
        <v>2</v>
      </c>
      <c r="D10">
        <f t="shared" si="0"/>
        <v>3</v>
      </c>
      <c r="E10">
        <f t="shared" si="1"/>
        <v>3.3219280948873626</v>
      </c>
      <c r="F10">
        <f t="shared" si="2"/>
        <v>0.90308998699194354</v>
      </c>
    </row>
    <row r="11" spans="1:6" x14ac:dyDescent="0.25">
      <c r="A11" t="s">
        <v>34</v>
      </c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6" x14ac:dyDescent="0.25">
      <c r="A12" t="s">
        <v>35</v>
      </c>
      <c r="B12">
        <v>11</v>
      </c>
      <c r="C12">
        <v>1</v>
      </c>
      <c r="D12">
        <f t="shared" si="0"/>
        <v>1</v>
      </c>
      <c r="E12">
        <f t="shared" si="1"/>
        <v>3.5849625007211565</v>
      </c>
      <c r="F12">
        <f t="shared" si="2"/>
        <v>0.27894294565112981</v>
      </c>
    </row>
    <row r="13" spans="1:6" x14ac:dyDescent="0.25">
      <c r="A13" t="s">
        <v>36</v>
      </c>
      <c r="B13">
        <v>12</v>
      </c>
      <c r="C13">
        <v>2</v>
      </c>
      <c r="D13">
        <f t="shared" si="0"/>
        <v>3</v>
      </c>
      <c r="E13">
        <f t="shared" si="1"/>
        <v>3.7004397181410922</v>
      </c>
      <c r="F13">
        <f t="shared" si="2"/>
        <v>0.81071446328195917</v>
      </c>
    </row>
    <row r="14" spans="1:6" x14ac:dyDescent="0.25">
      <c r="A14" t="s">
        <v>3</v>
      </c>
      <c r="B14">
        <v>13</v>
      </c>
      <c r="C14">
        <v>3</v>
      </c>
      <c r="D14">
        <f t="shared" si="0"/>
        <v>7</v>
      </c>
      <c r="E14">
        <f t="shared" si="1"/>
        <v>3.8073549220576037</v>
      </c>
      <c r="F14">
        <f t="shared" si="2"/>
        <v>1.838546745260355</v>
      </c>
    </row>
    <row r="15" spans="1:6" x14ac:dyDescent="0.25">
      <c r="A15" t="s">
        <v>37</v>
      </c>
      <c r="B15">
        <v>14</v>
      </c>
      <c r="C15">
        <v>4</v>
      </c>
      <c r="D15">
        <f t="shared" si="0"/>
        <v>15</v>
      </c>
      <c r="E15">
        <f t="shared" si="1"/>
        <v>3.9068905956085187</v>
      </c>
      <c r="F15">
        <f t="shared" si="2"/>
        <v>3.8393703721472323</v>
      </c>
    </row>
    <row r="16" spans="1:6" x14ac:dyDescent="0.25">
      <c r="A16" t="s">
        <v>37</v>
      </c>
      <c r="B16">
        <v>15</v>
      </c>
      <c r="C16">
        <v>4</v>
      </c>
      <c r="D16">
        <f t="shared" si="0"/>
        <v>15</v>
      </c>
      <c r="E16">
        <f t="shared" si="1"/>
        <v>4</v>
      </c>
      <c r="F16">
        <f t="shared" si="2"/>
        <v>3.75</v>
      </c>
    </row>
    <row r="17" spans="1:6" x14ac:dyDescent="0.25">
      <c r="A17" t="s">
        <v>38</v>
      </c>
      <c r="B17">
        <v>16</v>
      </c>
      <c r="C17">
        <v>3</v>
      </c>
      <c r="D17">
        <f t="shared" si="0"/>
        <v>7</v>
      </c>
      <c r="E17">
        <f t="shared" si="1"/>
        <v>4.08746284125034</v>
      </c>
      <c r="F17">
        <f t="shared" si="2"/>
        <v>1.712553794827582</v>
      </c>
    </row>
    <row r="18" spans="1:6" x14ac:dyDescent="0.25">
      <c r="A18" s="1" t="s">
        <v>39</v>
      </c>
      <c r="B18">
        <v>17</v>
      </c>
      <c r="C18">
        <v>1</v>
      </c>
      <c r="D18">
        <f t="shared" si="0"/>
        <v>1</v>
      </c>
      <c r="E18">
        <f t="shared" si="1"/>
        <v>4.1699250014423122</v>
      </c>
      <c r="F18">
        <f t="shared" si="2"/>
        <v>0.23981246656813146</v>
      </c>
    </row>
    <row r="19" spans="1:6" x14ac:dyDescent="0.25">
      <c r="A19" s="1" t="s">
        <v>5</v>
      </c>
      <c r="B19">
        <v>18</v>
      </c>
      <c r="C19">
        <v>1</v>
      </c>
      <c r="D19">
        <f t="shared" si="0"/>
        <v>1</v>
      </c>
      <c r="E19">
        <f t="shared" si="1"/>
        <v>4.2479275134435852</v>
      </c>
      <c r="F19">
        <f t="shared" si="2"/>
        <v>0.23540891336663824</v>
      </c>
    </row>
    <row r="20" spans="1:6" x14ac:dyDescent="0.25">
      <c r="A20" t="s">
        <v>40</v>
      </c>
      <c r="B20">
        <v>19</v>
      </c>
      <c r="C20">
        <v>1</v>
      </c>
      <c r="D20">
        <f t="shared" si="0"/>
        <v>1</v>
      </c>
      <c r="E20">
        <f t="shared" si="1"/>
        <v>4.3219280948873626</v>
      </c>
      <c r="F20">
        <f t="shared" si="2"/>
        <v>0.23137821315975915</v>
      </c>
    </row>
    <row r="21" spans="1:6" x14ac:dyDescent="0.25">
      <c r="A21" t="s">
        <v>41</v>
      </c>
      <c r="B21">
        <v>20</v>
      </c>
      <c r="C21">
        <v>1</v>
      </c>
      <c r="D21">
        <f t="shared" si="0"/>
        <v>1</v>
      </c>
      <c r="E21">
        <f t="shared" si="1"/>
        <v>4.3923174227787607</v>
      </c>
      <c r="F21">
        <f t="shared" si="2"/>
        <v>0.22767024869695299</v>
      </c>
    </row>
    <row r="23" spans="1:6" x14ac:dyDescent="0.25">
      <c r="F23">
        <f>SUM(F2:F22)</f>
        <v>41.675820739496274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15" sqref="C15:C21"/>
    </sheetView>
  </sheetViews>
  <sheetFormatPr defaultRowHeight="15" x14ac:dyDescent="0.25"/>
  <cols>
    <col min="1" max="1" width="22.140625" customWidth="1"/>
    <col min="3" max="3" width="21.5703125" customWidth="1"/>
    <col min="4" max="4" width="12.28515625" customWidth="1"/>
    <col min="5" max="5" width="16" customWidth="1"/>
    <col min="6" max="6" width="19.140625" customWidth="1"/>
  </cols>
  <sheetData>
    <row r="1" spans="1:6" x14ac:dyDescent="0.25">
      <c r="B1" t="s">
        <v>1</v>
      </c>
      <c r="C1" t="s">
        <v>0</v>
      </c>
      <c r="D1" t="s">
        <v>22</v>
      </c>
      <c r="E1" t="s">
        <v>23</v>
      </c>
      <c r="F1" t="s">
        <v>24</v>
      </c>
    </row>
    <row r="2" spans="1:6" x14ac:dyDescent="0.25">
      <c r="B2">
        <v>1</v>
      </c>
      <c r="C2">
        <v>4</v>
      </c>
      <c r="D2">
        <f>2^C2-1</f>
        <v>15</v>
      </c>
      <c r="E2">
        <f>LOG(B2+1,2)</f>
        <v>1</v>
      </c>
      <c r="F2">
        <f>D2/E2</f>
        <v>15</v>
      </c>
    </row>
    <row r="3" spans="1:6" x14ac:dyDescent="0.25">
      <c r="B3">
        <v>2</v>
      </c>
      <c r="C3">
        <v>4</v>
      </c>
      <c r="D3">
        <f t="shared" ref="D3:D21" si="0">2^C3-1</f>
        <v>15</v>
      </c>
      <c r="E3">
        <f t="shared" ref="E3:E21" si="1">LOG(B3+1,2)</f>
        <v>1.5849625007211563</v>
      </c>
      <c r="F3">
        <f t="shared" ref="F3:F21" si="2">D3/E3</f>
        <v>9.463946303571861</v>
      </c>
    </row>
    <row r="4" spans="1:6" x14ac:dyDescent="0.25">
      <c r="B4">
        <v>3</v>
      </c>
      <c r="C4">
        <v>4</v>
      </c>
      <c r="D4">
        <f t="shared" si="0"/>
        <v>15</v>
      </c>
      <c r="E4">
        <f t="shared" si="1"/>
        <v>2</v>
      </c>
      <c r="F4">
        <f t="shared" si="2"/>
        <v>7.5</v>
      </c>
    </row>
    <row r="5" spans="1:6" x14ac:dyDescent="0.25">
      <c r="A5" s="1"/>
      <c r="B5">
        <v>4</v>
      </c>
      <c r="C5">
        <v>4</v>
      </c>
      <c r="D5">
        <f t="shared" si="0"/>
        <v>15</v>
      </c>
      <c r="E5">
        <f t="shared" si="1"/>
        <v>2.3219280948873622</v>
      </c>
      <c r="F5">
        <f t="shared" si="2"/>
        <v>6.460148371100896</v>
      </c>
    </row>
    <row r="6" spans="1:6" x14ac:dyDescent="0.25">
      <c r="B6">
        <v>5</v>
      </c>
      <c r="C6">
        <v>4</v>
      </c>
      <c r="D6">
        <f t="shared" si="0"/>
        <v>15</v>
      </c>
      <c r="E6">
        <f t="shared" si="1"/>
        <v>2.5849625007211561</v>
      </c>
      <c r="F6">
        <f t="shared" si="2"/>
        <v>5.8027921085181244</v>
      </c>
    </row>
    <row r="7" spans="1:6" x14ac:dyDescent="0.25">
      <c r="B7">
        <v>6</v>
      </c>
      <c r="C7">
        <v>3</v>
      </c>
      <c r="D7">
        <f t="shared" si="0"/>
        <v>7</v>
      </c>
      <c r="E7">
        <f t="shared" si="1"/>
        <v>2.8073549220576042</v>
      </c>
      <c r="F7">
        <f t="shared" si="2"/>
        <v>2.4934503097561551</v>
      </c>
    </row>
    <row r="8" spans="1:6" x14ac:dyDescent="0.25">
      <c r="B8">
        <v>7</v>
      </c>
      <c r="C8">
        <v>3</v>
      </c>
      <c r="D8">
        <f t="shared" si="0"/>
        <v>7</v>
      </c>
      <c r="E8">
        <f t="shared" si="1"/>
        <v>3</v>
      </c>
      <c r="F8">
        <f t="shared" si="2"/>
        <v>2.3333333333333335</v>
      </c>
    </row>
    <row r="9" spans="1:6" x14ac:dyDescent="0.25">
      <c r="B9">
        <v>8</v>
      </c>
      <c r="C9">
        <v>3</v>
      </c>
      <c r="D9">
        <f t="shared" si="0"/>
        <v>7</v>
      </c>
      <c r="E9">
        <f t="shared" si="1"/>
        <v>3.1699250014423126</v>
      </c>
      <c r="F9">
        <f t="shared" si="2"/>
        <v>2.2082541375001008</v>
      </c>
    </row>
    <row r="10" spans="1:6" x14ac:dyDescent="0.25">
      <c r="B10">
        <v>9</v>
      </c>
      <c r="C10">
        <v>3</v>
      </c>
      <c r="D10">
        <f t="shared" si="0"/>
        <v>7</v>
      </c>
      <c r="E10">
        <f t="shared" si="1"/>
        <v>3.3219280948873626</v>
      </c>
      <c r="F10">
        <f t="shared" si="2"/>
        <v>2.1072099696478683</v>
      </c>
    </row>
    <row r="11" spans="1:6" x14ac:dyDescent="0.25">
      <c r="B11">
        <v>10</v>
      </c>
      <c r="C11">
        <v>3</v>
      </c>
      <c r="D11">
        <f t="shared" si="0"/>
        <v>7</v>
      </c>
      <c r="E11">
        <f t="shared" si="1"/>
        <v>3.4594316186372978</v>
      </c>
      <c r="F11">
        <f t="shared" si="2"/>
        <v>2.0234537842252149</v>
      </c>
    </row>
    <row r="12" spans="1:6" x14ac:dyDescent="0.25">
      <c r="B12">
        <v>11</v>
      </c>
      <c r="C12">
        <v>3</v>
      </c>
      <c r="D12">
        <f t="shared" si="0"/>
        <v>7</v>
      </c>
      <c r="E12">
        <f t="shared" si="1"/>
        <v>3.5849625007211565</v>
      </c>
      <c r="F12">
        <f t="shared" si="2"/>
        <v>1.9526006195579086</v>
      </c>
    </row>
    <row r="13" spans="1:6" x14ac:dyDescent="0.25">
      <c r="B13">
        <v>12</v>
      </c>
      <c r="C13">
        <v>3</v>
      </c>
      <c r="D13">
        <f t="shared" si="0"/>
        <v>7</v>
      </c>
      <c r="E13">
        <f t="shared" si="1"/>
        <v>3.7004397181410922</v>
      </c>
      <c r="F13">
        <f t="shared" si="2"/>
        <v>1.8916670809912381</v>
      </c>
    </row>
    <row r="14" spans="1:6" x14ac:dyDescent="0.25">
      <c r="B14">
        <v>13</v>
      </c>
      <c r="C14">
        <v>3</v>
      </c>
      <c r="D14">
        <f t="shared" si="0"/>
        <v>7</v>
      </c>
      <c r="E14">
        <f t="shared" si="1"/>
        <v>3.8073549220576037</v>
      </c>
      <c r="F14">
        <f t="shared" si="2"/>
        <v>1.838546745260355</v>
      </c>
    </row>
    <row r="15" spans="1:6" x14ac:dyDescent="0.25">
      <c r="B15">
        <v>14</v>
      </c>
      <c r="C15">
        <v>2</v>
      </c>
      <c r="D15">
        <f t="shared" si="0"/>
        <v>3</v>
      </c>
      <c r="E15">
        <f t="shared" si="1"/>
        <v>3.9068905956085187</v>
      </c>
      <c r="F15">
        <f t="shared" si="2"/>
        <v>0.76787407442944644</v>
      </c>
    </row>
    <row r="16" spans="1:6" x14ac:dyDescent="0.25">
      <c r="B16">
        <v>15</v>
      </c>
      <c r="C16">
        <v>2</v>
      </c>
      <c r="D16">
        <f t="shared" si="0"/>
        <v>3</v>
      </c>
      <c r="E16">
        <f t="shared" si="1"/>
        <v>4</v>
      </c>
      <c r="F16">
        <f t="shared" si="2"/>
        <v>0.75</v>
      </c>
    </row>
    <row r="17" spans="1:6" x14ac:dyDescent="0.25">
      <c r="B17">
        <v>16</v>
      </c>
      <c r="C17">
        <v>2</v>
      </c>
      <c r="D17">
        <f t="shared" si="0"/>
        <v>3</v>
      </c>
      <c r="E17">
        <f t="shared" si="1"/>
        <v>4.08746284125034</v>
      </c>
      <c r="F17">
        <f t="shared" si="2"/>
        <v>0.73395162635467803</v>
      </c>
    </row>
    <row r="18" spans="1:6" x14ac:dyDescent="0.25">
      <c r="A18" s="1"/>
      <c r="B18">
        <v>17</v>
      </c>
      <c r="C18">
        <v>2</v>
      </c>
      <c r="D18">
        <f t="shared" si="0"/>
        <v>3</v>
      </c>
      <c r="E18">
        <f t="shared" si="1"/>
        <v>4.1699250014423122</v>
      </c>
      <c r="F18">
        <f t="shared" si="2"/>
        <v>0.71943739970439435</v>
      </c>
    </row>
    <row r="19" spans="1:6" x14ac:dyDescent="0.25">
      <c r="A19" s="1"/>
      <c r="B19">
        <v>18</v>
      </c>
      <c r="C19">
        <v>2</v>
      </c>
      <c r="D19">
        <f t="shared" si="0"/>
        <v>3</v>
      </c>
      <c r="E19">
        <f t="shared" si="1"/>
        <v>4.2479275134435852</v>
      </c>
      <c r="F19">
        <f t="shared" si="2"/>
        <v>0.70622674009991471</v>
      </c>
    </row>
    <row r="20" spans="1:6" x14ac:dyDescent="0.25">
      <c r="B20">
        <v>19</v>
      </c>
      <c r="C20">
        <v>2</v>
      </c>
      <c r="D20">
        <f t="shared" si="0"/>
        <v>3</v>
      </c>
      <c r="E20">
        <f t="shared" si="1"/>
        <v>4.3219280948873626</v>
      </c>
      <c r="F20">
        <f t="shared" si="2"/>
        <v>0.69413463947927745</v>
      </c>
    </row>
    <row r="21" spans="1:6" x14ac:dyDescent="0.25">
      <c r="B21">
        <v>20</v>
      </c>
      <c r="C21">
        <v>2</v>
      </c>
      <c r="D21">
        <f t="shared" si="0"/>
        <v>3</v>
      </c>
      <c r="E21">
        <f t="shared" si="1"/>
        <v>4.3923174227787607</v>
      </c>
      <c r="F21">
        <f t="shared" si="2"/>
        <v>0.68301074609085888</v>
      </c>
    </row>
    <row r="23" spans="1:6" x14ac:dyDescent="0.25">
      <c r="F23">
        <f>SUM(F2:F22)</f>
        <v>66.130037989621613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indeed_java1</vt:lpstr>
      <vt:lpstr>ontology_java1</vt:lpstr>
      <vt:lpstr>ideal_java1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2014-12-17T00:17:57Z</dcterms:modified>
</cp:coreProperties>
</file>