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0"/>
  </bookViews>
  <sheets>
    <sheet name="java" sheetId="6" r:id="rId1"/>
    <sheet name="python" sheetId="12" r:id="rId2"/>
    <sheet name="javascript" sheetId="18" r:id="rId3"/>
    <sheet name="php" sheetId="19" r:id="rId4"/>
    <sheet name="html" sheetId="20" r:id="rId5"/>
    <sheet name="avg" sheetId="11" r:id="rId6"/>
  </sheets>
  <calcPr calcId="152511"/>
</workbook>
</file>

<file path=xl/calcChain.xml><?xml version="1.0" encoding="utf-8"?>
<calcChain xmlns="http://schemas.openxmlformats.org/spreadsheetml/2006/main">
  <c r="E47" i="20" l="1"/>
  <c r="D47" i="20"/>
  <c r="F47" i="20" s="1"/>
  <c r="E46" i="20"/>
  <c r="D46" i="20"/>
  <c r="F46" i="20" s="1"/>
  <c r="E45" i="20"/>
  <c r="D45" i="20"/>
  <c r="F45" i="20" s="1"/>
  <c r="E44" i="20"/>
  <c r="F44" i="20" s="1"/>
  <c r="D44" i="20"/>
  <c r="E43" i="20"/>
  <c r="D43" i="20"/>
  <c r="F43" i="20" s="1"/>
  <c r="E42" i="20"/>
  <c r="D42" i="20"/>
  <c r="F42" i="20" s="1"/>
  <c r="E41" i="20"/>
  <c r="D41" i="20"/>
  <c r="F41" i="20" s="1"/>
  <c r="E40" i="20"/>
  <c r="D40" i="20"/>
  <c r="E39" i="20"/>
  <c r="D39" i="20"/>
  <c r="F39" i="20" s="1"/>
  <c r="E38" i="20"/>
  <c r="D38" i="20"/>
  <c r="F38" i="20" s="1"/>
  <c r="E37" i="20"/>
  <c r="D37" i="20"/>
  <c r="F37" i="20" s="1"/>
  <c r="E36" i="20"/>
  <c r="D36" i="20"/>
  <c r="E35" i="20"/>
  <c r="D35" i="20"/>
  <c r="F35" i="20" s="1"/>
  <c r="E34" i="20"/>
  <c r="D34" i="20"/>
  <c r="F34" i="20" s="1"/>
  <c r="E33" i="20"/>
  <c r="D33" i="20"/>
  <c r="F33" i="20" s="1"/>
  <c r="E32" i="20"/>
  <c r="F32" i="20" s="1"/>
  <c r="D32" i="20"/>
  <c r="E31" i="20"/>
  <c r="D31" i="20"/>
  <c r="F31" i="20" s="1"/>
  <c r="E30" i="20"/>
  <c r="D30" i="20"/>
  <c r="F30" i="20" s="1"/>
  <c r="F29" i="20"/>
  <c r="E29" i="20"/>
  <c r="D29" i="20"/>
  <c r="E28" i="20"/>
  <c r="D28" i="20"/>
  <c r="E21" i="20"/>
  <c r="D21" i="20"/>
  <c r="F21" i="20" s="1"/>
  <c r="E20" i="20"/>
  <c r="D20" i="20"/>
  <c r="F20" i="20" s="1"/>
  <c r="E19" i="20"/>
  <c r="D19" i="20"/>
  <c r="F19" i="20" s="1"/>
  <c r="F18" i="20"/>
  <c r="E18" i="20"/>
  <c r="D18" i="20"/>
  <c r="E17" i="20"/>
  <c r="D17" i="20"/>
  <c r="E16" i="20"/>
  <c r="D16" i="20"/>
  <c r="F16" i="20" s="1"/>
  <c r="E15" i="20"/>
  <c r="D15" i="20"/>
  <c r="F15" i="20" s="1"/>
  <c r="E14" i="20"/>
  <c r="D14" i="20"/>
  <c r="F14" i="20" s="1"/>
  <c r="E13" i="20"/>
  <c r="D13" i="20"/>
  <c r="E12" i="20"/>
  <c r="D12" i="20"/>
  <c r="F12" i="20" s="1"/>
  <c r="E11" i="20"/>
  <c r="D11" i="20"/>
  <c r="F11" i="20" s="1"/>
  <c r="E10" i="20"/>
  <c r="D10" i="20"/>
  <c r="F10" i="20" s="1"/>
  <c r="E9" i="20"/>
  <c r="D9" i="20"/>
  <c r="E8" i="20"/>
  <c r="D8" i="20"/>
  <c r="F8" i="20" s="1"/>
  <c r="E7" i="20"/>
  <c r="D7" i="20"/>
  <c r="F7" i="20" s="1"/>
  <c r="E6" i="20"/>
  <c r="D6" i="20"/>
  <c r="F6" i="20" s="1"/>
  <c r="E5" i="20"/>
  <c r="D5" i="20"/>
  <c r="F5" i="20" s="1"/>
  <c r="E4" i="20"/>
  <c r="D4" i="20"/>
  <c r="F4" i="20" s="1"/>
  <c r="E3" i="20"/>
  <c r="D3" i="20"/>
  <c r="F3" i="20" s="1"/>
  <c r="F2" i="20"/>
  <c r="E2" i="20"/>
  <c r="D2" i="20"/>
  <c r="E47" i="19"/>
  <c r="D47" i="19"/>
  <c r="F47" i="19" s="1"/>
  <c r="E46" i="19"/>
  <c r="D46" i="19"/>
  <c r="F46" i="19" s="1"/>
  <c r="E45" i="19"/>
  <c r="D45" i="19"/>
  <c r="F45" i="19" s="1"/>
  <c r="E44" i="19"/>
  <c r="D44" i="19"/>
  <c r="F44" i="19" s="1"/>
  <c r="E43" i="19"/>
  <c r="F43" i="19" s="1"/>
  <c r="D43" i="19"/>
  <c r="E42" i="19"/>
  <c r="D42" i="19"/>
  <c r="F42" i="19" s="1"/>
  <c r="E41" i="19"/>
  <c r="D41" i="19"/>
  <c r="F41" i="19" s="1"/>
  <c r="E40" i="19"/>
  <c r="D40" i="19"/>
  <c r="F40" i="19" s="1"/>
  <c r="E39" i="19"/>
  <c r="D39" i="19"/>
  <c r="E38" i="19"/>
  <c r="D38" i="19"/>
  <c r="F38" i="19" s="1"/>
  <c r="E37" i="19"/>
  <c r="D37" i="19"/>
  <c r="F37" i="19" s="1"/>
  <c r="F36" i="19"/>
  <c r="E36" i="19"/>
  <c r="D36" i="19"/>
  <c r="E35" i="19"/>
  <c r="D35" i="19"/>
  <c r="E34" i="19"/>
  <c r="D34" i="19"/>
  <c r="F34" i="19" s="1"/>
  <c r="E33" i="19"/>
  <c r="D33" i="19"/>
  <c r="F33" i="19" s="1"/>
  <c r="F32" i="19"/>
  <c r="E32" i="19"/>
  <c r="D32" i="19"/>
  <c r="E31" i="19"/>
  <c r="D31" i="19"/>
  <c r="E30" i="19"/>
  <c r="D30" i="19"/>
  <c r="F30" i="19" s="1"/>
  <c r="E29" i="19"/>
  <c r="D29" i="19"/>
  <c r="F29" i="19" s="1"/>
  <c r="F28" i="19"/>
  <c r="E28" i="19"/>
  <c r="D28" i="19"/>
  <c r="F21" i="19"/>
  <c r="E21" i="19"/>
  <c r="D21" i="19"/>
  <c r="E20" i="19"/>
  <c r="D20" i="19"/>
  <c r="E19" i="19"/>
  <c r="D19" i="19"/>
  <c r="F19" i="19" s="1"/>
  <c r="E18" i="19"/>
  <c r="D18" i="19"/>
  <c r="F18" i="19" s="1"/>
  <c r="E17" i="19"/>
  <c r="D17" i="19"/>
  <c r="F17" i="19" s="1"/>
  <c r="E16" i="19"/>
  <c r="F16" i="19" s="1"/>
  <c r="D16" i="19"/>
  <c r="E15" i="19"/>
  <c r="D15" i="19"/>
  <c r="F15" i="19" s="1"/>
  <c r="E14" i="19"/>
  <c r="D14" i="19"/>
  <c r="F14" i="19" s="1"/>
  <c r="F13" i="19"/>
  <c r="E13" i="19"/>
  <c r="D13" i="19"/>
  <c r="E12" i="19"/>
  <c r="D12" i="19"/>
  <c r="E11" i="19"/>
  <c r="D11" i="19"/>
  <c r="F11" i="19" s="1"/>
  <c r="E10" i="19"/>
  <c r="D10" i="19"/>
  <c r="F10" i="19" s="1"/>
  <c r="E9" i="19"/>
  <c r="D9" i="19"/>
  <c r="F9" i="19" s="1"/>
  <c r="E8" i="19"/>
  <c r="D8" i="19"/>
  <c r="E7" i="19"/>
  <c r="D7" i="19"/>
  <c r="F7" i="19" s="1"/>
  <c r="E6" i="19"/>
  <c r="D6" i="19"/>
  <c r="F6" i="19" s="1"/>
  <c r="F5" i="19"/>
  <c r="E5" i="19"/>
  <c r="D5" i="19"/>
  <c r="E4" i="19"/>
  <c r="D4" i="19"/>
  <c r="E3" i="19"/>
  <c r="D3" i="19"/>
  <c r="F3" i="19" s="1"/>
  <c r="E2" i="19"/>
  <c r="D2" i="19"/>
  <c r="F2" i="19" s="1"/>
  <c r="E47" i="18"/>
  <c r="D47" i="18"/>
  <c r="E46" i="18"/>
  <c r="D46" i="18"/>
  <c r="F46" i="18" s="1"/>
  <c r="E45" i="18"/>
  <c r="D45" i="18"/>
  <c r="F45" i="18" s="1"/>
  <c r="E44" i="18"/>
  <c r="D44" i="18"/>
  <c r="F44" i="18" s="1"/>
  <c r="E43" i="18"/>
  <c r="D43" i="18"/>
  <c r="E42" i="18"/>
  <c r="D42" i="18"/>
  <c r="F42" i="18" s="1"/>
  <c r="E41" i="18"/>
  <c r="D41" i="18"/>
  <c r="F41" i="18" s="1"/>
  <c r="E40" i="18"/>
  <c r="D40" i="18"/>
  <c r="F40" i="18" s="1"/>
  <c r="E39" i="18"/>
  <c r="D39" i="18"/>
  <c r="E38" i="18"/>
  <c r="D38" i="18"/>
  <c r="F38" i="18" s="1"/>
  <c r="E37" i="18"/>
  <c r="D37" i="18"/>
  <c r="F37" i="18" s="1"/>
  <c r="E36" i="18"/>
  <c r="D36" i="18"/>
  <c r="F36" i="18" s="1"/>
  <c r="E35" i="18"/>
  <c r="D35" i="18"/>
  <c r="E34" i="18"/>
  <c r="D34" i="18"/>
  <c r="F34" i="18" s="1"/>
  <c r="E33" i="18"/>
  <c r="D33" i="18"/>
  <c r="F33" i="18" s="1"/>
  <c r="E32" i="18"/>
  <c r="D32" i="18"/>
  <c r="F32" i="18" s="1"/>
  <c r="E31" i="18"/>
  <c r="D31" i="18"/>
  <c r="E30" i="18"/>
  <c r="D30" i="18"/>
  <c r="F30" i="18" s="1"/>
  <c r="E29" i="18"/>
  <c r="D29" i="18"/>
  <c r="F29" i="18" s="1"/>
  <c r="E28" i="18"/>
  <c r="D28" i="18"/>
  <c r="F28" i="18" s="1"/>
  <c r="E21" i="18"/>
  <c r="D21" i="18"/>
  <c r="F21" i="18" s="1"/>
  <c r="E20" i="18"/>
  <c r="F20" i="18" s="1"/>
  <c r="D20" i="18"/>
  <c r="E19" i="18"/>
  <c r="D19" i="18"/>
  <c r="F19" i="18" s="1"/>
  <c r="E18" i="18"/>
  <c r="D18" i="18"/>
  <c r="F18" i="18" s="1"/>
  <c r="E17" i="18"/>
  <c r="D17" i="18"/>
  <c r="F17" i="18" s="1"/>
  <c r="E16" i="18"/>
  <c r="D16" i="18"/>
  <c r="E15" i="18"/>
  <c r="D15" i="18"/>
  <c r="F15" i="18" s="1"/>
  <c r="E14" i="18"/>
  <c r="D14" i="18"/>
  <c r="F14" i="18" s="1"/>
  <c r="E13" i="18"/>
  <c r="D13" i="18"/>
  <c r="F13" i="18" s="1"/>
  <c r="E12" i="18"/>
  <c r="F12" i="18" s="1"/>
  <c r="D12" i="18"/>
  <c r="E11" i="18"/>
  <c r="D11" i="18"/>
  <c r="F11" i="18" s="1"/>
  <c r="E10" i="18"/>
  <c r="D10" i="18"/>
  <c r="F10" i="18" s="1"/>
  <c r="E9" i="18"/>
  <c r="D9" i="18"/>
  <c r="F9" i="18" s="1"/>
  <c r="E8" i="18"/>
  <c r="D8" i="18"/>
  <c r="E7" i="18"/>
  <c r="D7" i="18"/>
  <c r="F7" i="18" s="1"/>
  <c r="E6" i="18"/>
  <c r="D6" i="18"/>
  <c r="F6" i="18" s="1"/>
  <c r="E5" i="18"/>
  <c r="D5" i="18"/>
  <c r="F5" i="18" s="1"/>
  <c r="E4" i="18"/>
  <c r="F4" i="18" s="1"/>
  <c r="D4" i="18"/>
  <c r="E3" i="18"/>
  <c r="D3" i="18"/>
  <c r="F3" i="18" s="1"/>
  <c r="E2" i="18"/>
  <c r="D2" i="18"/>
  <c r="F2" i="18" s="1"/>
  <c r="E47" i="12"/>
  <c r="D47" i="12"/>
  <c r="F47" i="12" s="1"/>
  <c r="E46" i="12"/>
  <c r="D46" i="12"/>
  <c r="E45" i="12"/>
  <c r="D45" i="12"/>
  <c r="F45" i="12" s="1"/>
  <c r="E44" i="12"/>
  <c r="D44" i="12"/>
  <c r="F44" i="12" s="1"/>
  <c r="E43" i="12"/>
  <c r="D43" i="12"/>
  <c r="F43" i="12" s="1"/>
  <c r="E42" i="12"/>
  <c r="F42" i="12" s="1"/>
  <c r="D42" i="12"/>
  <c r="E41" i="12"/>
  <c r="D41" i="12"/>
  <c r="F41" i="12" s="1"/>
  <c r="E40" i="12"/>
  <c r="D40" i="12"/>
  <c r="F40" i="12" s="1"/>
  <c r="E39" i="12"/>
  <c r="D39" i="12"/>
  <c r="F39" i="12" s="1"/>
  <c r="E38" i="12"/>
  <c r="D38" i="12"/>
  <c r="E37" i="12"/>
  <c r="D37" i="12"/>
  <c r="F37" i="12" s="1"/>
  <c r="E36" i="12"/>
  <c r="D36" i="12"/>
  <c r="F36" i="12" s="1"/>
  <c r="E35" i="12"/>
  <c r="D35" i="12"/>
  <c r="F35" i="12" s="1"/>
  <c r="E34" i="12"/>
  <c r="F34" i="12" s="1"/>
  <c r="D34" i="12"/>
  <c r="F33" i="12"/>
  <c r="E33" i="12"/>
  <c r="D33" i="12"/>
  <c r="E32" i="12"/>
  <c r="D32" i="12"/>
  <c r="F32" i="12" s="1"/>
  <c r="E31" i="12"/>
  <c r="D31" i="12"/>
  <c r="F31" i="12" s="1"/>
  <c r="E30" i="12"/>
  <c r="D30" i="12"/>
  <c r="E29" i="12"/>
  <c r="D29" i="12"/>
  <c r="F29" i="12" s="1"/>
  <c r="E28" i="12"/>
  <c r="D28" i="12"/>
  <c r="F28" i="12" s="1"/>
  <c r="E46" i="6"/>
  <c r="D46" i="6"/>
  <c r="F46" i="6" s="1"/>
  <c r="E45" i="6"/>
  <c r="D45" i="6"/>
  <c r="F45" i="6" s="1"/>
  <c r="E44" i="6"/>
  <c r="D44" i="6"/>
  <c r="F44" i="6" s="1"/>
  <c r="E43" i="6"/>
  <c r="D43" i="6"/>
  <c r="F43" i="6" s="1"/>
  <c r="F42" i="6"/>
  <c r="E42" i="6"/>
  <c r="D42" i="6"/>
  <c r="E41" i="6"/>
  <c r="F41" i="6" s="1"/>
  <c r="D41" i="6"/>
  <c r="E40" i="6"/>
  <c r="D40" i="6"/>
  <c r="F40" i="6" s="1"/>
  <c r="E39" i="6"/>
  <c r="D39" i="6"/>
  <c r="F39" i="6" s="1"/>
  <c r="F38" i="6"/>
  <c r="E38" i="6"/>
  <c r="D38" i="6"/>
  <c r="E37" i="6"/>
  <c r="F37" i="6" s="1"/>
  <c r="D37" i="6"/>
  <c r="E36" i="6"/>
  <c r="D36" i="6"/>
  <c r="F36" i="6" s="1"/>
  <c r="E35" i="6"/>
  <c r="D35" i="6"/>
  <c r="F35" i="6" s="1"/>
  <c r="F34" i="6"/>
  <c r="E34" i="6"/>
  <c r="D34" i="6"/>
  <c r="E33" i="6"/>
  <c r="F33" i="6" s="1"/>
  <c r="D33" i="6"/>
  <c r="E32" i="6"/>
  <c r="D32" i="6"/>
  <c r="F32" i="6" s="1"/>
  <c r="E31" i="6"/>
  <c r="D31" i="6"/>
  <c r="F31" i="6" s="1"/>
  <c r="F30" i="6"/>
  <c r="E30" i="6"/>
  <c r="D30" i="6"/>
  <c r="E29" i="6"/>
  <c r="F29" i="6" s="1"/>
  <c r="D29" i="6"/>
  <c r="E28" i="6"/>
  <c r="D28" i="6"/>
  <c r="F28" i="6" s="1"/>
  <c r="E27" i="6"/>
  <c r="D27" i="6"/>
  <c r="F27" i="6" s="1"/>
  <c r="F48" i="6" s="1"/>
  <c r="F40" i="20" l="1"/>
  <c r="F36" i="20"/>
  <c r="F28" i="20"/>
  <c r="F49" i="20" s="1"/>
  <c r="F17" i="20"/>
  <c r="F13" i="20"/>
  <c r="F9" i="20"/>
  <c r="F39" i="19"/>
  <c r="F35" i="19"/>
  <c r="F31" i="19"/>
  <c r="F20" i="19"/>
  <c r="F12" i="19"/>
  <c r="F23" i="19" s="1"/>
  <c r="F8" i="19"/>
  <c r="F4" i="19"/>
  <c r="F30" i="12"/>
  <c r="F49" i="12" s="1"/>
  <c r="F46" i="12"/>
  <c r="F38" i="12"/>
  <c r="F35" i="18"/>
  <c r="F23" i="20"/>
  <c r="F39" i="18"/>
  <c r="F49" i="18" s="1"/>
  <c r="F43" i="18"/>
  <c r="F31" i="18"/>
  <c r="F47" i="18"/>
  <c r="F8" i="18"/>
  <c r="F23" i="18"/>
  <c r="F16" i="18"/>
  <c r="E21" i="12"/>
  <c r="D21" i="12"/>
  <c r="F21" i="12" s="1"/>
  <c r="E20" i="12"/>
  <c r="D20" i="12"/>
  <c r="F20" i="12" s="1"/>
  <c r="E19" i="12"/>
  <c r="D19" i="12"/>
  <c r="F19" i="12" s="1"/>
  <c r="F18" i="12"/>
  <c r="E18" i="12"/>
  <c r="D18" i="12"/>
  <c r="E17" i="12"/>
  <c r="F17" i="12" s="1"/>
  <c r="D17" i="12"/>
  <c r="E16" i="12"/>
  <c r="D16" i="12"/>
  <c r="F16" i="12" s="1"/>
  <c r="E15" i="12"/>
  <c r="D15" i="12"/>
  <c r="F15" i="12" s="1"/>
  <c r="F14" i="12"/>
  <c r="E14" i="12"/>
  <c r="D14" i="12"/>
  <c r="E13" i="12"/>
  <c r="F13" i="12" s="1"/>
  <c r="D13" i="12"/>
  <c r="E12" i="12"/>
  <c r="D12" i="12"/>
  <c r="F12" i="12" s="1"/>
  <c r="E11" i="12"/>
  <c r="D11" i="12"/>
  <c r="F11" i="12" s="1"/>
  <c r="F10" i="12"/>
  <c r="E10" i="12"/>
  <c r="D10" i="12"/>
  <c r="E9" i="12"/>
  <c r="F9" i="12" s="1"/>
  <c r="D9" i="12"/>
  <c r="E8" i="12"/>
  <c r="D8" i="12"/>
  <c r="F8" i="12" s="1"/>
  <c r="E7" i="12"/>
  <c r="D7" i="12"/>
  <c r="F7" i="12" s="1"/>
  <c r="F6" i="12"/>
  <c r="E6" i="12"/>
  <c r="D6" i="12"/>
  <c r="E5" i="12"/>
  <c r="F5" i="12" s="1"/>
  <c r="D5" i="12"/>
  <c r="E4" i="12"/>
  <c r="D4" i="12"/>
  <c r="F4" i="12" s="1"/>
  <c r="E3" i="12"/>
  <c r="D3" i="12"/>
  <c r="F3" i="12" s="1"/>
  <c r="F2" i="12"/>
  <c r="E2" i="12"/>
  <c r="D2" i="12"/>
  <c r="F49" i="19" l="1"/>
  <c r="F23" i="12"/>
  <c r="C6" i="11" l="1"/>
  <c r="D6" i="11"/>
  <c r="E6" i="11"/>
  <c r="F6" i="11"/>
  <c r="G6" i="11"/>
  <c r="H6" i="11"/>
  <c r="I6" i="11"/>
  <c r="J6" i="11"/>
  <c r="K6" i="11"/>
  <c r="L6" i="11"/>
  <c r="M6" i="11"/>
  <c r="B6" i="11"/>
  <c r="E21" i="6"/>
  <c r="D21" i="6"/>
  <c r="E20" i="6"/>
  <c r="D20" i="6"/>
  <c r="F20" i="6" s="1"/>
  <c r="E19" i="6"/>
  <c r="D19" i="6"/>
  <c r="F19" i="6" s="1"/>
  <c r="E18" i="6"/>
  <c r="D18" i="6"/>
  <c r="F18" i="6" s="1"/>
  <c r="E17" i="6"/>
  <c r="D17" i="6"/>
  <c r="E16" i="6"/>
  <c r="D16" i="6"/>
  <c r="F16" i="6" s="1"/>
  <c r="E15" i="6"/>
  <c r="D15" i="6"/>
  <c r="F15" i="6" s="1"/>
  <c r="E14" i="6"/>
  <c r="D14" i="6"/>
  <c r="F14" i="6" s="1"/>
  <c r="E13" i="6"/>
  <c r="D13" i="6"/>
  <c r="E12" i="6"/>
  <c r="D12" i="6"/>
  <c r="F12" i="6" s="1"/>
  <c r="E11" i="6"/>
  <c r="D11" i="6"/>
  <c r="F11" i="6" s="1"/>
  <c r="E10" i="6"/>
  <c r="D10" i="6"/>
  <c r="F10" i="6" s="1"/>
  <c r="E9" i="6"/>
  <c r="D9" i="6"/>
  <c r="E8" i="6"/>
  <c r="D8" i="6"/>
  <c r="F8" i="6" s="1"/>
  <c r="E7" i="6"/>
  <c r="D7" i="6"/>
  <c r="F7" i="6" s="1"/>
  <c r="E6" i="6"/>
  <c r="D6" i="6"/>
  <c r="F6" i="6" s="1"/>
  <c r="E5" i="6"/>
  <c r="D5" i="6"/>
  <c r="E4" i="6"/>
  <c r="D4" i="6"/>
  <c r="F4" i="6" s="1"/>
  <c r="E3" i="6"/>
  <c r="D3" i="6"/>
  <c r="F3" i="6" s="1"/>
  <c r="E2" i="6"/>
  <c r="D2" i="6"/>
  <c r="F2" i="6" s="1"/>
  <c r="F5" i="6" l="1"/>
  <c r="F13" i="6"/>
  <c r="F17" i="6"/>
  <c r="F21" i="6"/>
  <c r="F9" i="6"/>
  <c r="F23" i="6" l="1"/>
</calcChain>
</file>

<file path=xl/sharedStrings.xml><?xml version="1.0" encoding="utf-8"?>
<sst xmlns="http://schemas.openxmlformats.org/spreadsheetml/2006/main" count="271" uniqueCount="165">
  <si>
    <t>rel</t>
  </si>
  <si>
    <t>i</t>
  </si>
  <si>
    <t>ac99c4bf4354b83d</t>
  </si>
  <si>
    <t>8ce21ca055372e23</t>
  </si>
  <si>
    <t>2 ^rel -1</t>
  </si>
  <si>
    <t>log( i+1)</t>
  </si>
  <si>
    <t xml:space="preserve">   D/E</t>
  </si>
  <si>
    <t>3c6e77d6f6b7edf2</t>
  </si>
  <si>
    <t>fc9c82e24b8f53b6</t>
  </si>
  <si>
    <t>870a4b15b2b860bc</t>
  </si>
  <si>
    <t>0db5f7f407bdc67f</t>
  </si>
  <si>
    <t>56e69d792b4b55b2</t>
  </si>
  <si>
    <t>cd4f9f351787a9a0</t>
  </si>
  <si>
    <t>49d82451cc8721dc</t>
  </si>
  <si>
    <t>241bc02d7a897f1e</t>
  </si>
  <si>
    <t>bd52f429f81cfdd8</t>
  </si>
  <si>
    <t>064cbf4fdb4c3942</t>
  </si>
  <si>
    <t>6433a2fe73530797</t>
  </si>
  <si>
    <t>aa1e3f34e242fefb</t>
  </si>
  <si>
    <t>314b1cbdce3d5231</t>
  </si>
  <si>
    <t>bd855366ac215779</t>
  </si>
  <si>
    <t>5deb1a495b0be5b4</t>
  </si>
  <si>
    <t>a63efaf77c2c0eca</t>
  </si>
  <si>
    <t>6f11fded74d63987</t>
  </si>
  <si>
    <t>46f767297e46cb2b</t>
  </si>
  <si>
    <t>0bc52ef2e4fe90c0</t>
  </si>
  <si>
    <t>4334706918716eac</t>
  </si>
  <si>
    <t>d100f63b819c55f9</t>
  </si>
  <si>
    <t>9b8a375dc195af9a</t>
  </si>
  <si>
    <t>bdf1e86084775f49</t>
  </si>
  <si>
    <t>49aaa6afbe287f28</t>
  </si>
  <si>
    <t>85df1e0d66320de5</t>
  </si>
  <si>
    <t>56a57545f0d75159</t>
  </si>
  <si>
    <t>indeed</t>
  </si>
  <si>
    <t>java</t>
  </si>
  <si>
    <t>python</t>
  </si>
  <si>
    <t>javascript</t>
  </si>
  <si>
    <t>precision 5</t>
  </si>
  <si>
    <t>precision 10</t>
  </si>
  <si>
    <t>precision 20</t>
  </si>
  <si>
    <t>match</t>
  </si>
  <si>
    <t>dcg 5</t>
  </si>
  <si>
    <t>dcg 10</t>
  </si>
  <si>
    <t>dcg 20</t>
  </si>
  <si>
    <t>8b6022fba8839c3d</t>
  </si>
  <si>
    <t>25b7ae7fee99d3e0</t>
  </si>
  <si>
    <t>b8c7b2fb6cccb425</t>
  </si>
  <si>
    <t>c736eb9ada3d6e76</t>
  </si>
  <si>
    <t>33254a2576b02b1f</t>
  </si>
  <si>
    <t>86697478db2f92b8</t>
  </si>
  <si>
    <t>616c08dc0d811416</t>
  </si>
  <si>
    <t>4529660cea7cdcf0</t>
  </si>
  <si>
    <t>5875fb481aeaff6d</t>
  </si>
  <si>
    <t>4091d50ee22547b4</t>
  </si>
  <si>
    <t>5e21e4570284d6d9</t>
  </si>
  <si>
    <t>52649750390f01be</t>
  </si>
  <si>
    <t>9661501427fc70de</t>
  </si>
  <si>
    <t>1256afd229202c4b</t>
  </si>
  <si>
    <t>3f4378137025878a</t>
  </si>
  <si>
    <t>e8e233bc9d31d05c</t>
  </si>
  <si>
    <t>6d4de58711134bb3</t>
  </si>
  <si>
    <t>7aee95f799f2a157</t>
  </si>
  <si>
    <t>2c8a4eb7c26f84ae</t>
  </si>
  <si>
    <t>8ac54f1d7449eec9</t>
  </si>
  <si>
    <t>3c24b274dc8050b9</t>
  </si>
  <si>
    <t>6aa8ab56a13eff8e</t>
  </si>
  <si>
    <t>e4c482f85c008ff2</t>
  </si>
  <si>
    <t>e1b5b737ffb44b6d</t>
  </si>
  <si>
    <t>162f2b775b28dd69</t>
  </si>
  <si>
    <t>f1243a8cdcd09cc4</t>
  </si>
  <si>
    <t>7b763b0961f3c74f</t>
  </si>
  <si>
    <t>e2e90c472061759e</t>
  </si>
  <si>
    <t>a8a8d7e2d1c5a4bd</t>
  </si>
  <si>
    <t>eb5906766b630c4c</t>
  </si>
  <si>
    <t>e0e350fbd4f3fb79</t>
  </si>
  <si>
    <t>249cb4f2afe590c9</t>
  </si>
  <si>
    <t>405b9012a9c3a624</t>
  </si>
  <si>
    <t>3b65b6a52de1340f</t>
  </si>
  <si>
    <t>3291844aeb711bbb</t>
  </si>
  <si>
    <t>5595c515655b1a45</t>
  </si>
  <si>
    <t>791d45b9b4fb37a5</t>
  </si>
  <si>
    <t>33b8065725a44049</t>
  </si>
  <si>
    <t>c1a6c203519c58ea</t>
  </si>
  <si>
    <t>236a2aad02bf8a26</t>
  </si>
  <si>
    <t>4d3f1e2d9b0b94c7</t>
  </si>
  <si>
    <t>edbd2c268f55d656</t>
  </si>
  <si>
    <t>5983185cfb01a15a</t>
  </si>
  <si>
    <t>b7c916e5a46c3efe</t>
  </si>
  <si>
    <t>5452bc8ddfeac9cf</t>
  </si>
  <si>
    <t>c895e4ccd739c76a</t>
  </si>
  <si>
    <t>beb15112da305f8c</t>
  </si>
  <si>
    <t>42de2f4273988410</t>
  </si>
  <si>
    <t>3e648f1947f7f1d1</t>
  </si>
  <si>
    <t>434e872692ace2b9</t>
  </si>
  <si>
    <t>09cd0aa6fc25a063</t>
  </si>
  <si>
    <t>0a3250b76b5bc30b</t>
  </si>
  <si>
    <t>848d59be15804971</t>
  </si>
  <si>
    <t>fdd44fad35d391c8</t>
  </si>
  <si>
    <t>1b674b1dbf50aa7a</t>
  </si>
  <si>
    <t>60bb4f336d32f0cb</t>
  </si>
  <si>
    <t>a228c90490683514</t>
  </si>
  <si>
    <t>9c50829b2d72959e</t>
  </si>
  <si>
    <t>dc6b6acaec170f93</t>
  </si>
  <si>
    <t>6dde14ad37bc0cab</t>
  </si>
  <si>
    <t>ba318558628ee838</t>
  </si>
  <si>
    <t>950c243b79aaed35</t>
  </si>
  <si>
    <t>c5b2363eaa206a9d</t>
  </si>
  <si>
    <t>f8010a01cda93fb7</t>
  </si>
  <si>
    <t>c16fd73d33ea2bcc</t>
  </si>
  <si>
    <t>d9a4bf9b1bca6678</t>
  </si>
  <si>
    <t>0bed7d1ba661ff63</t>
  </si>
  <si>
    <t>5a072b15ad348b4c</t>
  </si>
  <si>
    <t>13bcae8886d64ae5</t>
  </si>
  <si>
    <t>be0167a777150777</t>
  </si>
  <si>
    <t>aae5c9c49030070b</t>
  </si>
  <si>
    <t>0f8fcc258621a254</t>
  </si>
  <si>
    <t>b10c4698c8dd0b8b</t>
  </si>
  <si>
    <t>e2310e918a510cf3</t>
  </si>
  <si>
    <t>94b95b13ac5be432</t>
  </si>
  <si>
    <t>f64a3677b4b504d4</t>
  </si>
  <si>
    <t>7dc7a437eff780e6</t>
  </si>
  <si>
    <t>9deddb81f17241cb</t>
  </si>
  <si>
    <t>594f25f82e35369b</t>
  </si>
  <si>
    <t>fc53f4f691cff75a</t>
  </si>
  <si>
    <t>6dadeaee352c7a84</t>
  </si>
  <si>
    <t>6a2c71a309b8b0a3</t>
  </si>
  <si>
    <t>ac50dbccfe6f6526</t>
  </si>
  <si>
    <t>28f7d5eefa38d8bd</t>
  </si>
  <si>
    <t>89b8aa9207736e39</t>
  </si>
  <si>
    <t>d2e4cf14bef80005</t>
  </si>
  <si>
    <t>56a898f66a40c0fa</t>
  </si>
  <si>
    <t>393b2d7be3062b74</t>
  </si>
  <si>
    <t>28000068760b71a4</t>
  </si>
  <si>
    <t>1614f3ffab5eddd7</t>
  </si>
  <si>
    <t>975c33b289c88337</t>
  </si>
  <si>
    <t>b8eda34d8a061d31</t>
  </si>
  <si>
    <t>f19376859e4d9bb5</t>
  </si>
  <si>
    <t>64652380d92a195c</t>
  </si>
  <si>
    <t>85d7de2c7c185f7c</t>
  </si>
  <si>
    <t>f25ad188e13a2d90</t>
  </si>
  <si>
    <t>2d96cd94a8f3642c</t>
  </si>
  <si>
    <t>f555ee64ee23bd51</t>
  </si>
  <si>
    <t>1bce40060732a3da</t>
  </si>
  <si>
    <t>387c8aeb541ca98c</t>
  </si>
  <si>
    <t>952b22ff5765955f</t>
  </si>
  <si>
    <t>7dfecf2b27e835e4</t>
  </si>
  <si>
    <t>68cb5197b3d9dd26</t>
  </si>
  <si>
    <t>4c78459f4d42fde0</t>
  </si>
  <si>
    <t>c333746e1c4e66ac</t>
  </si>
  <si>
    <t>9febf60e404d333a</t>
  </si>
  <si>
    <t>f436fa7b0b625234</t>
  </si>
  <si>
    <t>c460c01631790200</t>
  </si>
  <si>
    <t>8009765cd7692343</t>
  </si>
  <si>
    <t>b2e9af816817aed3</t>
  </si>
  <si>
    <t>b0946de226fc0048</t>
  </si>
  <si>
    <t>f7a813870a965ea5</t>
  </si>
  <si>
    <t>2783f81801795f48</t>
  </si>
  <si>
    <t>1f9b4366f3ebbc3b</t>
  </si>
  <si>
    <t>626b25abb5f2027e</t>
  </si>
  <si>
    <t>4d9a8623c52c2aef</t>
  </si>
  <si>
    <t>6b2752cc58d00b2a</t>
  </si>
  <si>
    <t>3e5cafc2397dfc52</t>
  </si>
  <si>
    <t>804fe6b23432745a</t>
  </si>
  <si>
    <t>7303df9883a2b35e</t>
  </si>
  <si>
    <t>13a776d821ad079a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</si>
</sst>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1" sqref="F21"/>
    </sheetView>
  </sheetViews>
  <sheetFormatPr defaultRowHeight="15" x14ac:dyDescent="0.25"/>
  <cols>
    <col min="1" max="1" width="18.140625" customWidth="1"/>
    <col min="2" max="2" width="12.28515625" customWidth="1"/>
    <col min="4" max="4" width="11.42578125" customWidth="1"/>
    <col min="5" max="5" width="13.7109375" customWidth="1"/>
    <col min="6" max="6" width="20" customWidth="1"/>
    <col min="7" max="7" width="22.1406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2</v>
      </c>
      <c r="B2">
        <v>1</v>
      </c>
      <c r="C2">
        <v>4</v>
      </c>
      <c r="D2">
        <f>2^C2-1</f>
        <v>15</v>
      </c>
      <c r="E2">
        <f>LOG(B2+1,2)</f>
        <v>1</v>
      </c>
      <c r="F2">
        <f>D2/E2</f>
        <v>15</v>
      </c>
    </row>
    <row r="3" spans="1:6" x14ac:dyDescent="0.25">
      <c r="A3" t="s">
        <v>3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16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17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18</v>
      </c>
      <c r="B6">
        <v>5</v>
      </c>
      <c r="C6">
        <v>1</v>
      </c>
      <c r="D6">
        <f t="shared" si="0"/>
        <v>1</v>
      </c>
      <c r="E6">
        <f t="shared" si="1"/>
        <v>2.5849625007211561</v>
      </c>
      <c r="F6">
        <f t="shared" si="2"/>
        <v>0.38685280723454163</v>
      </c>
    </row>
    <row r="7" spans="1:6" x14ac:dyDescent="0.25">
      <c r="A7" t="s">
        <v>19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20</v>
      </c>
      <c r="B8">
        <v>7</v>
      </c>
      <c r="C8">
        <v>2</v>
      </c>
      <c r="D8">
        <f t="shared" si="0"/>
        <v>3</v>
      </c>
      <c r="E8">
        <f t="shared" si="1"/>
        <v>3</v>
      </c>
      <c r="F8">
        <f t="shared" si="2"/>
        <v>1</v>
      </c>
    </row>
    <row r="9" spans="1:6" x14ac:dyDescent="0.25">
      <c r="A9" t="s">
        <v>10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21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22</v>
      </c>
      <c r="B11">
        <v>10</v>
      </c>
      <c r="C11">
        <v>1</v>
      </c>
      <c r="D11">
        <f t="shared" si="0"/>
        <v>1</v>
      </c>
      <c r="E11">
        <f t="shared" si="1"/>
        <v>3.4594316186372978</v>
      </c>
      <c r="F11">
        <f t="shared" si="2"/>
        <v>0.28906482631788782</v>
      </c>
    </row>
    <row r="12" spans="1:6" x14ac:dyDescent="0.25">
      <c r="A12" t="s">
        <v>23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24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25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26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27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28</v>
      </c>
      <c r="B17">
        <v>16</v>
      </c>
      <c r="C17">
        <v>2</v>
      </c>
      <c r="D17">
        <f t="shared" si="0"/>
        <v>3</v>
      </c>
      <c r="E17">
        <f t="shared" si="1"/>
        <v>4.08746284125034</v>
      </c>
      <c r="F17">
        <f t="shared" si="2"/>
        <v>0.73395162635467803</v>
      </c>
    </row>
    <row r="18" spans="1:6" x14ac:dyDescent="0.25">
      <c r="A18" t="s">
        <v>29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t="s">
        <v>30</v>
      </c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A20" t="s">
        <v>31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A21" t="s">
        <v>32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28.628003585343851</v>
      </c>
    </row>
    <row r="26" spans="1:6" x14ac:dyDescent="0.25">
      <c r="B26" t="s">
        <v>1</v>
      </c>
      <c r="C26" t="s">
        <v>0</v>
      </c>
      <c r="D26" t="s">
        <v>4</v>
      </c>
      <c r="E26" t="s">
        <v>5</v>
      </c>
      <c r="F26" t="s">
        <v>6</v>
      </c>
    </row>
    <row r="27" spans="1:6" x14ac:dyDescent="0.25">
      <c r="A27" t="s">
        <v>9</v>
      </c>
      <c r="B27">
        <v>1</v>
      </c>
      <c r="C27">
        <v>1</v>
      </c>
      <c r="D27">
        <f>2^C27-1</f>
        <v>1</v>
      </c>
      <c r="E27">
        <f>LOG(B27+1,2)</f>
        <v>1</v>
      </c>
      <c r="F27">
        <f>D27/E27</f>
        <v>1</v>
      </c>
    </row>
    <row r="28" spans="1:6" x14ac:dyDescent="0.25">
      <c r="A28" t="s">
        <v>7</v>
      </c>
      <c r="B28">
        <v>2</v>
      </c>
      <c r="C28">
        <v>2</v>
      </c>
      <c r="D28">
        <f t="shared" ref="D28:D46" si="3">2^C28-1</f>
        <v>3</v>
      </c>
      <c r="E28">
        <f t="shared" ref="E28:E46" si="4">LOG(B28+1,2)</f>
        <v>1.5849625007211563</v>
      </c>
      <c r="F28">
        <f t="shared" ref="F28:F46" si="5">D28/E28</f>
        <v>1.8927892607143721</v>
      </c>
    </row>
    <row r="29" spans="1:6" x14ac:dyDescent="0.25">
      <c r="A29" t="s">
        <v>12</v>
      </c>
      <c r="B29">
        <v>3</v>
      </c>
      <c r="C29">
        <v>4</v>
      </c>
      <c r="D29">
        <f t="shared" si="3"/>
        <v>15</v>
      </c>
      <c r="E29">
        <f t="shared" si="4"/>
        <v>2</v>
      </c>
      <c r="F29">
        <f t="shared" si="5"/>
        <v>7.5</v>
      </c>
    </row>
    <row r="30" spans="1:6" x14ac:dyDescent="0.25">
      <c r="A30" s="1" t="s">
        <v>11</v>
      </c>
      <c r="B30">
        <v>4</v>
      </c>
      <c r="C30">
        <v>4</v>
      </c>
      <c r="D30">
        <f t="shared" si="3"/>
        <v>15</v>
      </c>
      <c r="E30">
        <f t="shared" si="4"/>
        <v>2.3219280948873622</v>
      </c>
      <c r="F30">
        <f t="shared" si="5"/>
        <v>6.460148371100896</v>
      </c>
    </row>
    <row r="31" spans="1:6" x14ac:dyDescent="0.25">
      <c r="A31" t="s">
        <v>44</v>
      </c>
      <c r="B31">
        <v>5</v>
      </c>
      <c r="C31">
        <v>3</v>
      </c>
      <c r="D31">
        <f t="shared" si="3"/>
        <v>7</v>
      </c>
      <c r="E31">
        <f t="shared" si="4"/>
        <v>2.5849625007211561</v>
      </c>
      <c r="F31">
        <f t="shared" si="5"/>
        <v>2.7079696506417914</v>
      </c>
    </row>
    <row r="32" spans="1:6" x14ac:dyDescent="0.25">
      <c r="A32" t="s">
        <v>8</v>
      </c>
      <c r="B32">
        <v>6</v>
      </c>
      <c r="C32">
        <v>2</v>
      </c>
      <c r="D32">
        <f t="shared" si="3"/>
        <v>3</v>
      </c>
      <c r="E32">
        <f t="shared" si="4"/>
        <v>2.8073549220576042</v>
      </c>
      <c r="F32">
        <f t="shared" si="5"/>
        <v>1.0686215613240666</v>
      </c>
    </row>
    <row r="33" spans="1:6" x14ac:dyDescent="0.25">
      <c r="A33" t="s">
        <v>45</v>
      </c>
      <c r="B33">
        <v>7</v>
      </c>
      <c r="C33">
        <v>4</v>
      </c>
      <c r="D33">
        <f t="shared" si="3"/>
        <v>15</v>
      </c>
      <c r="E33">
        <f t="shared" si="4"/>
        <v>3</v>
      </c>
      <c r="F33">
        <f t="shared" si="5"/>
        <v>5</v>
      </c>
    </row>
    <row r="34" spans="1:6" x14ac:dyDescent="0.25">
      <c r="A34" t="s">
        <v>46</v>
      </c>
      <c r="B34">
        <v>8</v>
      </c>
      <c r="C34">
        <v>3</v>
      </c>
      <c r="D34">
        <f t="shared" si="3"/>
        <v>7</v>
      </c>
      <c r="E34">
        <f t="shared" si="4"/>
        <v>3.1699250014423126</v>
      </c>
      <c r="F34">
        <f t="shared" si="5"/>
        <v>2.2082541375001008</v>
      </c>
    </row>
    <row r="35" spans="1:6" x14ac:dyDescent="0.25">
      <c r="A35" t="s">
        <v>13</v>
      </c>
      <c r="B35">
        <v>9</v>
      </c>
      <c r="C35">
        <v>3</v>
      </c>
      <c r="D35">
        <f t="shared" si="3"/>
        <v>7</v>
      </c>
      <c r="E35">
        <f t="shared" si="4"/>
        <v>3.3219280948873626</v>
      </c>
      <c r="F35">
        <f t="shared" si="5"/>
        <v>2.1072099696478683</v>
      </c>
    </row>
    <row r="36" spans="1:6" x14ac:dyDescent="0.25">
      <c r="A36" t="s">
        <v>14</v>
      </c>
      <c r="B36">
        <v>10</v>
      </c>
      <c r="C36">
        <v>3</v>
      </c>
      <c r="D36">
        <f t="shared" si="3"/>
        <v>7</v>
      </c>
      <c r="E36">
        <f t="shared" si="4"/>
        <v>3.4594316186372978</v>
      </c>
      <c r="F36">
        <f t="shared" si="5"/>
        <v>2.0234537842252149</v>
      </c>
    </row>
    <row r="37" spans="1:6" x14ac:dyDescent="0.25">
      <c r="A37" t="s">
        <v>23</v>
      </c>
      <c r="B37">
        <v>11</v>
      </c>
      <c r="C37">
        <v>3</v>
      </c>
      <c r="D37">
        <f t="shared" si="3"/>
        <v>7</v>
      </c>
      <c r="E37">
        <f t="shared" si="4"/>
        <v>3.5849625007211565</v>
      </c>
      <c r="F37">
        <f t="shared" si="5"/>
        <v>1.9526006195579086</v>
      </c>
    </row>
    <row r="38" spans="1:6" x14ac:dyDescent="0.25">
      <c r="A38" t="s">
        <v>47</v>
      </c>
      <c r="B38">
        <v>12</v>
      </c>
      <c r="C38">
        <v>3</v>
      </c>
      <c r="D38">
        <f t="shared" si="3"/>
        <v>7</v>
      </c>
      <c r="E38">
        <f t="shared" si="4"/>
        <v>3.7004397181410922</v>
      </c>
      <c r="F38">
        <f t="shared" si="5"/>
        <v>1.8916670809912381</v>
      </c>
    </row>
    <row r="39" spans="1:6" x14ac:dyDescent="0.25">
      <c r="A39" t="s">
        <v>15</v>
      </c>
      <c r="B39">
        <v>13</v>
      </c>
      <c r="C39">
        <v>3</v>
      </c>
      <c r="D39">
        <f t="shared" si="3"/>
        <v>7</v>
      </c>
      <c r="E39">
        <f t="shared" si="4"/>
        <v>3.8073549220576037</v>
      </c>
      <c r="F39">
        <f t="shared" si="5"/>
        <v>1.838546745260355</v>
      </c>
    </row>
    <row r="40" spans="1:6" x14ac:dyDescent="0.25">
      <c r="A40" t="s">
        <v>48</v>
      </c>
      <c r="B40">
        <v>14</v>
      </c>
      <c r="C40">
        <v>4</v>
      </c>
      <c r="D40">
        <f t="shared" si="3"/>
        <v>15</v>
      </c>
      <c r="E40">
        <f t="shared" si="4"/>
        <v>3.9068905956085187</v>
      </c>
      <c r="F40">
        <f t="shared" si="5"/>
        <v>3.8393703721472323</v>
      </c>
    </row>
    <row r="41" spans="1:6" x14ac:dyDescent="0.25">
      <c r="A41" t="s">
        <v>2</v>
      </c>
      <c r="B41">
        <v>15</v>
      </c>
      <c r="C41">
        <v>2</v>
      </c>
      <c r="D41">
        <f t="shared" si="3"/>
        <v>3</v>
      </c>
      <c r="E41">
        <f t="shared" si="4"/>
        <v>4</v>
      </c>
      <c r="F41">
        <f t="shared" si="5"/>
        <v>0.75</v>
      </c>
    </row>
    <row r="42" spans="1:6" x14ac:dyDescent="0.25">
      <c r="A42" t="s">
        <v>27</v>
      </c>
      <c r="B42">
        <v>16</v>
      </c>
      <c r="C42">
        <v>3</v>
      </c>
      <c r="D42">
        <f t="shared" si="3"/>
        <v>7</v>
      </c>
      <c r="E42">
        <f t="shared" si="4"/>
        <v>4.08746284125034</v>
      </c>
      <c r="F42">
        <f t="shared" si="5"/>
        <v>1.712553794827582</v>
      </c>
    </row>
    <row r="43" spans="1:6" x14ac:dyDescent="0.25">
      <c r="A43" s="1" t="s">
        <v>49</v>
      </c>
      <c r="B43">
        <v>17</v>
      </c>
      <c r="C43">
        <v>2</v>
      </c>
      <c r="D43">
        <f t="shared" si="3"/>
        <v>3</v>
      </c>
      <c r="E43">
        <f t="shared" si="4"/>
        <v>4.1699250014423122</v>
      </c>
      <c r="F43">
        <f t="shared" si="5"/>
        <v>0.71943739970439435</v>
      </c>
    </row>
    <row r="44" spans="1:6" x14ac:dyDescent="0.25">
      <c r="A44" s="1" t="s">
        <v>50</v>
      </c>
      <c r="B44">
        <v>18</v>
      </c>
      <c r="C44">
        <v>3</v>
      </c>
      <c r="D44">
        <f t="shared" si="3"/>
        <v>7</v>
      </c>
      <c r="E44">
        <f t="shared" si="4"/>
        <v>4.2479275134435852</v>
      </c>
      <c r="F44">
        <f t="shared" si="5"/>
        <v>1.6478623935664678</v>
      </c>
    </row>
    <row r="45" spans="1:6" x14ac:dyDescent="0.25">
      <c r="A45" t="s">
        <v>51</v>
      </c>
      <c r="B45">
        <v>19</v>
      </c>
      <c r="C45">
        <v>4</v>
      </c>
      <c r="D45">
        <f t="shared" si="3"/>
        <v>15</v>
      </c>
      <c r="E45">
        <f t="shared" si="4"/>
        <v>4.3219280948873626</v>
      </c>
      <c r="F45">
        <f t="shared" si="5"/>
        <v>3.4706731973963874</v>
      </c>
    </row>
    <row r="46" spans="1:6" x14ac:dyDescent="0.25">
      <c r="A46" t="s">
        <v>52</v>
      </c>
      <c r="B46">
        <v>20</v>
      </c>
      <c r="C46">
        <v>3</v>
      </c>
      <c r="D46">
        <f t="shared" si="3"/>
        <v>7</v>
      </c>
      <c r="E46">
        <f t="shared" si="4"/>
        <v>4.3923174227787607</v>
      </c>
      <c r="F46">
        <f t="shared" si="5"/>
        <v>1.5936917408786708</v>
      </c>
    </row>
    <row r="48" spans="1:6" x14ac:dyDescent="0.25">
      <c r="F48">
        <f>SUM(F27:F47)</f>
        <v>51.384850079484544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5" workbookViewId="0">
      <selection activeCell="H29" sqref="H29:I48"/>
    </sheetView>
  </sheetViews>
  <sheetFormatPr defaultRowHeight="15" x14ac:dyDescent="0.25"/>
  <cols>
    <col min="1" max="1" width="25.85546875" customWidth="1"/>
    <col min="2" max="2" width="13.7109375" customWidth="1"/>
    <col min="5" max="5" width="14" customWidth="1"/>
    <col min="6" max="6" width="27.85546875" customWidth="1"/>
    <col min="7" max="7" width="30.140625" customWidth="1"/>
    <col min="8" max="8" width="19.1406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53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54</v>
      </c>
      <c r="B3">
        <v>2</v>
      </c>
      <c r="C3">
        <v>1</v>
      </c>
      <c r="D3">
        <f t="shared" ref="D3:D21" si="0">2^C3-1</f>
        <v>1</v>
      </c>
      <c r="E3">
        <f t="shared" ref="E3:E21" si="1">LOG(B3+1,2)</f>
        <v>1.5849625007211563</v>
      </c>
      <c r="F3">
        <f t="shared" ref="F3:F21" si="2">D3/E3</f>
        <v>0.63092975357145742</v>
      </c>
    </row>
    <row r="4" spans="1:6" x14ac:dyDescent="0.25">
      <c r="A4" t="s">
        <v>55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27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56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57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26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18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21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58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29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59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60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61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7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7" x14ac:dyDescent="0.25">
      <c r="A17" t="s">
        <v>12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7" x14ac:dyDescent="0.25">
      <c r="A18" t="s">
        <v>62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7" x14ac:dyDescent="0.25">
      <c r="A19" t="s">
        <v>63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7" x14ac:dyDescent="0.25">
      <c r="A20" t="s">
        <v>64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7" x14ac:dyDescent="0.25">
      <c r="A21" t="s">
        <v>65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7" x14ac:dyDescent="0.25">
      <c r="F23">
        <f>SUM(F2:F22)</f>
        <v>16.439514877966541</v>
      </c>
    </row>
    <row r="27" spans="1:7" x14ac:dyDescent="0.25">
      <c r="B27" t="s">
        <v>1</v>
      </c>
      <c r="C27" t="s">
        <v>0</v>
      </c>
      <c r="D27" t="s">
        <v>4</v>
      </c>
      <c r="E27" t="s">
        <v>5</v>
      </c>
      <c r="F27" t="s">
        <v>6</v>
      </c>
      <c r="G27" s="2"/>
    </row>
    <row r="28" spans="1:7" x14ac:dyDescent="0.25">
      <c r="A28" t="s">
        <v>63</v>
      </c>
      <c r="B28">
        <v>1</v>
      </c>
      <c r="C28">
        <v>3</v>
      </c>
      <c r="D28">
        <f>2^C28-1</f>
        <v>7</v>
      </c>
      <c r="E28">
        <f>LOG(B28+1,2)</f>
        <v>1</v>
      </c>
      <c r="F28">
        <f>D28/E28</f>
        <v>7</v>
      </c>
      <c r="G28" s="2"/>
    </row>
    <row r="29" spans="1:7" x14ac:dyDescent="0.25">
      <c r="A29" t="s">
        <v>66</v>
      </c>
      <c r="B29">
        <v>2</v>
      </c>
      <c r="C29">
        <v>4</v>
      </c>
      <c r="D29">
        <f t="shared" ref="D29:D47" si="3">2^C29-1</f>
        <v>15</v>
      </c>
      <c r="E29">
        <f t="shared" ref="E29:E47" si="4">LOG(B29+1,2)</f>
        <v>1.5849625007211563</v>
      </c>
      <c r="F29">
        <f t="shared" ref="F29:F47" si="5">D29/E29</f>
        <v>9.463946303571861</v>
      </c>
      <c r="G29" s="2"/>
    </row>
    <row r="30" spans="1:7" x14ac:dyDescent="0.25">
      <c r="A30" t="s">
        <v>67</v>
      </c>
      <c r="B30">
        <v>3</v>
      </c>
      <c r="C30">
        <v>2</v>
      </c>
      <c r="D30">
        <f t="shared" si="3"/>
        <v>3</v>
      </c>
      <c r="E30">
        <f t="shared" si="4"/>
        <v>2</v>
      </c>
      <c r="F30">
        <f t="shared" si="5"/>
        <v>1.5</v>
      </c>
      <c r="G30" s="2"/>
    </row>
    <row r="31" spans="1:7" x14ac:dyDescent="0.25">
      <c r="A31" t="s">
        <v>56</v>
      </c>
      <c r="B31">
        <v>4</v>
      </c>
      <c r="C31">
        <v>3</v>
      </c>
      <c r="D31">
        <f t="shared" si="3"/>
        <v>7</v>
      </c>
      <c r="E31">
        <f t="shared" si="4"/>
        <v>2.3219280948873622</v>
      </c>
      <c r="F31">
        <f t="shared" si="5"/>
        <v>3.0147359065137516</v>
      </c>
      <c r="G31" s="2"/>
    </row>
    <row r="32" spans="1:7" x14ac:dyDescent="0.25">
      <c r="A32" t="s">
        <v>58</v>
      </c>
      <c r="B32">
        <v>5</v>
      </c>
      <c r="C32">
        <v>2</v>
      </c>
      <c r="D32">
        <f t="shared" si="3"/>
        <v>3</v>
      </c>
      <c r="E32">
        <f t="shared" si="4"/>
        <v>2.5849625007211561</v>
      </c>
      <c r="F32">
        <f t="shared" si="5"/>
        <v>1.1605584217036249</v>
      </c>
      <c r="G32" s="2"/>
    </row>
    <row r="33" spans="1:7" x14ac:dyDescent="0.25">
      <c r="A33" t="s">
        <v>68</v>
      </c>
      <c r="B33">
        <v>6</v>
      </c>
      <c r="C33">
        <v>2</v>
      </c>
      <c r="D33">
        <f t="shared" si="3"/>
        <v>3</v>
      </c>
      <c r="E33">
        <f t="shared" si="4"/>
        <v>2.8073549220576042</v>
      </c>
      <c r="F33">
        <f t="shared" si="5"/>
        <v>1.0686215613240666</v>
      </c>
      <c r="G33" s="2"/>
    </row>
    <row r="34" spans="1:7" x14ac:dyDescent="0.25">
      <c r="A34" t="s">
        <v>69</v>
      </c>
      <c r="B34">
        <v>7</v>
      </c>
      <c r="C34">
        <v>1</v>
      </c>
      <c r="D34">
        <f t="shared" si="3"/>
        <v>1</v>
      </c>
      <c r="E34">
        <f t="shared" si="4"/>
        <v>3</v>
      </c>
      <c r="F34">
        <f t="shared" si="5"/>
        <v>0.33333333333333331</v>
      </c>
      <c r="G34" s="2"/>
    </row>
    <row r="35" spans="1:7" x14ac:dyDescent="0.25">
      <c r="A35" t="s">
        <v>71</v>
      </c>
      <c r="B35">
        <v>8</v>
      </c>
      <c r="C35">
        <v>1</v>
      </c>
      <c r="D35">
        <f t="shared" si="3"/>
        <v>1</v>
      </c>
      <c r="E35">
        <f t="shared" si="4"/>
        <v>3.1699250014423126</v>
      </c>
      <c r="F35">
        <f t="shared" si="5"/>
        <v>0.31546487678572871</v>
      </c>
      <c r="G35" s="2"/>
    </row>
    <row r="36" spans="1:7" x14ac:dyDescent="0.25">
      <c r="A36" t="s">
        <v>59</v>
      </c>
      <c r="B36">
        <v>9</v>
      </c>
      <c r="C36">
        <v>1</v>
      </c>
      <c r="D36">
        <f t="shared" si="3"/>
        <v>1</v>
      </c>
      <c r="E36">
        <f t="shared" si="4"/>
        <v>3.3219280948873626</v>
      </c>
      <c r="F36">
        <f t="shared" si="5"/>
        <v>0.30102999566398114</v>
      </c>
      <c r="G36" s="2"/>
    </row>
    <row r="37" spans="1:7" x14ac:dyDescent="0.25">
      <c r="A37" t="s">
        <v>70</v>
      </c>
      <c r="B37">
        <v>10</v>
      </c>
      <c r="C37">
        <v>1</v>
      </c>
      <c r="D37">
        <f t="shared" si="3"/>
        <v>1</v>
      </c>
      <c r="E37">
        <f t="shared" si="4"/>
        <v>3.4594316186372978</v>
      </c>
      <c r="F37">
        <f t="shared" si="5"/>
        <v>0.28906482631788782</v>
      </c>
      <c r="G37" s="2"/>
    </row>
    <row r="38" spans="1:7" x14ac:dyDescent="0.25">
      <c r="A38" t="s">
        <v>72</v>
      </c>
      <c r="B38">
        <v>11</v>
      </c>
      <c r="C38">
        <v>1</v>
      </c>
      <c r="D38">
        <f t="shared" si="3"/>
        <v>1</v>
      </c>
      <c r="E38">
        <f t="shared" si="4"/>
        <v>3.5849625007211565</v>
      </c>
      <c r="F38">
        <f t="shared" si="5"/>
        <v>0.27894294565112981</v>
      </c>
      <c r="G38" s="2"/>
    </row>
    <row r="39" spans="1:7" x14ac:dyDescent="0.25">
      <c r="A39" t="s">
        <v>73</v>
      </c>
      <c r="B39">
        <v>12</v>
      </c>
      <c r="C39">
        <v>1</v>
      </c>
      <c r="D39">
        <f t="shared" si="3"/>
        <v>1</v>
      </c>
      <c r="E39">
        <f t="shared" si="4"/>
        <v>3.7004397181410922</v>
      </c>
      <c r="F39">
        <f t="shared" si="5"/>
        <v>0.27023815442731974</v>
      </c>
      <c r="G39" s="2"/>
    </row>
    <row r="40" spans="1:7" x14ac:dyDescent="0.25">
      <c r="A40" t="s">
        <v>74</v>
      </c>
      <c r="B40">
        <v>13</v>
      </c>
      <c r="C40">
        <v>1</v>
      </c>
      <c r="D40">
        <f t="shared" si="3"/>
        <v>1</v>
      </c>
      <c r="E40">
        <f t="shared" si="4"/>
        <v>3.8073549220576037</v>
      </c>
      <c r="F40">
        <f t="shared" si="5"/>
        <v>0.26264953503719357</v>
      </c>
      <c r="G40" s="2"/>
    </row>
    <row r="41" spans="1:7" x14ac:dyDescent="0.25">
      <c r="A41" t="s">
        <v>75</v>
      </c>
      <c r="B41">
        <v>14</v>
      </c>
      <c r="C41">
        <v>1</v>
      </c>
      <c r="D41">
        <f t="shared" si="3"/>
        <v>1</v>
      </c>
      <c r="E41">
        <f t="shared" si="4"/>
        <v>3.9068905956085187</v>
      </c>
      <c r="F41">
        <f t="shared" si="5"/>
        <v>0.2559580248098155</v>
      </c>
      <c r="G41" s="2"/>
    </row>
    <row r="42" spans="1:7" x14ac:dyDescent="0.25">
      <c r="A42" t="s">
        <v>76</v>
      </c>
      <c r="B42">
        <v>15</v>
      </c>
      <c r="C42">
        <v>1</v>
      </c>
      <c r="D42">
        <f t="shared" si="3"/>
        <v>1</v>
      </c>
      <c r="E42">
        <f t="shared" si="4"/>
        <v>4</v>
      </c>
      <c r="F42">
        <f t="shared" si="5"/>
        <v>0.25</v>
      </c>
      <c r="G42" s="2"/>
    </row>
    <row r="43" spans="1:7" x14ac:dyDescent="0.25">
      <c r="A43" t="s">
        <v>17</v>
      </c>
      <c r="B43">
        <v>16</v>
      </c>
      <c r="C43">
        <v>1</v>
      </c>
      <c r="D43">
        <f t="shared" si="3"/>
        <v>1</v>
      </c>
      <c r="E43">
        <f t="shared" si="4"/>
        <v>4.08746284125034</v>
      </c>
      <c r="F43">
        <f t="shared" si="5"/>
        <v>0.24465054211822598</v>
      </c>
      <c r="G43" s="2"/>
    </row>
    <row r="44" spans="1:7" x14ac:dyDescent="0.25">
      <c r="A44" t="s">
        <v>77</v>
      </c>
      <c r="B44">
        <v>17</v>
      </c>
      <c r="C44">
        <v>1</v>
      </c>
      <c r="D44">
        <f t="shared" si="3"/>
        <v>1</v>
      </c>
      <c r="E44">
        <f t="shared" si="4"/>
        <v>4.1699250014423122</v>
      </c>
      <c r="F44">
        <f t="shared" si="5"/>
        <v>0.23981246656813146</v>
      </c>
      <c r="G44" s="2"/>
    </row>
    <row r="45" spans="1:7" x14ac:dyDescent="0.25">
      <c r="A45" t="s">
        <v>105</v>
      </c>
      <c r="B45">
        <v>18</v>
      </c>
      <c r="C45">
        <v>1</v>
      </c>
      <c r="D45">
        <f t="shared" si="3"/>
        <v>1</v>
      </c>
      <c r="E45">
        <f t="shared" si="4"/>
        <v>4.2479275134435852</v>
      </c>
      <c r="F45">
        <f t="shared" si="5"/>
        <v>0.23540891336663824</v>
      </c>
      <c r="G45" s="2"/>
    </row>
    <row r="46" spans="1:7" x14ac:dyDescent="0.25">
      <c r="A46" t="s">
        <v>78</v>
      </c>
      <c r="B46">
        <v>19</v>
      </c>
      <c r="C46">
        <v>1</v>
      </c>
      <c r="D46">
        <f t="shared" si="3"/>
        <v>1</v>
      </c>
      <c r="E46">
        <f t="shared" si="4"/>
        <v>4.3219280948873626</v>
      </c>
      <c r="F46">
        <f t="shared" si="5"/>
        <v>0.23137821315975915</v>
      </c>
      <c r="G46" s="2"/>
    </row>
    <row r="47" spans="1:7" x14ac:dyDescent="0.25">
      <c r="A47" t="s">
        <v>106</v>
      </c>
      <c r="B47">
        <v>20</v>
      </c>
      <c r="C47">
        <v>1</v>
      </c>
      <c r="D47">
        <f t="shared" si="3"/>
        <v>1</v>
      </c>
      <c r="E47">
        <f t="shared" si="4"/>
        <v>4.3923174227787607</v>
      </c>
      <c r="F47">
        <f t="shared" si="5"/>
        <v>0.22767024869695299</v>
      </c>
      <c r="G47" s="2"/>
    </row>
    <row r="48" spans="1:7" x14ac:dyDescent="0.25">
      <c r="G48" s="2"/>
    </row>
    <row r="49" spans="6:7" x14ac:dyDescent="0.25">
      <c r="F49">
        <f>SUM(F28:F48)</f>
        <v>26.943464269049393</v>
      </c>
      <c r="G4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5" workbookViewId="0">
      <selection activeCell="G28" sqref="G28:G50"/>
    </sheetView>
  </sheetViews>
  <sheetFormatPr defaultRowHeight="15" x14ac:dyDescent="0.25"/>
  <cols>
    <col min="1" max="1" width="22.140625" customWidth="1"/>
    <col min="5" max="5" width="13.42578125" customWidth="1"/>
    <col min="6" max="6" width="14.5703125" customWidth="1"/>
    <col min="7" max="7" width="18.85546875" customWidth="1"/>
  </cols>
  <sheetData>
    <row r="1" spans="1:7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7" x14ac:dyDescent="0.25">
      <c r="A2" t="s">
        <v>79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7" x14ac:dyDescent="0.25">
      <c r="A3" t="s">
        <v>12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7" x14ac:dyDescent="0.25">
      <c r="A4" t="s">
        <v>7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7" x14ac:dyDescent="0.25">
      <c r="A5" s="1" t="s">
        <v>80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  <c r="G5" s="1"/>
    </row>
    <row r="6" spans="1:7" x14ac:dyDescent="0.25">
      <c r="A6" t="s">
        <v>81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7" x14ac:dyDescent="0.25">
      <c r="A7" t="s">
        <v>82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7" x14ac:dyDescent="0.25">
      <c r="A8" t="s">
        <v>83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7" x14ac:dyDescent="0.25">
      <c r="A9" t="s">
        <v>84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7" x14ac:dyDescent="0.25">
      <c r="A10" t="s">
        <v>85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7" x14ac:dyDescent="0.25">
      <c r="A11" t="s">
        <v>86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7" x14ac:dyDescent="0.25">
      <c r="A12" t="s">
        <v>30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7" x14ac:dyDescent="0.25">
      <c r="A13" t="s">
        <v>87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7" x14ac:dyDescent="0.25">
      <c r="A14" t="s">
        <v>88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7" x14ac:dyDescent="0.25">
      <c r="A15" t="s">
        <v>89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7" x14ac:dyDescent="0.25">
      <c r="A16" t="s">
        <v>19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7" x14ac:dyDescent="0.25">
      <c r="A17" t="s">
        <v>90</v>
      </c>
      <c r="B17">
        <v>16</v>
      </c>
      <c r="C17">
        <v>2</v>
      </c>
      <c r="D17">
        <f t="shared" si="0"/>
        <v>3</v>
      </c>
      <c r="E17">
        <f t="shared" si="1"/>
        <v>4.08746284125034</v>
      </c>
      <c r="F17">
        <f t="shared" si="2"/>
        <v>0.73395162635467803</v>
      </c>
    </row>
    <row r="18" spans="1:7" x14ac:dyDescent="0.25">
      <c r="A18" s="1" t="s">
        <v>91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  <c r="G18" s="1"/>
    </row>
    <row r="19" spans="1:7" x14ac:dyDescent="0.25">
      <c r="A19" s="1" t="s">
        <v>92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  <c r="G19" s="1"/>
    </row>
    <row r="20" spans="1:7" x14ac:dyDescent="0.25">
      <c r="A20" s="1" t="s">
        <v>93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  <c r="G20" s="1"/>
    </row>
    <row r="21" spans="1:7" x14ac:dyDescent="0.25">
      <c r="A21" s="1" t="s">
        <v>94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2"/>
        <v>0.68301074609085888</v>
      </c>
      <c r="G21" s="1"/>
    </row>
    <row r="23" spans="1:7" x14ac:dyDescent="0.25">
      <c r="F23">
        <f>SUM(F2:F22)</f>
        <v>23.648773498822145</v>
      </c>
    </row>
    <row r="27" spans="1:7" x14ac:dyDescent="0.25">
      <c r="B27" t="s">
        <v>1</v>
      </c>
      <c r="C27" t="s">
        <v>0</v>
      </c>
      <c r="D27" t="s">
        <v>4</v>
      </c>
      <c r="E27" t="s">
        <v>5</v>
      </c>
      <c r="F27" t="s">
        <v>6</v>
      </c>
    </row>
    <row r="28" spans="1:7" x14ac:dyDescent="0.25">
      <c r="A28" t="s">
        <v>103</v>
      </c>
      <c r="B28">
        <v>1</v>
      </c>
      <c r="C28">
        <v>2</v>
      </c>
      <c r="D28">
        <f>2^C28-1</f>
        <v>3</v>
      </c>
      <c r="E28">
        <f>LOG(B28+1,2)</f>
        <v>1</v>
      </c>
      <c r="F28">
        <f>D28/E28</f>
        <v>3</v>
      </c>
    </row>
    <row r="29" spans="1:7" x14ac:dyDescent="0.25">
      <c r="A29" t="s">
        <v>97</v>
      </c>
      <c r="B29">
        <v>2</v>
      </c>
      <c r="C29">
        <v>4</v>
      </c>
      <c r="D29">
        <f t="shared" ref="D29:D47" si="3">2^C29-1</f>
        <v>15</v>
      </c>
      <c r="E29">
        <f t="shared" ref="E29:E47" si="4">LOG(B29+1,2)</f>
        <v>1.5849625007211563</v>
      </c>
      <c r="F29">
        <f t="shared" ref="F29:F47" si="5">D29/E29</f>
        <v>9.463946303571861</v>
      </c>
    </row>
    <row r="30" spans="1:7" x14ac:dyDescent="0.25">
      <c r="A30" t="s">
        <v>88</v>
      </c>
      <c r="B30">
        <v>3</v>
      </c>
      <c r="C30">
        <v>3</v>
      </c>
      <c r="D30">
        <f t="shared" si="3"/>
        <v>7</v>
      </c>
      <c r="E30">
        <f t="shared" si="4"/>
        <v>2</v>
      </c>
      <c r="F30">
        <f t="shared" si="5"/>
        <v>3.5</v>
      </c>
    </row>
    <row r="31" spans="1:7" x14ac:dyDescent="0.25">
      <c r="A31" s="1" t="s">
        <v>89</v>
      </c>
      <c r="B31">
        <v>4</v>
      </c>
      <c r="C31">
        <v>3</v>
      </c>
      <c r="D31">
        <f t="shared" si="3"/>
        <v>7</v>
      </c>
      <c r="E31">
        <f t="shared" si="4"/>
        <v>2.3219280948873622</v>
      </c>
      <c r="F31">
        <f t="shared" si="5"/>
        <v>3.0147359065137516</v>
      </c>
      <c r="G31" s="1"/>
    </row>
    <row r="32" spans="1:7" x14ac:dyDescent="0.25">
      <c r="A32" t="s">
        <v>98</v>
      </c>
      <c r="B32">
        <v>5</v>
      </c>
      <c r="C32">
        <v>2</v>
      </c>
      <c r="D32">
        <f t="shared" si="3"/>
        <v>3</v>
      </c>
      <c r="E32">
        <f t="shared" si="4"/>
        <v>2.5849625007211561</v>
      </c>
      <c r="F32">
        <f t="shared" si="5"/>
        <v>1.1605584217036249</v>
      </c>
    </row>
    <row r="33" spans="1:7" x14ac:dyDescent="0.25">
      <c r="A33" t="s">
        <v>99</v>
      </c>
      <c r="B33">
        <v>6</v>
      </c>
      <c r="C33">
        <v>2</v>
      </c>
      <c r="D33">
        <f t="shared" si="3"/>
        <v>3</v>
      </c>
      <c r="E33">
        <f t="shared" si="4"/>
        <v>2.8073549220576042</v>
      </c>
      <c r="F33">
        <f t="shared" si="5"/>
        <v>1.0686215613240666</v>
      </c>
    </row>
    <row r="34" spans="1:7" x14ac:dyDescent="0.25">
      <c r="A34" t="s">
        <v>63</v>
      </c>
      <c r="B34">
        <v>7</v>
      </c>
      <c r="C34">
        <v>2</v>
      </c>
      <c r="D34">
        <f t="shared" si="3"/>
        <v>3</v>
      </c>
      <c r="E34">
        <f t="shared" si="4"/>
        <v>3</v>
      </c>
      <c r="F34">
        <f t="shared" si="5"/>
        <v>1</v>
      </c>
    </row>
    <row r="35" spans="1:7" x14ac:dyDescent="0.25">
      <c r="A35" t="s">
        <v>7</v>
      </c>
      <c r="B35">
        <v>8</v>
      </c>
      <c r="C35">
        <v>1</v>
      </c>
      <c r="D35">
        <f t="shared" si="3"/>
        <v>1</v>
      </c>
      <c r="E35">
        <f t="shared" si="4"/>
        <v>3.1699250014423126</v>
      </c>
      <c r="F35">
        <f t="shared" si="5"/>
        <v>0.31546487678572871</v>
      </c>
    </row>
    <row r="36" spans="1:7" x14ac:dyDescent="0.25">
      <c r="A36" t="s">
        <v>81</v>
      </c>
      <c r="B36">
        <v>9</v>
      </c>
      <c r="C36">
        <v>4</v>
      </c>
      <c r="D36">
        <f t="shared" si="3"/>
        <v>15</v>
      </c>
      <c r="E36">
        <f t="shared" si="4"/>
        <v>3.3219280948873626</v>
      </c>
      <c r="F36">
        <f t="shared" si="5"/>
        <v>4.5154499349597179</v>
      </c>
    </row>
    <row r="37" spans="1:7" x14ac:dyDescent="0.25">
      <c r="A37" t="s">
        <v>86</v>
      </c>
      <c r="B37">
        <v>10</v>
      </c>
      <c r="C37">
        <v>3</v>
      </c>
      <c r="D37">
        <f t="shared" si="3"/>
        <v>7</v>
      </c>
      <c r="E37">
        <f t="shared" si="4"/>
        <v>3.4594316186372978</v>
      </c>
      <c r="F37">
        <f t="shared" si="5"/>
        <v>2.0234537842252149</v>
      </c>
    </row>
    <row r="38" spans="1:7" x14ac:dyDescent="0.25">
      <c r="A38" t="s">
        <v>95</v>
      </c>
      <c r="B38">
        <v>11</v>
      </c>
      <c r="C38">
        <v>1</v>
      </c>
      <c r="D38">
        <f t="shared" si="3"/>
        <v>1</v>
      </c>
      <c r="E38">
        <f t="shared" si="4"/>
        <v>3.5849625007211565</v>
      </c>
      <c r="F38">
        <f t="shared" si="5"/>
        <v>0.27894294565112981</v>
      </c>
    </row>
    <row r="39" spans="1:7" x14ac:dyDescent="0.25">
      <c r="A39" t="s">
        <v>80</v>
      </c>
      <c r="B39">
        <v>12</v>
      </c>
      <c r="C39">
        <v>3</v>
      </c>
      <c r="D39">
        <f t="shared" si="3"/>
        <v>7</v>
      </c>
      <c r="E39">
        <f t="shared" si="4"/>
        <v>3.7004397181410922</v>
      </c>
      <c r="F39">
        <f t="shared" si="5"/>
        <v>1.8916670809912381</v>
      </c>
    </row>
    <row r="40" spans="1:7" x14ac:dyDescent="0.25">
      <c r="A40" t="s">
        <v>30</v>
      </c>
      <c r="B40">
        <v>13</v>
      </c>
      <c r="C40">
        <v>3</v>
      </c>
      <c r="D40">
        <f t="shared" si="3"/>
        <v>7</v>
      </c>
      <c r="E40">
        <f t="shared" si="4"/>
        <v>3.8073549220576037</v>
      </c>
      <c r="F40">
        <f t="shared" si="5"/>
        <v>1.838546745260355</v>
      </c>
    </row>
    <row r="41" spans="1:7" x14ac:dyDescent="0.25">
      <c r="A41" t="s">
        <v>100</v>
      </c>
      <c r="B41">
        <v>14</v>
      </c>
      <c r="C41">
        <v>1</v>
      </c>
      <c r="D41">
        <f t="shared" si="3"/>
        <v>1</v>
      </c>
      <c r="E41">
        <f t="shared" si="4"/>
        <v>3.9068905956085187</v>
      </c>
      <c r="F41">
        <f t="shared" si="5"/>
        <v>0.2559580248098155</v>
      </c>
    </row>
    <row r="42" spans="1:7" x14ac:dyDescent="0.25">
      <c r="A42" t="s">
        <v>82</v>
      </c>
      <c r="B42">
        <v>15</v>
      </c>
      <c r="C42">
        <v>1</v>
      </c>
      <c r="D42">
        <f t="shared" si="3"/>
        <v>1</v>
      </c>
      <c r="E42">
        <f t="shared" si="4"/>
        <v>4</v>
      </c>
      <c r="F42">
        <f t="shared" si="5"/>
        <v>0.25</v>
      </c>
    </row>
    <row r="43" spans="1:7" x14ac:dyDescent="0.25">
      <c r="A43" t="s">
        <v>96</v>
      </c>
      <c r="B43">
        <v>16</v>
      </c>
      <c r="C43">
        <v>2</v>
      </c>
      <c r="D43">
        <f t="shared" si="3"/>
        <v>3</v>
      </c>
      <c r="E43">
        <f t="shared" si="4"/>
        <v>4.08746284125034</v>
      </c>
      <c r="F43">
        <f t="shared" si="5"/>
        <v>0.73395162635467803</v>
      </c>
    </row>
    <row r="44" spans="1:7" x14ac:dyDescent="0.25">
      <c r="A44" s="1" t="s">
        <v>101</v>
      </c>
      <c r="B44">
        <v>17</v>
      </c>
      <c r="C44">
        <v>1</v>
      </c>
      <c r="D44">
        <f t="shared" si="3"/>
        <v>1</v>
      </c>
      <c r="E44">
        <f t="shared" si="4"/>
        <v>4.1699250014423122</v>
      </c>
      <c r="F44">
        <f t="shared" si="5"/>
        <v>0.23981246656813146</v>
      </c>
      <c r="G44" s="1"/>
    </row>
    <row r="45" spans="1:7" x14ac:dyDescent="0.25">
      <c r="A45" s="1" t="s">
        <v>102</v>
      </c>
      <c r="B45">
        <v>18</v>
      </c>
      <c r="C45">
        <v>3</v>
      </c>
      <c r="D45">
        <f t="shared" si="3"/>
        <v>7</v>
      </c>
      <c r="E45">
        <f t="shared" si="4"/>
        <v>4.2479275134435852</v>
      </c>
      <c r="F45">
        <f t="shared" si="5"/>
        <v>1.6478623935664678</v>
      </c>
      <c r="G45" s="1"/>
    </row>
    <row r="46" spans="1:7" x14ac:dyDescent="0.25">
      <c r="A46" t="s">
        <v>12</v>
      </c>
      <c r="B46">
        <v>19</v>
      </c>
      <c r="C46">
        <v>3</v>
      </c>
      <c r="D46">
        <f t="shared" si="3"/>
        <v>7</v>
      </c>
      <c r="E46">
        <f t="shared" si="4"/>
        <v>4.3219280948873626</v>
      </c>
      <c r="F46">
        <f t="shared" si="5"/>
        <v>1.6196474921183142</v>
      </c>
    </row>
    <row r="47" spans="1:7" x14ac:dyDescent="0.25">
      <c r="A47" t="s">
        <v>104</v>
      </c>
      <c r="B47">
        <v>20</v>
      </c>
      <c r="C47">
        <v>2</v>
      </c>
      <c r="D47">
        <f t="shared" si="3"/>
        <v>3</v>
      </c>
      <c r="E47">
        <f t="shared" si="4"/>
        <v>4.3923174227787607</v>
      </c>
      <c r="F47">
        <f t="shared" si="5"/>
        <v>0.68301074609085888</v>
      </c>
    </row>
    <row r="49" spans="6:6" x14ac:dyDescent="0.25">
      <c r="F49">
        <f>SUM(F28:F48)</f>
        <v>38.501630310494953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1" workbookViewId="0">
      <selection activeCell="C47" sqref="C47"/>
    </sheetView>
  </sheetViews>
  <sheetFormatPr defaultRowHeight="15" x14ac:dyDescent="0.25"/>
  <cols>
    <col min="1" max="1" width="23.85546875" customWidth="1"/>
    <col min="5" max="5" width="15.28515625" customWidth="1"/>
    <col min="6" max="6" width="12.425781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107</v>
      </c>
      <c r="B2">
        <v>1</v>
      </c>
      <c r="C2">
        <v>2</v>
      </c>
      <c r="D2">
        <f>2^C2-1</f>
        <v>3</v>
      </c>
      <c r="E2">
        <f>LOG(B2+1,2)</f>
        <v>1</v>
      </c>
      <c r="F2">
        <f>D2/E2</f>
        <v>3</v>
      </c>
    </row>
    <row r="3" spans="1:6" x14ac:dyDescent="0.25">
      <c r="A3" s="1" t="s">
        <v>93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108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109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110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64</v>
      </c>
      <c r="B7">
        <v>6</v>
      </c>
      <c r="C7">
        <v>3</v>
      </c>
      <c r="D7">
        <f t="shared" si="0"/>
        <v>7</v>
      </c>
      <c r="E7">
        <f t="shared" si="1"/>
        <v>2.8073549220576042</v>
      </c>
      <c r="F7">
        <f t="shared" si="2"/>
        <v>2.4934503097561551</v>
      </c>
    </row>
    <row r="8" spans="1:6" x14ac:dyDescent="0.25">
      <c r="A8" t="s">
        <v>111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112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82</v>
      </c>
      <c r="B10">
        <v>9</v>
      </c>
      <c r="C10">
        <v>3</v>
      </c>
      <c r="D10">
        <f t="shared" si="0"/>
        <v>7</v>
      </c>
      <c r="E10">
        <f t="shared" si="1"/>
        <v>3.3219280948873626</v>
      </c>
      <c r="F10">
        <f t="shared" si="2"/>
        <v>2.1072099696478683</v>
      </c>
    </row>
    <row r="11" spans="1:6" x14ac:dyDescent="0.25">
      <c r="A11" t="s">
        <v>113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114</v>
      </c>
      <c r="B12">
        <v>11</v>
      </c>
      <c r="C12">
        <v>3</v>
      </c>
      <c r="D12">
        <f t="shared" si="0"/>
        <v>7</v>
      </c>
      <c r="E12">
        <f t="shared" si="1"/>
        <v>3.5849625007211565</v>
      </c>
      <c r="F12">
        <f t="shared" si="2"/>
        <v>1.9526006195579086</v>
      </c>
    </row>
    <row r="13" spans="1:6" x14ac:dyDescent="0.25">
      <c r="A13" t="s">
        <v>115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A14" t="s">
        <v>116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117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86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118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</row>
    <row r="18" spans="1:6" x14ac:dyDescent="0.25">
      <c r="A18" t="s">
        <v>21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t="s">
        <v>79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119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A21" t="s">
        <v>120</v>
      </c>
      <c r="B21">
        <v>20</v>
      </c>
      <c r="C21">
        <v>3</v>
      </c>
      <c r="D21">
        <f t="shared" si="0"/>
        <v>7</v>
      </c>
      <c r="E21">
        <f t="shared" si="1"/>
        <v>4.3923174227787607</v>
      </c>
      <c r="F21">
        <f t="shared" si="2"/>
        <v>1.5936917408786708</v>
      </c>
    </row>
    <row r="23" spans="1:6" x14ac:dyDescent="0.25">
      <c r="F23">
        <f>SUM(F2:F22)</f>
        <v>28.228848123141006</v>
      </c>
    </row>
    <row r="27" spans="1:6" x14ac:dyDescent="0.25">
      <c r="B27" t="s">
        <v>1</v>
      </c>
      <c r="C27" t="s">
        <v>0</v>
      </c>
      <c r="D27" t="s">
        <v>4</v>
      </c>
      <c r="E27" t="s">
        <v>5</v>
      </c>
      <c r="F27" t="s">
        <v>6</v>
      </c>
    </row>
    <row r="28" spans="1:6" x14ac:dyDescent="0.25">
      <c r="A28" t="s">
        <v>121</v>
      </c>
      <c r="B28">
        <v>1</v>
      </c>
      <c r="C28">
        <v>2</v>
      </c>
      <c r="D28">
        <f>2^C28-1</f>
        <v>3</v>
      </c>
      <c r="E28">
        <f>LOG(B28+1,2)</f>
        <v>1</v>
      </c>
      <c r="F28">
        <f>D28/E28</f>
        <v>3</v>
      </c>
    </row>
    <row r="29" spans="1:6" x14ac:dyDescent="0.25">
      <c r="A29" t="s">
        <v>122</v>
      </c>
      <c r="B29">
        <v>2</v>
      </c>
      <c r="C29">
        <v>2</v>
      </c>
      <c r="D29">
        <f t="shared" ref="D29:D47" si="3">2^C29-1</f>
        <v>3</v>
      </c>
      <c r="E29">
        <f t="shared" ref="E29:E47" si="4">LOG(B29+1,2)</f>
        <v>1.5849625007211563</v>
      </c>
      <c r="F29">
        <f t="shared" ref="F29:F47" si="5">D29/E29</f>
        <v>1.8927892607143721</v>
      </c>
    </row>
    <row r="30" spans="1:6" x14ac:dyDescent="0.25">
      <c r="A30" t="s">
        <v>110</v>
      </c>
      <c r="B30">
        <v>3</v>
      </c>
      <c r="C30">
        <v>3</v>
      </c>
      <c r="D30">
        <f t="shared" si="3"/>
        <v>7</v>
      </c>
      <c r="E30">
        <f t="shared" si="4"/>
        <v>2</v>
      </c>
      <c r="F30">
        <f t="shared" si="5"/>
        <v>3.5</v>
      </c>
    </row>
    <row r="31" spans="1:6" x14ac:dyDescent="0.25">
      <c r="A31" s="1" t="s">
        <v>112</v>
      </c>
      <c r="B31">
        <v>4</v>
      </c>
      <c r="C31">
        <v>2</v>
      </c>
      <c r="D31">
        <f t="shared" si="3"/>
        <v>3</v>
      </c>
      <c r="E31">
        <f t="shared" si="4"/>
        <v>2.3219280948873622</v>
      </c>
      <c r="F31">
        <f t="shared" si="5"/>
        <v>1.2920296742201793</v>
      </c>
    </row>
    <row r="32" spans="1:6" x14ac:dyDescent="0.25">
      <c r="A32" t="s">
        <v>123</v>
      </c>
      <c r="B32">
        <v>5</v>
      </c>
      <c r="C32">
        <v>3</v>
      </c>
      <c r="D32">
        <f t="shared" si="3"/>
        <v>7</v>
      </c>
      <c r="E32">
        <f t="shared" si="4"/>
        <v>2.5849625007211561</v>
      </c>
      <c r="F32">
        <f t="shared" si="5"/>
        <v>2.7079696506417914</v>
      </c>
    </row>
    <row r="33" spans="1:6" x14ac:dyDescent="0.25">
      <c r="A33" t="s">
        <v>111</v>
      </c>
      <c r="B33">
        <v>6</v>
      </c>
      <c r="C33">
        <v>3</v>
      </c>
      <c r="D33">
        <f t="shared" si="3"/>
        <v>7</v>
      </c>
      <c r="E33">
        <f t="shared" si="4"/>
        <v>2.8073549220576042</v>
      </c>
      <c r="F33">
        <f t="shared" si="5"/>
        <v>2.4934503097561551</v>
      </c>
    </row>
    <row r="34" spans="1:6" x14ac:dyDescent="0.25">
      <c r="A34" t="s">
        <v>124</v>
      </c>
      <c r="B34">
        <v>7</v>
      </c>
      <c r="C34">
        <v>2</v>
      </c>
      <c r="D34">
        <f t="shared" si="3"/>
        <v>3</v>
      </c>
      <c r="E34">
        <f t="shared" si="4"/>
        <v>3</v>
      </c>
      <c r="F34">
        <f t="shared" si="5"/>
        <v>1</v>
      </c>
    </row>
    <row r="35" spans="1:6" x14ac:dyDescent="0.25">
      <c r="A35" t="s">
        <v>120</v>
      </c>
      <c r="B35">
        <v>8</v>
      </c>
      <c r="C35">
        <v>3</v>
      </c>
      <c r="D35">
        <f t="shared" si="3"/>
        <v>7</v>
      </c>
      <c r="E35">
        <f t="shared" si="4"/>
        <v>3.1699250014423126</v>
      </c>
      <c r="F35">
        <f t="shared" si="5"/>
        <v>2.2082541375001008</v>
      </c>
    </row>
    <row r="36" spans="1:6" x14ac:dyDescent="0.25">
      <c r="A36" t="s">
        <v>125</v>
      </c>
      <c r="B36">
        <v>9</v>
      </c>
      <c r="C36">
        <v>3</v>
      </c>
      <c r="D36">
        <f t="shared" si="3"/>
        <v>7</v>
      </c>
      <c r="E36">
        <f t="shared" si="4"/>
        <v>3.3219280948873626</v>
      </c>
      <c r="F36">
        <f t="shared" si="5"/>
        <v>2.1072099696478683</v>
      </c>
    </row>
    <row r="37" spans="1:6" x14ac:dyDescent="0.25">
      <c r="A37" t="s">
        <v>118</v>
      </c>
      <c r="B37">
        <v>10</v>
      </c>
      <c r="C37">
        <v>3</v>
      </c>
      <c r="D37">
        <f t="shared" si="3"/>
        <v>7</v>
      </c>
      <c r="E37">
        <f t="shared" si="4"/>
        <v>3.4594316186372978</v>
      </c>
      <c r="F37">
        <f t="shared" si="5"/>
        <v>2.0234537842252149</v>
      </c>
    </row>
    <row r="38" spans="1:6" x14ac:dyDescent="0.25">
      <c r="A38" t="s">
        <v>126</v>
      </c>
      <c r="B38">
        <v>11</v>
      </c>
      <c r="C38">
        <v>3</v>
      </c>
      <c r="D38">
        <f t="shared" si="3"/>
        <v>7</v>
      </c>
      <c r="E38">
        <f t="shared" si="4"/>
        <v>3.5849625007211565</v>
      </c>
      <c r="F38">
        <f t="shared" si="5"/>
        <v>1.9526006195579086</v>
      </c>
    </row>
    <row r="39" spans="1:6" x14ac:dyDescent="0.25">
      <c r="A39" t="s">
        <v>127</v>
      </c>
      <c r="B39">
        <v>12</v>
      </c>
      <c r="C39">
        <v>3</v>
      </c>
      <c r="D39">
        <f t="shared" si="3"/>
        <v>7</v>
      </c>
      <c r="E39">
        <f t="shared" si="4"/>
        <v>3.7004397181410922</v>
      </c>
      <c r="F39">
        <f t="shared" si="5"/>
        <v>1.8916670809912381</v>
      </c>
    </row>
    <row r="40" spans="1:6" x14ac:dyDescent="0.25">
      <c r="A40" t="s">
        <v>64</v>
      </c>
      <c r="B40">
        <v>13</v>
      </c>
      <c r="C40">
        <v>3</v>
      </c>
      <c r="D40">
        <f t="shared" si="3"/>
        <v>7</v>
      </c>
      <c r="E40">
        <f t="shared" si="4"/>
        <v>3.8073549220576037</v>
      </c>
      <c r="F40">
        <f t="shared" si="5"/>
        <v>1.838546745260355</v>
      </c>
    </row>
    <row r="41" spans="1:6" x14ac:dyDescent="0.25">
      <c r="A41" t="s">
        <v>128</v>
      </c>
      <c r="B41">
        <v>14</v>
      </c>
      <c r="C41">
        <v>3</v>
      </c>
      <c r="D41">
        <f t="shared" si="3"/>
        <v>7</v>
      </c>
      <c r="E41">
        <f t="shared" si="4"/>
        <v>3.9068905956085187</v>
      </c>
      <c r="F41">
        <f t="shared" si="5"/>
        <v>1.7917061736687083</v>
      </c>
    </row>
    <row r="42" spans="1:6" x14ac:dyDescent="0.25">
      <c r="A42" t="s">
        <v>95</v>
      </c>
      <c r="B42">
        <v>15</v>
      </c>
      <c r="C42">
        <v>2</v>
      </c>
      <c r="D42">
        <f t="shared" si="3"/>
        <v>3</v>
      </c>
      <c r="E42">
        <f t="shared" si="4"/>
        <v>4</v>
      </c>
      <c r="F42">
        <f t="shared" si="5"/>
        <v>0.75</v>
      </c>
    </row>
    <row r="43" spans="1:6" x14ac:dyDescent="0.25">
      <c r="A43" t="s">
        <v>129</v>
      </c>
      <c r="B43">
        <v>16</v>
      </c>
      <c r="C43">
        <v>3</v>
      </c>
      <c r="D43">
        <f t="shared" si="3"/>
        <v>7</v>
      </c>
      <c r="E43">
        <f t="shared" si="4"/>
        <v>4.08746284125034</v>
      </c>
      <c r="F43">
        <f t="shared" si="5"/>
        <v>1.712553794827582</v>
      </c>
    </row>
    <row r="44" spans="1:6" x14ac:dyDescent="0.25">
      <c r="A44" t="s">
        <v>113</v>
      </c>
      <c r="B44">
        <v>17</v>
      </c>
      <c r="C44">
        <v>2</v>
      </c>
      <c r="D44">
        <f t="shared" si="3"/>
        <v>3</v>
      </c>
      <c r="E44">
        <f t="shared" si="4"/>
        <v>4.1699250014423122</v>
      </c>
      <c r="F44">
        <f t="shared" si="5"/>
        <v>0.71943739970439435</v>
      </c>
    </row>
    <row r="45" spans="1:6" x14ac:dyDescent="0.25">
      <c r="A45" t="s">
        <v>130</v>
      </c>
      <c r="B45">
        <v>18</v>
      </c>
      <c r="C45">
        <v>2</v>
      </c>
      <c r="D45">
        <f t="shared" si="3"/>
        <v>3</v>
      </c>
      <c r="E45">
        <f t="shared" si="4"/>
        <v>4.2479275134435852</v>
      </c>
      <c r="F45">
        <f t="shared" si="5"/>
        <v>0.70622674009991471</v>
      </c>
    </row>
    <row r="46" spans="1:6" x14ac:dyDescent="0.25">
      <c r="A46" t="s">
        <v>107</v>
      </c>
      <c r="B46">
        <v>19</v>
      </c>
      <c r="C46">
        <v>2</v>
      </c>
      <c r="D46">
        <f t="shared" si="3"/>
        <v>3</v>
      </c>
      <c r="E46">
        <f t="shared" si="4"/>
        <v>4.3219280948873626</v>
      </c>
      <c r="F46">
        <f t="shared" si="5"/>
        <v>0.69413463947927745</v>
      </c>
    </row>
    <row r="47" spans="1:6" x14ac:dyDescent="0.25">
      <c r="A47" t="s">
        <v>108</v>
      </c>
      <c r="B47">
        <v>20</v>
      </c>
      <c r="C47">
        <v>2</v>
      </c>
      <c r="D47">
        <f t="shared" si="3"/>
        <v>3</v>
      </c>
      <c r="E47">
        <f t="shared" si="4"/>
        <v>4.3923174227787607</v>
      </c>
      <c r="F47">
        <f t="shared" si="5"/>
        <v>0.68301074609085888</v>
      </c>
    </row>
    <row r="49" spans="6:6" x14ac:dyDescent="0.25">
      <c r="F49">
        <f>SUM(F28:F48)</f>
        <v>34.965040726385929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4" sqref="B44"/>
    </sheetView>
  </sheetViews>
  <sheetFormatPr defaultRowHeight="15" x14ac:dyDescent="0.25"/>
  <cols>
    <col min="1" max="1" width="21.7109375" customWidth="1"/>
    <col min="5" max="5" width="18.42578125" customWidth="1"/>
    <col min="6" max="6" width="12.57031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131</v>
      </c>
      <c r="B2">
        <v>1</v>
      </c>
      <c r="C2">
        <v>2</v>
      </c>
      <c r="D2">
        <f>2^C2-1</f>
        <v>3</v>
      </c>
      <c r="E2">
        <f>LOG(B2+1,2)</f>
        <v>1</v>
      </c>
      <c r="F2">
        <f>D2/E2</f>
        <v>3</v>
      </c>
    </row>
    <row r="3" spans="1:6" x14ac:dyDescent="0.25">
      <c r="A3" t="s">
        <v>132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133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134</v>
      </c>
      <c r="B5">
        <v>4</v>
      </c>
      <c r="C5">
        <v>3</v>
      </c>
      <c r="D5">
        <f t="shared" si="0"/>
        <v>7</v>
      </c>
      <c r="E5">
        <f t="shared" si="1"/>
        <v>2.3219280948873622</v>
      </c>
      <c r="F5">
        <f t="shared" si="2"/>
        <v>3.0147359065137516</v>
      </c>
    </row>
    <row r="6" spans="1:6" x14ac:dyDescent="0.25">
      <c r="A6" t="s">
        <v>135</v>
      </c>
      <c r="B6">
        <v>5</v>
      </c>
      <c r="C6">
        <v>1</v>
      </c>
      <c r="D6">
        <f t="shared" si="0"/>
        <v>1</v>
      </c>
      <c r="E6">
        <f t="shared" si="1"/>
        <v>2.5849625007211561</v>
      </c>
      <c r="F6">
        <f t="shared" si="2"/>
        <v>0.38685280723454163</v>
      </c>
    </row>
    <row r="7" spans="1:6" x14ac:dyDescent="0.25">
      <c r="A7" t="s">
        <v>136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137</v>
      </c>
      <c r="B8">
        <v>7</v>
      </c>
      <c r="C8">
        <v>2</v>
      </c>
      <c r="D8">
        <f t="shared" si="0"/>
        <v>3</v>
      </c>
      <c r="E8">
        <f t="shared" si="1"/>
        <v>3</v>
      </c>
      <c r="F8">
        <f t="shared" si="2"/>
        <v>1</v>
      </c>
    </row>
    <row r="9" spans="1:6" x14ac:dyDescent="0.25">
      <c r="A9" t="s">
        <v>138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139</v>
      </c>
      <c r="B10">
        <v>9</v>
      </c>
      <c r="C10">
        <v>3</v>
      </c>
      <c r="D10">
        <f t="shared" si="0"/>
        <v>7</v>
      </c>
      <c r="E10">
        <f t="shared" si="1"/>
        <v>3.3219280948873626</v>
      </c>
      <c r="F10">
        <f t="shared" si="2"/>
        <v>2.1072099696478683</v>
      </c>
    </row>
    <row r="11" spans="1:6" x14ac:dyDescent="0.25">
      <c r="A11" t="s">
        <v>140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141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A13" t="s">
        <v>142</v>
      </c>
      <c r="B13">
        <v>12</v>
      </c>
      <c r="C13">
        <v>2</v>
      </c>
      <c r="D13">
        <f t="shared" si="0"/>
        <v>3</v>
      </c>
      <c r="E13">
        <f t="shared" si="1"/>
        <v>3.7004397181410922</v>
      </c>
      <c r="F13">
        <f t="shared" si="2"/>
        <v>0.81071446328195917</v>
      </c>
    </row>
    <row r="14" spans="1:6" x14ac:dyDescent="0.25">
      <c r="A14" t="s">
        <v>143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144</v>
      </c>
      <c r="B15">
        <v>14</v>
      </c>
      <c r="C15">
        <v>3</v>
      </c>
      <c r="D15">
        <f t="shared" si="0"/>
        <v>7</v>
      </c>
      <c r="E15">
        <f t="shared" si="1"/>
        <v>3.9068905956085187</v>
      </c>
      <c r="F15">
        <f t="shared" si="2"/>
        <v>1.7917061736687083</v>
      </c>
    </row>
    <row r="16" spans="1:6" x14ac:dyDescent="0.25">
      <c r="A16" t="s">
        <v>145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146</v>
      </c>
      <c r="B17">
        <v>16</v>
      </c>
      <c r="C17">
        <v>2</v>
      </c>
      <c r="D17">
        <f t="shared" si="0"/>
        <v>3</v>
      </c>
      <c r="E17">
        <f t="shared" si="1"/>
        <v>4.08746284125034</v>
      </c>
      <c r="F17">
        <f t="shared" si="2"/>
        <v>0.73395162635467803</v>
      </c>
    </row>
    <row r="18" spans="1:6" x14ac:dyDescent="0.25">
      <c r="A18" t="s">
        <v>147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t="s">
        <v>148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149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150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23.296708352547228</v>
      </c>
    </row>
    <row r="27" spans="1:6" x14ac:dyDescent="0.25">
      <c r="B27" t="s">
        <v>1</v>
      </c>
      <c r="C27" t="s">
        <v>0</v>
      </c>
      <c r="D27" t="s">
        <v>4</v>
      </c>
      <c r="E27" t="s">
        <v>5</v>
      </c>
      <c r="F27" t="s">
        <v>6</v>
      </c>
    </row>
    <row r="28" spans="1:6" x14ac:dyDescent="0.25">
      <c r="A28" t="s">
        <v>141</v>
      </c>
      <c r="B28">
        <v>1</v>
      </c>
      <c r="C28">
        <v>2</v>
      </c>
      <c r="D28">
        <f>2^C28-1</f>
        <v>3</v>
      </c>
      <c r="E28">
        <f>LOG(B28+1,2)</f>
        <v>1</v>
      </c>
      <c r="F28">
        <f>D28/E28</f>
        <v>3</v>
      </c>
    </row>
    <row r="29" spans="1:6" x14ac:dyDescent="0.25">
      <c r="A29" t="s">
        <v>151</v>
      </c>
      <c r="B29">
        <v>2</v>
      </c>
      <c r="C29">
        <v>2</v>
      </c>
      <c r="D29">
        <f t="shared" ref="D29:D47" si="3">2^C29-1</f>
        <v>3</v>
      </c>
      <c r="E29">
        <f t="shared" ref="E29:E47" si="4">LOG(B29+1,2)</f>
        <v>1.5849625007211563</v>
      </c>
      <c r="F29">
        <f t="shared" ref="F29:F47" si="5">D29/E29</f>
        <v>1.8927892607143721</v>
      </c>
    </row>
    <row r="30" spans="1:6" x14ac:dyDescent="0.25">
      <c r="A30" t="s">
        <v>152</v>
      </c>
      <c r="B30">
        <v>3</v>
      </c>
      <c r="C30">
        <v>2</v>
      </c>
      <c r="D30">
        <f t="shared" si="3"/>
        <v>3</v>
      </c>
      <c r="E30">
        <f t="shared" si="4"/>
        <v>2</v>
      </c>
      <c r="F30">
        <f t="shared" si="5"/>
        <v>1.5</v>
      </c>
    </row>
    <row r="31" spans="1:6" x14ac:dyDescent="0.25">
      <c r="A31" s="1" t="s">
        <v>153</v>
      </c>
      <c r="B31">
        <v>4</v>
      </c>
      <c r="C31">
        <v>2</v>
      </c>
      <c r="D31">
        <f t="shared" si="3"/>
        <v>3</v>
      </c>
      <c r="E31">
        <f t="shared" si="4"/>
        <v>2.3219280948873622</v>
      </c>
      <c r="F31">
        <f t="shared" si="5"/>
        <v>1.2920296742201793</v>
      </c>
    </row>
    <row r="32" spans="1:6" x14ac:dyDescent="0.25">
      <c r="A32" t="s">
        <v>154</v>
      </c>
      <c r="B32">
        <v>5</v>
      </c>
      <c r="C32">
        <v>1</v>
      </c>
      <c r="D32">
        <f t="shared" si="3"/>
        <v>1</v>
      </c>
      <c r="E32">
        <f t="shared" si="4"/>
        <v>2.5849625007211561</v>
      </c>
      <c r="F32">
        <f t="shared" si="5"/>
        <v>0.38685280723454163</v>
      </c>
    </row>
    <row r="33" spans="1:6" x14ac:dyDescent="0.25">
      <c r="A33" t="s">
        <v>131</v>
      </c>
      <c r="B33">
        <v>6</v>
      </c>
      <c r="C33">
        <v>2</v>
      </c>
      <c r="D33">
        <f t="shared" si="3"/>
        <v>3</v>
      </c>
      <c r="E33">
        <f t="shared" si="4"/>
        <v>2.8073549220576042</v>
      </c>
      <c r="F33">
        <f t="shared" si="5"/>
        <v>1.0686215613240666</v>
      </c>
    </row>
    <row r="34" spans="1:6" x14ac:dyDescent="0.25">
      <c r="A34" t="s">
        <v>136</v>
      </c>
      <c r="B34">
        <v>7</v>
      </c>
      <c r="C34">
        <v>2</v>
      </c>
      <c r="D34">
        <f t="shared" si="3"/>
        <v>3</v>
      </c>
      <c r="E34">
        <f t="shared" si="4"/>
        <v>3</v>
      </c>
      <c r="F34">
        <f t="shared" si="5"/>
        <v>1</v>
      </c>
    </row>
    <row r="35" spans="1:6" x14ac:dyDescent="0.25">
      <c r="A35" t="s">
        <v>155</v>
      </c>
      <c r="B35">
        <v>8</v>
      </c>
      <c r="C35">
        <v>2</v>
      </c>
      <c r="D35">
        <f t="shared" si="3"/>
        <v>3</v>
      </c>
      <c r="E35">
        <f t="shared" si="4"/>
        <v>3.1699250014423126</v>
      </c>
      <c r="F35">
        <f t="shared" si="5"/>
        <v>0.94639463035718607</v>
      </c>
    </row>
    <row r="36" spans="1:6" x14ac:dyDescent="0.25">
      <c r="A36" t="s">
        <v>156</v>
      </c>
      <c r="B36">
        <v>9</v>
      </c>
      <c r="C36">
        <v>2</v>
      </c>
      <c r="D36">
        <f t="shared" si="3"/>
        <v>3</v>
      </c>
      <c r="E36">
        <f t="shared" si="4"/>
        <v>3.3219280948873626</v>
      </c>
      <c r="F36">
        <f t="shared" si="5"/>
        <v>0.90308998699194354</v>
      </c>
    </row>
    <row r="37" spans="1:6" x14ac:dyDescent="0.25">
      <c r="A37" t="s">
        <v>148</v>
      </c>
      <c r="B37">
        <v>10</v>
      </c>
      <c r="C37">
        <v>1</v>
      </c>
      <c r="D37">
        <f t="shared" si="3"/>
        <v>1</v>
      </c>
      <c r="E37">
        <f t="shared" si="4"/>
        <v>3.4594316186372978</v>
      </c>
      <c r="F37">
        <f t="shared" si="5"/>
        <v>0.28906482631788782</v>
      </c>
    </row>
    <row r="38" spans="1:6" x14ac:dyDescent="0.25">
      <c r="A38" t="s">
        <v>157</v>
      </c>
      <c r="B38">
        <v>11</v>
      </c>
      <c r="C38">
        <v>3</v>
      </c>
      <c r="D38">
        <f t="shared" si="3"/>
        <v>7</v>
      </c>
      <c r="E38">
        <f t="shared" si="4"/>
        <v>3.5849625007211565</v>
      </c>
      <c r="F38">
        <f t="shared" si="5"/>
        <v>1.9526006195579086</v>
      </c>
    </row>
    <row r="39" spans="1:6" x14ac:dyDescent="0.25">
      <c r="A39" t="s">
        <v>158</v>
      </c>
      <c r="B39">
        <v>12</v>
      </c>
      <c r="C39">
        <v>2</v>
      </c>
      <c r="D39">
        <f t="shared" si="3"/>
        <v>3</v>
      </c>
      <c r="E39">
        <f t="shared" si="4"/>
        <v>3.7004397181410922</v>
      </c>
      <c r="F39">
        <f t="shared" si="5"/>
        <v>0.81071446328195917</v>
      </c>
    </row>
    <row r="40" spans="1:6" x14ac:dyDescent="0.25">
      <c r="A40" t="s">
        <v>159</v>
      </c>
      <c r="B40">
        <v>13</v>
      </c>
      <c r="C40">
        <v>2</v>
      </c>
      <c r="D40">
        <f t="shared" si="3"/>
        <v>3</v>
      </c>
      <c r="E40">
        <f t="shared" si="4"/>
        <v>3.8073549220576037</v>
      </c>
      <c r="F40">
        <f t="shared" si="5"/>
        <v>0.78794860511158071</v>
      </c>
    </row>
    <row r="41" spans="1:6" x14ac:dyDescent="0.25">
      <c r="A41" t="s">
        <v>160</v>
      </c>
      <c r="B41">
        <v>14</v>
      </c>
      <c r="C41">
        <v>2</v>
      </c>
      <c r="D41">
        <f t="shared" si="3"/>
        <v>3</v>
      </c>
      <c r="E41">
        <f t="shared" si="4"/>
        <v>3.9068905956085187</v>
      </c>
      <c r="F41">
        <f t="shared" si="5"/>
        <v>0.76787407442944644</v>
      </c>
    </row>
    <row r="42" spans="1:6" x14ac:dyDescent="0.25">
      <c r="A42" t="s">
        <v>134</v>
      </c>
      <c r="B42">
        <v>15</v>
      </c>
      <c r="C42">
        <v>3</v>
      </c>
      <c r="D42">
        <f t="shared" si="3"/>
        <v>7</v>
      </c>
      <c r="E42">
        <f t="shared" si="4"/>
        <v>4</v>
      </c>
      <c r="F42">
        <f t="shared" si="5"/>
        <v>1.75</v>
      </c>
    </row>
    <row r="43" spans="1:6" x14ac:dyDescent="0.25">
      <c r="A43" t="s">
        <v>161</v>
      </c>
      <c r="B43">
        <v>16</v>
      </c>
      <c r="C43">
        <v>3</v>
      </c>
      <c r="D43">
        <f t="shared" si="3"/>
        <v>7</v>
      </c>
      <c r="E43">
        <f t="shared" si="4"/>
        <v>4.08746284125034</v>
      </c>
      <c r="F43">
        <f t="shared" si="5"/>
        <v>1.712553794827582</v>
      </c>
    </row>
    <row r="44" spans="1:6" x14ac:dyDescent="0.25">
      <c r="A44" t="s">
        <v>162</v>
      </c>
      <c r="B44">
        <v>17</v>
      </c>
      <c r="C44">
        <v>2</v>
      </c>
      <c r="D44">
        <f t="shared" si="3"/>
        <v>3</v>
      </c>
      <c r="E44">
        <f t="shared" si="4"/>
        <v>4.1699250014423122</v>
      </c>
      <c r="F44">
        <f t="shared" si="5"/>
        <v>0.71943739970439435</v>
      </c>
    </row>
    <row r="45" spans="1:6" x14ac:dyDescent="0.25">
      <c r="A45" t="s">
        <v>142</v>
      </c>
      <c r="B45">
        <v>18</v>
      </c>
      <c r="C45">
        <v>2</v>
      </c>
      <c r="D45">
        <f t="shared" si="3"/>
        <v>3</v>
      </c>
      <c r="E45">
        <f t="shared" si="4"/>
        <v>4.2479275134435852</v>
      </c>
      <c r="F45">
        <f t="shared" si="5"/>
        <v>0.70622674009991471</v>
      </c>
    </row>
    <row r="46" spans="1:6" x14ac:dyDescent="0.25">
      <c r="A46" t="s">
        <v>163</v>
      </c>
      <c r="B46">
        <v>19</v>
      </c>
      <c r="C46">
        <v>2</v>
      </c>
      <c r="D46">
        <f t="shared" si="3"/>
        <v>3</v>
      </c>
      <c r="E46">
        <f t="shared" si="4"/>
        <v>4.3219280948873626</v>
      </c>
      <c r="F46">
        <f t="shared" si="5"/>
        <v>0.69413463947927745</v>
      </c>
    </row>
    <row r="47" spans="1:6" x14ac:dyDescent="0.25">
      <c r="A47" t="s">
        <v>164</v>
      </c>
      <c r="B47">
        <v>20</v>
      </c>
      <c r="C47">
        <v>1</v>
      </c>
      <c r="D47">
        <f t="shared" si="3"/>
        <v>1</v>
      </c>
      <c r="E47">
        <f t="shared" si="4"/>
        <v>4.3923174227787607</v>
      </c>
      <c r="F47">
        <f t="shared" si="5"/>
        <v>0.22767024869695299</v>
      </c>
    </row>
    <row r="49" spans="6:6" x14ac:dyDescent="0.25">
      <c r="F49">
        <f>SUM(F28:F48)</f>
        <v>22.408003332349193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6" sqref="B6:M6"/>
    </sheetView>
  </sheetViews>
  <sheetFormatPr defaultRowHeight="15" x14ac:dyDescent="0.25"/>
  <cols>
    <col min="1" max="1" width="14.42578125" customWidth="1"/>
    <col min="2" max="2" width="14.28515625" customWidth="1"/>
    <col min="3" max="3" width="14.7109375" customWidth="1"/>
    <col min="4" max="4" width="17" customWidth="1"/>
    <col min="5" max="5" width="16.140625" customWidth="1"/>
    <col min="6" max="6" width="16.7109375" customWidth="1"/>
    <col min="7" max="7" width="14.42578125" customWidth="1"/>
    <col min="8" max="8" width="10.5703125" customWidth="1"/>
    <col min="9" max="9" width="11.140625" customWidth="1"/>
    <col min="12" max="12" width="13.28515625" customWidth="1"/>
    <col min="13" max="13" width="11.7109375" customWidth="1"/>
  </cols>
  <sheetData>
    <row r="1" spans="1:13" x14ac:dyDescent="0.25">
      <c r="B1" t="s">
        <v>37</v>
      </c>
      <c r="D1" t="s">
        <v>38</v>
      </c>
      <c r="F1" t="s">
        <v>39</v>
      </c>
      <c r="H1" t="s">
        <v>41</v>
      </c>
      <c r="J1" t="s">
        <v>42</v>
      </c>
      <c r="L1" t="s">
        <v>43</v>
      </c>
    </row>
    <row r="2" spans="1:13" x14ac:dyDescent="0.25">
      <c r="B2" t="s">
        <v>33</v>
      </c>
      <c r="C2" t="s">
        <v>40</v>
      </c>
      <c r="D2" t="s">
        <v>33</v>
      </c>
      <c r="E2" t="s">
        <v>40</v>
      </c>
      <c r="F2" t="s">
        <v>33</v>
      </c>
      <c r="G2" t="s">
        <v>40</v>
      </c>
      <c r="H2" t="s">
        <v>33</v>
      </c>
      <c r="I2" t="s">
        <v>40</v>
      </c>
      <c r="J2" t="s">
        <v>33</v>
      </c>
      <c r="K2" t="s">
        <v>40</v>
      </c>
      <c r="L2" t="s">
        <v>33</v>
      </c>
      <c r="M2" t="s">
        <v>40</v>
      </c>
    </row>
    <row r="3" spans="1:13" x14ac:dyDescent="0.25">
      <c r="A3" t="s">
        <v>34</v>
      </c>
      <c r="B3">
        <v>0.6</v>
      </c>
      <c r="C3">
        <v>1</v>
      </c>
      <c r="D3">
        <v>0.5</v>
      </c>
      <c r="E3">
        <v>0.9</v>
      </c>
      <c r="F3">
        <v>0.5</v>
      </c>
      <c r="G3">
        <v>0.7</v>
      </c>
      <c r="H3">
        <v>13.35</v>
      </c>
      <c r="I3">
        <v>24.39</v>
      </c>
      <c r="J3">
        <v>17.8</v>
      </c>
      <c r="K3">
        <v>27.64</v>
      </c>
      <c r="L3">
        <v>25.62</v>
      </c>
      <c r="M3">
        <v>41.67</v>
      </c>
    </row>
    <row r="4" spans="1:13" x14ac:dyDescent="0.25">
      <c r="A4" t="s">
        <v>35</v>
      </c>
      <c r="B4">
        <v>0.4</v>
      </c>
      <c r="C4">
        <v>0.6</v>
      </c>
      <c r="D4">
        <v>0.3</v>
      </c>
      <c r="E4">
        <v>0.6</v>
      </c>
      <c r="F4">
        <v>0.2</v>
      </c>
      <c r="G4">
        <v>0.4</v>
      </c>
      <c r="H4">
        <v>11.27</v>
      </c>
      <c r="I4">
        <v>11.98</v>
      </c>
      <c r="J4">
        <v>13.43</v>
      </c>
      <c r="K4">
        <v>15.79</v>
      </c>
      <c r="L4">
        <v>16.440000000000001</v>
      </c>
      <c r="M4">
        <v>20.21</v>
      </c>
    </row>
    <row r="5" spans="1:13" x14ac:dyDescent="0.25">
      <c r="A5" t="s">
        <v>36</v>
      </c>
      <c r="B5">
        <v>1</v>
      </c>
      <c r="C5">
        <v>0.8</v>
      </c>
      <c r="D5">
        <v>0.8</v>
      </c>
      <c r="E5">
        <v>0.9</v>
      </c>
      <c r="F5">
        <v>0.55000000000000004</v>
      </c>
      <c r="G5">
        <v>0.8</v>
      </c>
      <c r="H5">
        <v>14.84</v>
      </c>
      <c r="I5">
        <v>13.53</v>
      </c>
      <c r="J5">
        <v>19.649999999999999</v>
      </c>
      <c r="K5">
        <v>19.649999999999999</v>
      </c>
      <c r="L5">
        <v>23.65</v>
      </c>
      <c r="M5">
        <v>28.17</v>
      </c>
    </row>
    <row r="6" spans="1:13" x14ac:dyDescent="0.25">
      <c r="B6">
        <f>AVERAGE(B3:B5)</f>
        <v>0.66666666666666663</v>
      </c>
      <c r="C6">
        <f t="shared" ref="C6:M6" si="0">AVERAGE(C3:C5)</f>
        <v>0.80000000000000016</v>
      </c>
      <c r="D6">
        <f t="shared" si="0"/>
        <v>0.53333333333333333</v>
      </c>
      <c r="E6">
        <f t="shared" si="0"/>
        <v>0.79999999999999993</v>
      </c>
      <c r="F6">
        <f t="shared" si="0"/>
        <v>0.41666666666666669</v>
      </c>
      <c r="G6">
        <f t="shared" si="0"/>
        <v>0.63333333333333341</v>
      </c>
      <c r="H6">
        <f t="shared" si="0"/>
        <v>13.153333333333331</v>
      </c>
      <c r="I6">
        <f t="shared" si="0"/>
        <v>16.633333333333336</v>
      </c>
      <c r="J6">
        <f t="shared" si="0"/>
        <v>16.959999999999997</v>
      </c>
      <c r="K6">
        <f t="shared" si="0"/>
        <v>21.026666666666667</v>
      </c>
      <c r="L6">
        <f t="shared" si="0"/>
        <v>21.903333333333336</v>
      </c>
      <c r="M6">
        <f t="shared" si="0"/>
        <v>30.016666666666669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java</vt:lpstr>
      <vt:lpstr>python</vt:lpstr>
      <vt:lpstr>javascript</vt:lpstr>
      <vt:lpstr>php</vt:lpstr>
      <vt:lpstr>html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2014-12-28T21:29:10Z</dcterms:modified>
</cp:coreProperties>
</file>