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SistemiDiProduzione\Risorse\"/>
    </mc:Choice>
  </mc:AlternateContent>
  <xr:revisionPtr revIDLastSave="0" documentId="13_ncr:1_{69EE7816-7015-4A70-A98C-AA4D6780F0B9}" xr6:coauthVersionLast="47" xr6:coauthVersionMax="47" xr10:uidLastSave="{00000000-0000-0000-0000-000000000000}"/>
  <bookViews>
    <workbookView xWindow="-120" yWindow="-120" windowWidth="29040" windowHeight="15720" xr2:uid="{0BBD2D47-7017-485A-91CD-DA6E79ABA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8" i="1"/>
  <c r="C8" i="1"/>
  <c r="D8" i="1"/>
  <c r="E8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<sst xmlns="http://schemas.openxmlformats.org/spreadsheetml/2006/main" count="5" uniqueCount="5">
  <si>
    <t>i</t>
  </si>
  <si>
    <t>η/tpi (u/h)</t>
  </si>
  <si>
    <t>Tci (h/mese)</t>
  </si>
  <si>
    <t>Qi (u/mese)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</si>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</sst>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13"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314325</xdr:colOff>
      <xdr:row>16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FE7D50-62A8-271F-E459-86960589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437197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E44F29-7D94-4C18-B454-346028EA7BA3}" name="Table3" displayName="Table3" ref="A1:E8" totalsRowCount="1" headerRowDxfId="12" dataDxfId="11" totalsRowDxfId="10">
  <autoFilter ref="A1:E7" xr:uid="{31E44F29-7D94-4C18-B454-346028EA7BA3}"/>
  <tableColumns count="5">
    <tableColumn id="1" xr3:uid="{2BC14518-B7A5-404E-9600-CD7FA10F5EE9}" name="i" dataDxfId="9" totalsRowDxfId="8"/>
    <tableColumn id="2" xr3:uid="{D968F35F-5E97-42B2-A32A-09A732775260}" name="Qi (u/mese)" totalsRowFunction="custom" dataDxfId="7" totalsRowDxfId="6">
      <totalsRowFormula>SUM(Table3[Qi (u/mese)])</totalsRowFormula>
    </tableColumn>
    <tableColumn id="3" xr3:uid="{268FE040-C091-4874-9FC9-1ECFC657FE4A}" name="η/tpi (u/h)" totalsRowFunction="custom" dataDxfId="5" totalsRowDxfId="4">
      <totalsRowFormula>SUM(Table3[η/tpi (u/h)])</totalsRowFormula>
    </tableColumn>
    <tableColumn id="4" xr3:uid="{9513928A-7B89-40CC-98DC-0C06E674900C}" name="Tci (h/mese)" totalsRowFunction="custom" dataDxfId="3" totalsRowDxfId="2">
      <totalsRowFormula>SUM(Table3[Tci (h/mese)])</totalsRowFormula>
    </tableColumn>
    <tableColumn id="5" xr3:uid="{EEA2D4DE-FB2B-41BA-9317-E80A581D2551}" name="n°" totalsRowFunction="custom" dataDxfId="1" totalsRowDxfId="0">
      <calculatedColumnFormula>B2/C2/D2</calculatedColumnFormula>
      <totalsRowFormula>SUM(Table3[n°])</totalsRow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D1B9-0E3A-4A6F-BB58-201129204D49}">
  <dimension ref="A1:E8"/>
  <sheetViews>
    <sheetView tabSelected="1" topLeftCell="A4" workbookViewId="0">
      <selection activeCell="H23" sqref="H23"/>
    </sheetView>
  </sheetViews>
  <sheetFormatPr defaultRowHeight="15" x14ac:dyDescent="0.25"/>
  <cols>
    <col min="1" max="1" width="9.140625" style="2"/>
    <col min="2" max="2" width="14.28515625" style="2" customWidth="1"/>
    <col min="3" max="3" width="14" style="2" customWidth="1"/>
    <col min="4" max="4" width="14.28515625" style="2" customWidth="1"/>
    <col min="5" max="7" width="9.140625" style="2"/>
    <col min="8" max="13" width="9.140625" style="2" customWidth="1"/>
    <col min="14" max="16384" width="9.140625" style="2"/>
  </cols>
  <sheetData>
    <row r="1" spans="1:5" s="2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s="2" customFormat="1" x14ac:dyDescent="0.25">
      <c r="A2" s="1">
        <v>1</v>
      </c>
      <c r="B2" s="1">
        <v>6000</v>
      </c>
      <c r="C2" s="1">
        <v>120</v>
      </c>
      <c r="D2" s="1">
        <v>150</v>
      </c>
      <c r="E2" s="1">
        <f>B2/C2/D2</f>
        <v>0.33333333333333331</v>
      </c>
    </row>
    <row r="3" spans="1:5" s="2" customFormat="1" x14ac:dyDescent="0.25">
      <c r="A3" s="1">
        <v>2</v>
      </c>
      <c r="B3" s="1">
        <v>9000</v>
      </c>
      <c r="C3" s="1">
        <v>150</v>
      </c>
      <c r="D3" s="1">
        <v>150</v>
      </c>
      <c r="E3" s="1">
        <f t="shared" ref="E3:E7" si="0">B3/C3/D3</f>
        <v>0.4</v>
      </c>
    </row>
    <row r="4" spans="1:5" s="2" customFormat="1" x14ac:dyDescent="0.25">
      <c r="A4" s="1">
        <v>3</v>
      </c>
      <c r="B4" s="1">
        <v>15000</v>
      </c>
      <c r="C4" s="1">
        <v>100</v>
      </c>
      <c r="D4" s="1">
        <v>150</v>
      </c>
      <c r="E4" s="1">
        <f t="shared" si="0"/>
        <v>1</v>
      </c>
    </row>
    <row r="5" spans="1:5" s="2" customFormat="1" x14ac:dyDescent="0.25">
      <c r="A5" s="1">
        <v>4</v>
      </c>
      <c r="B5" s="1">
        <v>2000</v>
      </c>
      <c r="C5" s="1">
        <v>100</v>
      </c>
      <c r="D5" s="1">
        <v>150</v>
      </c>
      <c r="E5" s="1">
        <f t="shared" si="0"/>
        <v>0.13333333333333333</v>
      </c>
    </row>
    <row r="6" spans="1:5" s="2" customFormat="1" x14ac:dyDescent="0.25">
      <c r="A6" s="1">
        <v>5</v>
      </c>
      <c r="B6" s="1">
        <v>8000</v>
      </c>
      <c r="C6" s="1">
        <v>120</v>
      </c>
      <c r="D6" s="1">
        <v>150</v>
      </c>
      <c r="E6" s="1">
        <f t="shared" si="0"/>
        <v>0.44444444444444448</v>
      </c>
    </row>
    <row r="7" spans="1:5" s="2" customFormat="1" x14ac:dyDescent="0.25">
      <c r="A7" s="1">
        <v>6</v>
      </c>
      <c r="B7" s="1">
        <v>4000</v>
      </c>
      <c r="C7" s="1">
        <v>80</v>
      </c>
      <c r="D7" s="1">
        <v>150</v>
      </c>
      <c r="E7" s="1">
        <f t="shared" si="0"/>
        <v>0.33333333333333331</v>
      </c>
    </row>
    <row r="8" spans="1:5" s="2" customFormat="1" x14ac:dyDescent="0.25">
      <c r="A8" s="1"/>
      <c r="B8" s="1">
        <f>SUM(Table3[Qi (u/mese)])</f>
        <v>44000</v>
      </c>
      <c r="C8" s="1">
        <f>SUM(Table3[η/tpi (u/h)])</f>
        <v>670</v>
      </c>
      <c r="D8" s="1">
        <f>SUM(Table3[Tci (h/mese)])</f>
        <v>900</v>
      </c>
      <c r="E8" s="1">
        <f>SUM(Table3[n°])</f>
        <v>2.6444444444444448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ranauro</dc:creator>
  <cp:lastModifiedBy>giuliano ranauro</cp:lastModifiedBy>
  <dcterms:created xsi:type="dcterms:W3CDTF">2023-07-08T13:05:31Z</dcterms:created>
  <dcterms:modified xsi:type="dcterms:W3CDTF">2023-07-08T16:46:49Z</dcterms:modified>
</cp:coreProperties>
</file>