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uli\Desktop\SistemiDiProduzione\Risorse\"/>
    </mc:Choice>
  </mc:AlternateContent>
  <xr:revisionPtr revIDLastSave="0" documentId="13_ncr:1_{AA5C3EAB-FACD-4A89-BBCC-8B62C026C4BB}" xr6:coauthVersionLast="47" xr6:coauthVersionMax="47" xr10:uidLastSave="{00000000-0000-0000-0000-000000000000}"/>
  <bookViews>
    <workbookView xWindow="-120" yWindow="-120" windowWidth="29040" windowHeight="15720" xr2:uid="{4036A5A5-DD96-4C11-B509-D4E51989B7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1" l="1"/>
  <c r="AF1" i="1" s="1"/>
  <c r="AE2" i="1"/>
  <c r="AE1" i="1" s="1"/>
  <c r="AC2" i="1"/>
  <c r="AC1" i="1" s="1"/>
  <c r="AD2" i="1"/>
  <c r="AB2" i="1"/>
  <c r="AD1" i="1"/>
  <c r="AB1" i="1"/>
  <c r="T2" i="1"/>
  <c r="T1" i="1" s="1"/>
  <c r="U2" i="1"/>
  <c r="U1" i="1" s="1"/>
  <c r="V2" i="1"/>
  <c r="V1" i="1" s="1"/>
  <c r="W2" i="1"/>
  <c r="W1" i="1" s="1"/>
  <c r="S2" i="1"/>
  <c r="S1" i="1" s="1"/>
  <c r="N4" i="1"/>
  <c r="O4" i="1" s="1"/>
  <c r="N3" i="1"/>
  <c r="O3" i="1" s="1"/>
  <c r="N5" i="1"/>
  <c r="O5" i="1" s="1"/>
  <c r="N6" i="1"/>
  <c r="O6" i="1" s="1"/>
</calcChain>
</file>

<file path=xl/sharedStrings.xml><?xml version="1.0" encoding="utf-8"?>
<sst xmlns="http://schemas.openxmlformats.org/spreadsheetml/2006/main" count="90" uniqueCount="21">
  <si>
    <r>
      <t>P</t>
    </r>
    <r>
      <rPr>
        <vertAlign val="subscript"/>
        <sz val="11"/>
        <color theme="1"/>
        <rFont val="Calibri"/>
        <family val="2"/>
        <scheme val="minor"/>
      </rPr>
      <t>1</t>
    </r>
  </si>
  <si>
    <r>
      <t>P</t>
    </r>
    <r>
      <rPr>
        <vertAlign val="subscript"/>
        <sz val="11"/>
        <color theme="1"/>
        <rFont val="Calibri"/>
        <family val="2"/>
        <scheme val="minor"/>
      </rPr>
      <t>2</t>
    </r>
  </si>
  <si>
    <r>
      <t>P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</si>
  <si>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</si>
  <si>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</si>
  <si>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t xml:space="preserve"> </t>
  </si>
  <si>
    <r>
      <t>M</t>
    </r>
    <r>
      <rPr>
        <vertAlign val="subscript"/>
        <sz val="11"/>
        <color theme="1"/>
        <rFont val="Calibri"/>
        <family val="2"/>
        <scheme val="minor"/>
      </rPr>
      <t>1</t>
    </r>
  </si>
  <si>
    <r>
      <t>M</t>
    </r>
    <r>
      <rPr>
        <vertAlign val="subscript"/>
        <sz val="11"/>
        <color theme="1"/>
        <rFont val="Calibri"/>
        <family val="2"/>
        <scheme val="minor"/>
      </rPr>
      <t>2</t>
    </r>
  </si>
  <si>
    <r>
      <t>M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</si>
  <si>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M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</si>
  <si>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t>Binario corrispondente</t>
  </si>
  <si>
    <t>Decimale</t>
  </si>
  <si>
    <r>
      <t>2</t>
    </r>
    <r>
      <rPr>
        <vertAlign val="superscript"/>
        <sz val="11"/>
        <color rgb="FFFF0000"/>
        <rFont val="Calibri"/>
        <family val="2"/>
        <scheme val="minor"/>
      </rPr>
      <t>4</t>
    </r>
  </si>
  <si>
    <r>
      <t>2</t>
    </r>
    <r>
      <rPr>
        <vertAlign val="superscript"/>
        <sz val="11"/>
        <color rgb="FFFF0000"/>
        <rFont val="Calibri"/>
        <family val="2"/>
        <scheme val="minor"/>
      </rPr>
      <t>3</t>
    </r>
  </si>
  <si>
    <r>
      <t>2</t>
    </r>
    <r>
      <rPr>
        <vertAlign val="superscript"/>
        <sz val="11"/>
        <color rgb="FFFF0000"/>
        <rFont val="Calibri"/>
        <family val="2"/>
        <scheme val="minor"/>
      </rPr>
      <t>2</t>
    </r>
  </si>
  <si>
    <r>
      <t>2</t>
    </r>
    <r>
      <rPr>
        <vertAlign val="superscript"/>
        <sz val="11"/>
        <color rgb="FFFF0000"/>
        <rFont val="Calibri"/>
        <family val="2"/>
        <scheme val="minor"/>
      </rPr>
      <t>1</t>
    </r>
  </si>
  <si>
    <r>
      <t>2</t>
    </r>
    <r>
      <rPr>
        <vertAlign val="superscript"/>
        <sz val="11"/>
        <color rgb="FFFF0000"/>
        <rFont val="Calibri"/>
        <family val="2"/>
        <scheme val="minor"/>
      </rPr>
      <t>0</t>
    </r>
  </si>
  <si>
    <r>
      <t>M</t>
    </r>
    <r>
      <rPr>
        <vertAlign val="subscript"/>
        <sz val="11"/>
        <color theme="1"/>
        <rFont val="Calibri"/>
        <family val="2"/>
        <scheme val="minor"/>
      </rPr>
      <t>4</t>
    </r>
  </si>
  <si>
    <r>
      <t>P</t>
    </r>
    <r>
      <rPr>
        <vertAlign val="subscript"/>
        <sz val="11"/>
        <color theme="1"/>
        <rFont val="Calibri"/>
        <family val="2"/>
        <scheme val="minor"/>
      </rPr>
      <t>6</t>
    </r>
  </si>
  <si>
    <r>
      <t>M</t>
    </r>
    <r>
      <rPr>
        <vertAlign val="subscript"/>
        <sz val="11"/>
        <color theme="1"/>
        <rFont val="Calibri"/>
        <family val="2"/>
        <scheme val="minor"/>
      </rPr>
      <t>5</t>
    </r>
  </si>
  <si>
    <r>
      <t>M</t>
    </r>
    <r>
      <rPr>
        <vertAlign val="subscript"/>
        <sz val="11"/>
        <color theme="1"/>
        <rFont val="Calibri"/>
        <family val="2"/>
        <scheme val="minor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</si>
</sst>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0" xfId="0" applyFill="1"/>
    <xf numFmtId="0" fontId="1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49" fontId="1" fillId="2" borderId="1" xfId="0" applyNumberFormat="1" applyFont="1" applyFill="1" applyBorder="1"/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0" xfId="0" applyFont="1"/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4"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123826</xdr:rowOff>
    </xdr:from>
    <xdr:to>
      <xdr:col>5</xdr:col>
      <xdr:colOff>238125</xdr:colOff>
      <xdr:row>13</xdr:row>
      <xdr:rowOff>100014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4C55C3-ECAF-27AD-6CB8-8DAF47D06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8326"/>
          <a:ext cx="3286125" cy="9286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24</xdr:col>
      <xdr:colOff>333375</xdr:colOff>
      <xdr:row>17</xdr:row>
      <xdr:rowOff>38100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C622509-4E43-BE9F-AEF1-6D21CC448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9550" y="1981200"/>
          <a:ext cx="4600575" cy="156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14</xdr:col>
      <xdr:colOff>561975</xdr:colOff>
      <xdr:row>24</xdr:row>
      <xdr:rowOff>16149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BF5F82B-8B35-E5EB-F620-F72AE5473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695700"/>
          <a:ext cx="5762625" cy="1159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14</xdr:col>
      <xdr:colOff>523875</xdr:colOff>
      <xdr:row>14</xdr:row>
      <xdr:rowOff>8485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9E64770-4D9A-B289-D9E3-A5E86138C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790700"/>
          <a:ext cx="5724525" cy="1151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9</xdr:row>
      <xdr:rowOff>0</xdr:rowOff>
    </xdr:from>
    <xdr:to>
      <xdr:col>33</xdr:col>
      <xdr:colOff>333375</xdr:colOff>
      <xdr:row>17</xdr:row>
      <xdr:rowOff>38100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415F093-4DA3-DCD7-6244-F9574417A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25950" y="1981200"/>
          <a:ext cx="4600575" cy="156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</xdr:colOff>
      <xdr:row>19</xdr:row>
      <xdr:rowOff>0</xdr:rowOff>
    </xdr:from>
    <xdr:to>
      <xdr:col>33</xdr:col>
      <xdr:colOff>57151</xdr:colOff>
      <xdr:row>26</xdr:row>
      <xdr:rowOff>134809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7C96B8D-BE61-56E5-0180-4A1BC4E45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25951" y="3886200"/>
          <a:ext cx="4324350" cy="14683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9</xdr:row>
      <xdr:rowOff>0</xdr:rowOff>
    </xdr:from>
    <xdr:to>
      <xdr:col>43</xdr:col>
      <xdr:colOff>238125</xdr:colOff>
      <xdr:row>16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3EB9AEB-8EDA-2C25-DEC2-638618966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1950" y="1981200"/>
          <a:ext cx="3238500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44</xdr:col>
      <xdr:colOff>209550</xdr:colOff>
      <xdr:row>11</xdr:row>
      <xdr:rowOff>84231</xdr:rowOff>
    </xdr:from>
    <xdr:to>
      <xdr:col>51</xdr:col>
      <xdr:colOff>76200</xdr:colOff>
      <xdr:row>18</xdr:row>
      <xdr:rowOff>144369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178657B-7D33-D6F9-E65D-A429D3A89F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41475" y="2484531"/>
          <a:ext cx="3467100" cy="1393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9</xdr:row>
      <xdr:rowOff>0</xdr:rowOff>
    </xdr:from>
    <xdr:to>
      <xdr:col>59</xdr:col>
      <xdr:colOff>285750</xdr:colOff>
      <xdr:row>14</xdr:row>
      <xdr:rowOff>161925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227766-C66F-EF29-C333-38E850089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51575" y="2019300"/>
          <a:ext cx="39433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22A281-9737-4890-80E7-173258BE443A}" name="Table2" displayName="Table2" ref="A1:F5" totalsRowShown="0" headerRowDxfId="23" dataDxfId="21" headerRowBorderDxfId="22" tableBorderDxfId="20" totalsRowBorderDxfId="19">
  <autoFilter ref="A1:F5" xr:uid="{AB22A281-9737-4890-80E7-173258BE443A}"/>
  <tableColumns count="6">
    <tableColumn id="1" xr3:uid="{DA493E24-7DD9-431C-B57E-DD88AEFBBC17}" name=" " dataDxfId="18"/>
    <tableColumn id="2" xr3:uid="{1A6EC061-6DE1-4C6F-83E0-16EAD7C4092A}" name="P1" dataDxfId="17"/>
    <tableColumn id="3" xr3:uid="{83014190-3B45-4FE2-9FDD-5B7EB69A8E19}" name="P2" dataDxfId="16"/>
    <tableColumn id="4" xr3:uid="{18FDE38C-E037-4A5C-8364-AEC2A8F0CD29}" name="P3" dataDxfId="15"/>
    <tableColumn id="5" xr3:uid="{27B68073-E425-4C54-B8A8-B6E711C53D06}" name="P4" dataDxfId="14"/>
    <tableColumn id="6" xr3:uid="{1E2CD238-8D72-48EB-A414-21B0A0A5580A}" name="P5" dataDxfId="13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687F21-0303-4BCB-89E2-776B11026F99}" name="Table25" displayName="Table25" ref="H2:O6" totalsRowShown="0" headerRowDxfId="12" dataDxfId="10" headerRowBorderDxfId="11" tableBorderDxfId="9" totalsRowBorderDxfId="8">
  <autoFilter ref="H2:O6" xr:uid="{52687F21-0303-4BCB-89E2-776B11026F99}"/>
  <sortState xmlns:xlrd2="http://schemas.microsoft.com/office/spreadsheetml/2017/richdata2" ref="H3:O6">
    <sortCondition ref="H2:H6"/>
  </sortState>
  <tableColumns count="8">
    <tableColumn id="1" xr3:uid="{E0FBF530-448F-4D08-A71A-F95F95524D4A}" name=" " dataDxfId="7"/>
    <tableColumn id="2" xr3:uid="{99ABBA87-CA90-4898-B709-35C28CE71D80}" name="P1" dataDxfId="6"/>
    <tableColumn id="3" xr3:uid="{1B36E4E4-11DE-43CC-84E4-2670FF5E17F5}" name="P2" dataDxfId="5"/>
    <tableColumn id="4" xr3:uid="{9B62EE92-BE76-4369-920B-5B6D553C02DD}" name="P3" dataDxfId="4"/>
    <tableColumn id="5" xr3:uid="{A1F79DBF-C17B-4E00-8262-51B2AEB3AE1A}" name="P4" dataDxfId="3"/>
    <tableColumn id="6" xr3:uid="{012BEA05-64FE-4C92-ABBE-BA3636855917}" name="P5" dataDxfId="2"/>
    <tableColumn id="7" xr3:uid="{6CF381BC-16FE-42C4-AB82-3EEBFA71EECE}" name="Binario corrispondente" dataDxfId="1">
      <calculatedColumnFormula>""&amp;Table25[[#This Row],[P1]]&amp;Table25[[#This Row],[P2]]&amp;Table25[[#This Row],[P3]]&amp;Table25[[#This Row],[P4]]&amp;Table25[[#This Row],[P5]]</calculatedColumnFormula>
    </tableColumn>
    <tableColumn id="8" xr3:uid="{CE208310-6DCE-4017-95D0-0AD3CE01D4FA}" name="Decimale" dataDxfId="0">
      <calculatedColumnFormula>BIN2DEC(Table25[[#This Row],[Binario corrispondente]])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DA79B-A336-4F45-83D5-F0F41E20F34B}">
  <dimension ref="A1:BG8"/>
  <sheetViews>
    <sheetView tabSelected="1" topLeftCell="AL1" workbookViewId="0">
      <selection activeCell="BJ21" sqref="BJ21"/>
    </sheetView>
  </sheetViews>
  <sheetFormatPr defaultRowHeight="15" x14ac:dyDescent="0.25"/>
  <cols>
    <col min="2" max="2" width="9.140625" customWidth="1"/>
    <col min="5" max="6" width="9.140625" customWidth="1"/>
    <col min="14" max="14" width="23.140625" customWidth="1"/>
    <col min="15" max="15" width="14.28515625" customWidth="1"/>
    <col min="23" max="24" width="9.140625" customWidth="1"/>
    <col min="37" max="43" width="6.42578125" customWidth="1"/>
    <col min="45" max="51" width="7.7109375" customWidth="1"/>
  </cols>
  <sheetData>
    <row r="1" spans="1:59" ht="18" x14ac:dyDescent="0.25">
      <c r="A1" s="4" t="s">
        <v>5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H1" s="9"/>
      <c r="I1" s="13" t="s">
        <v>12</v>
      </c>
      <c r="J1" s="13" t="s">
        <v>13</v>
      </c>
      <c r="K1" s="13" t="s">
        <v>14</v>
      </c>
      <c r="L1" s="13" t="s">
        <v>15</v>
      </c>
      <c r="M1" s="13" t="s">
        <v>16</v>
      </c>
      <c r="N1" s="9"/>
      <c r="O1" s="9"/>
      <c r="R1" s="9"/>
      <c r="S1" s="10">
        <f>BIN2DEC(S2)</f>
        <v>12</v>
      </c>
      <c r="T1" s="10">
        <f>BIN2DEC(T2)</f>
        <v>3</v>
      </c>
      <c r="U1" s="10">
        <f>BIN2DEC(U2)</f>
        <v>12</v>
      </c>
      <c r="V1" s="10">
        <f t="shared" ref="V1:W1" si="0">BIN2DEC(V2)</f>
        <v>3</v>
      </c>
      <c r="W1" s="10">
        <f t="shared" si="0"/>
        <v>2</v>
      </c>
      <c r="X1" s="9"/>
      <c r="Z1" s="25"/>
      <c r="AA1" s="9"/>
      <c r="AB1" s="10">
        <f>BIN2DEC(AB2)</f>
        <v>12</v>
      </c>
      <c r="AC1" s="10">
        <f>BIN2DEC(AC2)</f>
        <v>12</v>
      </c>
      <c r="AD1" s="10">
        <f>BIN2DEC(AD2)</f>
        <v>3</v>
      </c>
      <c r="AE1" s="10">
        <f t="shared" ref="AE1" si="1">BIN2DEC(AE2)</f>
        <v>3</v>
      </c>
      <c r="AF1" s="10">
        <f t="shared" ref="AF1" si="2">BIN2DEC(AF2)</f>
        <v>2</v>
      </c>
      <c r="AG1" s="9"/>
    </row>
    <row r="2" spans="1:59" ht="18" x14ac:dyDescent="0.25">
      <c r="A2" s="2" t="s">
        <v>6</v>
      </c>
      <c r="B2" s="1"/>
      <c r="C2" s="1">
        <v>1</v>
      </c>
      <c r="D2" s="1"/>
      <c r="E2" s="1">
        <v>1</v>
      </c>
      <c r="F2" s="3">
        <v>1</v>
      </c>
      <c r="H2" s="14" t="s">
        <v>5</v>
      </c>
      <c r="I2" s="15" t="s">
        <v>0</v>
      </c>
      <c r="J2" s="15" t="s">
        <v>1</v>
      </c>
      <c r="K2" s="15" t="s">
        <v>2</v>
      </c>
      <c r="L2" s="15" t="s">
        <v>3</v>
      </c>
      <c r="M2" s="16" t="s">
        <v>4</v>
      </c>
      <c r="N2" s="15" t="s">
        <v>10</v>
      </c>
      <c r="O2" s="15" t="s">
        <v>11</v>
      </c>
      <c r="R2" s="9"/>
      <c r="S2" s="11" t="str">
        <f>""&amp;S4&amp;S5&amp;S6&amp;S7</f>
        <v>1100</v>
      </c>
      <c r="T2" s="11" t="str">
        <f>""&amp;T4&amp;T5&amp;T6&amp;T7</f>
        <v>0011</v>
      </c>
      <c r="U2" s="11" t="str">
        <f>""&amp;U4&amp;U5&amp;U6&amp;U7</f>
        <v>1100</v>
      </c>
      <c r="V2" s="11" t="str">
        <f t="shared" ref="V2:W2" si="3">""&amp;V4&amp;V5&amp;V6&amp;V7</f>
        <v>0011</v>
      </c>
      <c r="W2" s="11" t="str">
        <f t="shared" si="3"/>
        <v>0010</v>
      </c>
      <c r="X2" s="9"/>
      <c r="AA2" s="9"/>
      <c r="AB2" s="11" t="str">
        <f>""&amp;AB4&amp;AB5&amp;AB6&amp;AB7</f>
        <v>1100</v>
      </c>
      <c r="AC2" s="11" t="str">
        <f>""&amp;AC4&amp;AC5&amp;AC6&amp;AC7</f>
        <v>1100</v>
      </c>
      <c r="AD2" s="11" t="str">
        <f>""&amp;AD4&amp;AD5&amp;AD6&amp;AD7</f>
        <v>0011</v>
      </c>
      <c r="AE2" s="11" t="str">
        <f t="shared" ref="AE2:AF2" si="4">""&amp;AE4&amp;AE5&amp;AE6&amp;AE7</f>
        <v>0011</v>
      </c>
      <c r="AF2" s="11" t="str">
        <f t="shared" si="4"/>
        <v>0010</v>
      </c>
      <c r="AG2" s="9"/>
      <c r="AK2" s="12" t="s">
        <v>5</v>
      </c>
      <c r="AL2" s="12" t="s">
        <v>0</v>
      </c>
      <c r="AM2" s="12" t="s">
        <v>1</v>
      </c>
      <c r="AN2" s="12" t="s">
        <v>2</v>
      </c>
      <c r="AO2" s="12" t="s">
        <v>3</v>
      </c>
      <c r="AP2" s="12" t="s">
        <v>4</v>
      </c>
      <c r="AQ2" s="12" t="s">
        <v>18</v>
      </c>
      <c r="AS2" s="12" t="s">
        <v>5</v>
      </c>
      <c r="AT2" s="12" t="s">
        <v>0</v>
      </c>
      <c r="AU2" s="12" t="s">
        <v>1</v>
      </c>
      <c r="AV2" s="12" t="s">
        <v>2</v>
      </c>
      <c r="AW2" s="12" t="s">
        <v>3</v>
      </c>
      <c r="AX2" s="12" t="s">
        <v>4</v>
      </c>
      <c r="AY2" s="12" t="s">
        <v>18</v>
      </c>
      <c r="BB2" s="12" t="s">
        <v>5</v>
      </c>
      <c r="BC2" s="12" t="s">
        <v>0</v>
      </c>
      <c r="BD2" s="12" t="s">
        <v>1</v>
      </c>
      <c r="BE2" s="12" t="s">
        <v>2</v>
      </c>
      <c r="BF2" s="12" t="s">
        <v>3</v>
      </c>
      <c r="BG2" s="12" t="s">
        <v>4</v>
      </c>
    </row>
    <row r="3" spans="1:59" ht="18" x14ac:dyDescent="0.25">
      <c r="A3" s="2" t="s">
        <v>7</v>
      </c>
      <c r="B3" s="1">
        <v>1</v>
      </c>
      <c r="C3" s="1"/>
      <c r="D3" s="1">
        <v>1</v>
      </c>
      <c r="E3" s="1"/>
      <c r="F3" s="3"/>
      <c r="H3" s="17" t="s">
        <v>6</v>
      </c>
      <c r="I3" s="12">
        <v>0</v>
      </c>
      <c r="J3" s="12">
        <v>1</v>
      </c>
      <c r="K3" s="12">
        <v>0</v>
      </c>
      <c r="L3" s="12">
        <v>1</v>
      </c>
      <c r="M3" s="18">
        <v>1</v>
      </c>
      <c r="N3" s="15" t="str">
        <f>""&amp;Table25[[#This Row],[P1]]&amp;Table25[[#This Row],[P2]]&amp;Table25[[#This Row],[P3]]&amp;Table25[[#This Row],[P4]]&amp;Table25[[#This Row],[P5]]</f>
        <v>01011</v>
      </c>
      <c r="O3" s="19">
        <f>BIN2DEC(Table25[[#This Row],[Binario corrispondente]])</f>
        <v>11</v>
      </c>
      <c r="R3" s="12" t="s">
        <v>5</v>
      </c>
      <c r="S3" s="12" t="s">
        <v>0</v>
      </c>
      <c r="T3" s="12" t="s">
        <v>1</v>
      </c>
      <c r="U3" s="12" t="s">
        <v>2</v>
      </c>
      <c r="V3" s="12" t="s">
        <v>3</v>
      </c>
      <c r="W3" s="12" t="s">
        <v>4</v>
      </c>
      <c r="X3" s="9"/>
      <c r="AA3" s="12" t="s">
        <v>5</v>
      </c>
      <c r="AB3" s="12" t="s">
        <v>0</v>
      </c>
      <c r="AC3" s="12" t="s">
        <v>2</v>
      </c>
      <c r="AD3" s="12" t="s">
        <v>1</v>
      </c>
      <c r="AE3" s="12" t="s">
        <v>3</v>
      </c>
      <c r="AF3" s="12" t="s">
        <v>4</v>
      </c>
      <c r="AG3" s="9"/>
      <c r="AK3" s="12" t="s">
        <v>6</v>
      </c>
      <c r="AL3" s="12">
        <v>1</v>
      </c>
      <c r="AM3" s="12">
        <v>1</v>
      </c>
      <c r="AN3" s="12">
        <v>0</v>
      </c>
      <c r="AO3" s="12">
        <v>0</v>
      </c>
      <c r="AP3" s="12">
        <v>0</v>
      </c>
      <c r="AQ3" s="12">
        <v>0</v>
      </c>
      <c r="AS3" s="12" t="s">
        <v>6</v>
      </c>
      <c r="AT3" s="28">
        <v>1</v>
      </c>
      <c r="AU3" s="28">
        <v>1</v>
      </c>
      <c r="AV3" s="12">
        <v>0</v>
      </c>
      <c r="AW3" s="12">
        <v>0</v>
      </c>
      <c r="AX3" s="12">
        <v>0</v>
      </c>
      <c r="AY3" s="12">
        <v>0</v>
      </c>
      <c r="BB3" s="12" t="s">
        <v>6</v>
      </c>
      <c r="BC3" s="30">
        <v>1</v>
      </c>
      <c r="BD3" s="30">
        <v>1</v>
      </c>
      <c r="BE3" s="12">
        <v>0</v>
      </c>
      <c r="BF3" s="12">
        <v>0</v>
      </c>
      <c r="BG3" s="30">
        <v>1</v>
      </c>
    </row>
    <row r="4" spans="1:59" ht="18" x14ac:dyDescent="0.25">
      <c r="A4" s="2" t="s">
        <v>8</v>
      </c>
      <c r="B4" s="1"/>
      <c r="C4" s="1">
        <v>1</v>
      </c>
      <c r="D4" s="1"/>
      <c r="E4" s="1">
        <v>1</v>
      </c>
      <c r="F4" s="3"/>
      <c r="H4" s="17" t="s">
        <v>7</v>
      </c>
      <c r="I4" s="12">
        <v>1</v>
      </c>
      <c r="J4" s="12">
        <v>0</v>
      </c>
      <c r="K4" s="12">
        <v>1</v>
      </c>
      <c r="L4" s="12">
        <v>0</v>
      </c>
      <c r="M4" s="18">
        <v>0</v>
      </c>
      <c r="N4" s="12" t="str">
        <f>""&amp;Table25[[#This Row],[P1]]&amp;Table25[[#This Row],[P2]]&amp;Table25[[#This Row],[P3]]&amp;Table25[[#This Row],[P4]]&amp;Table25[[#This Row],[P5]]</f>
        <v>10100</v>
      </c>
      <c r="O4" s="20">
        <f>BIN2DEC(Table25[[#This Row],[Binario corrispondente]])</f>
        <v>20</v>
      </c>
      <c r="R4" s="12" t="s">
        <v>7</v>
      </c>
      <c r="S4" s="12">
        <v>1</v>
      </c>
      <c r="T4" s="12">
        <v>0</v>
      </c>
      <c r="U4" s="12">
        <v>1</v>
      </c>
      <c r="V4" s="12">
        <v>0</v>
      </c>
      <c r="W4" s="12">
        <v>0</v>
      </c>
      <c r="X4" s="13" t="s">
        <v>13</v>
      </c>
      <c r="AA4" s="12" t="s">
        <v>7</v>
      </c>
      <c r="AB4" s="27">
        <v>1</v>
      </c>
      <c r="AC4" s="27">
        <v>1</v>
      </c>
      <c r="AD4" s="12">
        <v>0</v>
      </c>
      <c r="AE4" s="12">
        <v>0</v>
      </c>
      <c r="AF4" s="12">
        <v>0</v>
      </c>
      <c r="AG4" s="13" t="s">
        <v>13</v>
      </c>
      <c r="AK4" s="12" t="s">
        <v>7</v>
      </c>
      <c r="AL4" s="12">
        <v>1</v>
      </c>
      <c r="AM4" s="12">
        <v>1</v>
      </c>
      <c r="AN4" s="12">
        <v>0</v>
      </c>
      <c r="AO4" s="12">
        <v>0</v>
      </c>
      <c r="AP4" s="12">
        <v>0</v>
      </c>
      <c r="AQ4" s="12">
        <v>0</v>
      </c>
      <c r="AS4" s="12" t="s">
        <v>7</v>
      </c>
      <c r="AT4" s="28">
        <v>1</v>
      </c>
      <c r="AU4" s="28">
        <v>1</v>
      </c>
      <c r="AV4" s="12">
        <v>0</v>
      </c>
      <c r="AW4" s="12">
        <v>0</v>
      </c>
      <c r="AX4" s="12">
        <v>0</v>
      </c>
      <c r="AY4" s="12">
        <v>0</v>
      </c>
      <c r="BB4" s="12" t="s">
        <v>7</v>
      </c>
      <c r="BC4" s="30">
        <v>1</v>
      </c>
      <c r="BD4" s="30">
        <v>1</v>
      </c>
      <c r="BE4" s="12">
        <v>0</v>
      </c>
      <c r="BF4" s="12">
        <v>0</v>
      </c>
      <c r="BG4" s="12">
        <v>0</v>
      </c>
    </row>
    <row r="5" spans="1:59" ht="18" x14ac:dyDescent="0.25">
      <c r="A5" s="2" t="s">
        <v>9</v>
      </c>
      <c r="B5" s="7">
        <v>1</v>
      </c>
      <c r="C5" s="7"/>
      <c r="D5" s="7">
        <v>1</v>
      </c>
      <c r="E5" s="7"/>
      <c r="F5" s="8"/>
      <c r="H5" s="17" t="s">
        <v>8</v>
      </c>
      <c r="I5" s="12">
        <v>0</v>
      </c>
      <c r="J5" s="12">
        <v>1</v>
      </c>
      <c r="K5" s="12">
        <v>0</v>
      </c>
      <c r="L5" s="12">
        <v>1</v>
      </c>
      <c r="M5" s="18">
        <v>0</v>
      </c>
      <c r="N5" s="12" t="str">
        <f>""&amp;Table25[[#This Row],[P1]]&amp;Table25[[#This Row],[P2]]&amp;Table25[[#This Row],[P3]]&amp;Table25[[#This Row],[P4]]&amp;Table25[[#This Row],[P5]]</f>
        <v>01010</v>
      </c>
      <c r="O5" s="20">
        <f>BIN2DEC(Table25[[#This Row],[Binario corrispondente]])</f>
        <v>10</v>
      </c>
      <c r="R5" s="12" t="s">
        <v>9</v>
      </c>
      <c r="S5" s="12">
        <v>1</v>
      </c>
      <c r="T5" s="12">
        <v>0</v>
      </c>
      <c r="U5" s="12">
        <v>1</v>
      </c>
      <c r="V5" s="12">
        <v>0</v>
      </c>
      <c r="W5" s="12">
        <v>0</v>
      </c>
      <c r="X5" s="13" t="s">
        <v>14</v>
      </c>
      <c r="AA5" s="12" t="s">
        <v>9</v>
      </c>
      <c r="AB5" s="27">
        <v>1</v>
      </c>
      <c r="AC5" s="27">
        <v>1</v>
      </c>
      <c r="AD5" s="12">
        <v>0</v>
      </c>
      <c r="AE5" s="12">
        <v>0</v>
      </c>
      <c r="AF5" s="12">
        <v>0</v>
      </c>
      <c r="AG5" s="13" t="s">
        <v>14</v>
      </c>
      <c r="AK5" s="12" t="s">
        <v>20</v>
      </c>
      <c r="AL5" s="12">
        <v>1</v>
      </c>
      <c r="AM5" s="12">
        <v>1</v>
      </c>
      <c r="AN5" s="12">
        <v>1</v>
      </c>
      <c r="AO5" s="12">
        <v>0</v>
      </c>
      <c r="AP5" s="12">
        <v>1</v>
      </c>
      <c r="AQ5" s="12">
        <v>1</v>
      </c>
      <c r="AS5" s="12" t="s">
        <v>20</v>
      </c>
      <c r="AT5" s="28">
        <v>1</v>
      </c>
      <c r="AU5" s="28">
        <v>1</v>
      </c>
      <c r="AV5" s="12">
        <v>0</v>
      </c>
      <c r="AW5" s="12">
        <v>0</v>
      </c>
      <c r="AX5" s="12">
        <v>0</v>
      </c>
      <c r="AY5" s="12">
        <v>0</v>
      </c>
      <c r="BB5" s="12" t="s">
        <v>20</v>
      </c>
      <c r="BC5" s="12">
        <v>0</v>
      </c>
      <c r="BD5" s="12">
        <v>0</v>
      </c>
      <c r="BE5" s="30">
        <v>1</v>
      </c>
      <c r="BF5" s="30">
        <v>1</v>
      </c>
      <c r="BG5" s="30">
        <v>1</v>
      </c>
    </row>
    <row r="6" spans="1:59" ht="18" x14ac:dyDescent="0.25">
      <c r="H6" s="21" t="s">
        <v>9</v>
      </c>
      <c r="I6" s="22">
        <v>1</v>
      </c>
      <c r="J6" s="22">
        <v>0</v>
      </c>
      <c r="K6" s="22">
        <v>1</v>
      </c>
      <c r="L6" s="22">
        <v>0</v>
      </c>
      <c r="M6" s="23">
        <v>0</v>
      </c>
      <c r="N6" s="22" t="str">
        <f>""&amp;Table25[[#This Row],[P1]]&amp;Table25[[#This Row],[P2]]&amp;Table25[[#This Row],[P3]]&amp;Table25[[#This Row],[P4]]&amp;Table25[[#This Row],[P5]]</f>
        <v>10100</v>
      </c>
      <c r="O6" s="24">
        <f>BIN2DEC(Table25[[#This Row],[Binario corrispondente]])</f>
        <v>20</v>
      </c>
      <c r="R6" s="12" t="s">
        <v>6</v>
      </c>
      <c r="S6" s="12">
        <v>0</v>
      </c>
      <c r="T6" s="12">
        <v>1</v>
      </c>
      <c r="U6" s="12">
        <v>0</v>
      </c>
      <c r="V6" s="12">
        <v>1</v>
      </c>
      <c r="W6" s="12">
        <v>1</v>
      </c>
      <c r="X6" s="13" t="s">
        <v>15</v>
      </c>
      <c r="AA6" s="12" t="s">
        <v>6</v>
      </c>
      <c r="AB6" s="12">
        <v>0</v>
      </c>
      <c r="AC6" s="12">
        <v>0</v>
      </c>
      <c r="AD6" s="26">
        <v>1</v>
      </c>
      <c r="AE6" s="26">
        <v>1</v>
      </c>
      <c r="AF6" s="26">
        <v>1</v>
      </c>
      <c r="AG6" s="13" t="s">
        <v>15</v>
      </c>
      <c r="AK6" s="12" t="s">
        <v>17</v>
      </c>
      <c r="AL6" s="12">
        <v>0</v>
      </c>
      <c r="AM6" s="12">
        <v>0</v>
      </c>
      <c r="AN6" s="12">
        <v>1</v>
      </c>
      <c r="AO6" s="12">
        <v>1</v>
      </c>
      <c r="AP6" s="12">
        <v>1</v>
      </c>
      <c r="AQ6" s="12">
        <v>1</v>
      </c>
      <c r="AS6" s="12" t="s">
        <v>20</v>
      </c>
      <c r="AT6" s="12">
        <v>0</v>
      </c>
      <c r="AU6" s="12">
        <v>0</v>
      </c>
      <c r="AV6" s="29">
        <v>1</v>
      </c>
      <c r="AW6" s="12">
        <v>0</v>
      </c>
      <c r="AX6" s="29">
        <v>1</v>
      </c>
      <c r="AY6" s="29">
        <v>1</v>
      </c>
      <c r="BB6" s="12" t="s">
        <v>17</v>
      </c>
      <c r="BC6" s="12">
        <v>0</v>
      </c>
      <c r="BD6" s="12">
        <v>0</v>
      </c>
      <c r="BE6" s="30">
        <v>1</v>
      </c>
      <c r="BF6" s="30">
        <v>1</v>
      </c>
      <c r="BG6" s="12">
        <v>0</v>
      </c>
    </row>
    <row r="7" spans="1:59" ht="18" x14ac:dyDescent="0.25">
      <c r="R7" s="12" t="s">
        <v>8</v>
      </c>
      <c r="S7" s="12">
        <v>0</v>
      </c>
      <c r="T7" s="12">
        <v>1</v>
      </c>
      <c r="U7" s="12">
        <v>0</v>
      </c>
      <c r="V7" s="12">
        <v>1</v>
      </c>
      <c r="W7" s="12">
        <v>0</v>
      </c>
      <c r="X7" s="13" t="s">
        <v>16</v>
      </c>
      <c r="AA7" s="12" t="s">
        <v>8</v>
      </c>
      <c r="AB7" s="12">
        <v>0</v>
      </c>
      <c r="AC7" s="12">
        <v>0</v>
      </c>
      <c r="AD7" s="26">
        <v>1</v>
      </c>
      <c r="AE7" s="26">
        <v>1</v>
      </c>
      <c r="AF7" s="12">
        <v>0</v>
      </c>
      <c r="AG7" s="13" t="s">
        <v>16</v>
      </c>
      <c r="AK7" s="12" t="s">
        <v>19</v>
      </c>
      <c r="AL7" s="12">
        <v>0</v>
      </c>
      <c r="AM7" s="12">
        <v>0</v>
      </c>
      <c r="AN7" s="12">
        <v>1</v>
      </c>
      <c r="AO7" s="12">
        <v>0</v>
      </c>
      <c r="AP7" s="12">
        <v>1</v>
      </c>
      <c r="AQ7" s="12">
        <v>1</v>
      </c>
      <c r="AS7" s="12" t="s">
        <v>17</v>
      </c>
      <c r="AT7" s="12">
        <v>0</v>
      </c>
      <c r="AU7" s="12">
        <v>0</v>
      </c>
      <c r="AV7" s="29">
        <v>1</v>
      </c>
      <c r="AW7" s="29">
        <v>1</v>
      </c>
      <c r="AX7" s="29">
        <v>1</v>
      </c>
      <c r="AY7" s="29">
        <v>1</v>
      </c>
    </row>
    <row r="8" spans="1:59" ht="18" x14ac:dyDescent="0.25">
      <c r="AS8" s="12" t="s">
        <v>19</v>
      </c>
      <c r="AT8" s="12">
        <v>0</v>
      </c>
      <c r="AU8" s="12">
        <v>0</v>
      </c>
      <c r="AV8" s="29">
        <v>1</v>
      </c>
      <c r="AW8" s="12">
        <v>0</v>
      </c>
      <c r="AX8" s="29">
        <v>1</v>
      </c>
      <c r="AY8" s="29">
        <v>1</v>
      </c>
    </row>
  </sheetData>
  <phoneticPr fontId="4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giuliano ranauro</dc:creator>
  <cp:lastModifiedBy>giuliano ranauro</cp:lastModifiedBy>
  <dcterms:created xsi:type="dcterms:W3CDTF">2023-07-07T11:41:24Z</dcterms:created>
  <dcterms:modified xsi:type="dcterms:W3CDTF">2023-07-07T17:20:15Z</dcterms:modified>
</cp:coreProperties>
</file>