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folomechine\Documents\BLUEPRINT\JIRA\"/>
    </mc:Choice>
  </mc:AlternateContent>
  <bookViews>
    <workbookView xWindow="0" yWindow="0" windowWidth="21600" windowHeight="8715" tabRatio="933"/>
  </bookViews>
  <sheets>
    <sheet name="Charts" sheetId="4" r:id="rId1"/>
    <sheet name="Data" sheetId="3" state="hidden" r:id="rId2"/>
    <sheet name="Issues" sheetId="2" state="hidden" r:id="rId3"/>
  </sheets>
  <definedNames>
    <definedName name="issues">OFFSET(Issues!$A$1,0,0,COUNTA(Issues!$A$1:$A$10003),COUNTA(Issues!$A$1:$ZM$1) - 1)</definedName>
  </definedNames>
  <calcPr calcId="171027"/>
  <pivotCaches>
    <pivotCache cacheId="38" r:id="rId4"/>
  </pivotCaches>
  <fileRecoveryPr autoRecover="0"/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<sst xmlns="http://schemas.openxmlformats.org/spreadsheetml/2006/main" count="128" uniqueCount="73">
  <si>
    <t>Status</t>
  </si>
  <si>
    <t>Summary</t>
  </si>
  <si>
    <t>${issue.statusObject.name}</t>
  </si>
  <si>
    <t>Key</t>
  </si>
  <si>
    <t>Type</t>
  </si>
  <si>
    <t>&lt;mt:autosize columns="false"/&gt;</t>
  </si>
  <si>
    <t>Sprints</t>
  </si>
  <si>
    <t>${bpHelper.getCollectionField(issue, "Sprint")}</t>
  </si>
  <si>
    <t>Labels</t>
  </si>
  <si>
    <t>${bpHelper.getLabels(issue)}</t>
  </si>
  <si>
    <t>${fieldHelper.getFieldValueByName(issue, "ST:Components")}</t>
  </si>
  <si>
    <t>ST:Components</t>
  </si>
  <si>
    <t>Story Points</t>
  </si>
  <si>
    <t>${fieldHelper.getFieldValueByName(issue, "Story Points")}</t>
  </si>
  <si>
    <t>${fieldHelper.getFieldValueByName(issue, "Team")}</t>
  </si>
  <si>
    <t>Team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</si>
  <si>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</si>
  <si>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</si>
  <si>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</si>
  <si>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</si>
  <si>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</si>
  <si>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</si>
  <si>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</si>
  <si>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</si>
  <si>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</si>
  <si>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</si>
  <si>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</si>
  <si>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</si>
  <si>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</si>
  <si>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</si>
  <si>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</si>
  <si>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</si>
  <si>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</si>
  <si>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Spike</t>
  </si>
  <si>
    <t>Tech Debt</t>
  </si>
  <si>
    <t>Story</t>
  </si>
  <si>
    <t>Team Grouped</t>
  </si>
  <si>
    <t>${bpHelper.getGroupedTeam(fieldHelper.getFieldValueByName(issue, "Team"))}</t>
  </si>
  <si>
    <t>&lt;/jt:forEach&gt;</t>
  </si>
  <si>
    <t>Release</t>
  </si>
  <si>
    <t>${issue.fixVersions.name}</t>
  </si>
  <si>
    <t>Last Sprint</t>
  </si>
  <si>
    <t>${bpHelper.getLastSprint(issue)}</t>
  </si>
  <si>
    <t>Artifact List</t>
  </si>
  <si>
    <t>Diagram Editor</t>
  </si>
  <si>
    <t>&lt;mt:execute script="field-helper-tool.groovy"/&gt;&lt;mt:execute script="blueprint-helper.groovy"/&gt;&lt;mt:execute script="blueprint-release-qa-helper.groovy"/&gt;</t>
  </si>
  <si>
    <t>${issue.summary}</t>
  </si>
  <si>
    <t>QA Type</t>
  </si>
  <si>
    <t>${bpHelper.getQaType(issue)}</t>
  </si>
  <si>
    <t>QA Story Points</t>
  </si>
  <si>
    <t>$[IF(M2="QA Only",I2,IF(M2="QA Manual", I2*40%, 0))]</t>
  </si>
  <si>
    <t>Is Done</t>
  </si>
  <si>
    <t>$[IF(OR(E2="Story: Done",E2="Tech Debt: Done"),"Yes","No")]</t>
  </si>
  <si>
    <t>QA Only App Type</t>
  </si>
  <si>
    <t>${bpHelper.getQaOnlyAppType(issue)}&lt;/jt:forEach&gt;</t>
  </si>
  <si>
    <t>ST</t>
  </si>
  <si>
    <t>SL</t>
  </si>
  <si>
    <t>ST-SL</t>
  </si>
  <si>
    <t>Other</t>
  </si>
  <si>
    <t>QA Only</t>
  </si>
  <si>
    <t>QA Manual</t>
  </si>
  <si>
    <t>No QA Manual</t>
  </si>
  <si>
    <t>Yes</t>
  </si>
  <si>
    <t>No</t>
  </si>
  <si>
    <t>Row Labels</t>
  </si>
  <si>
    <t>Grand Total</t>
  </si>
  <si>
    <t>Sum of QA Story Points</t>
  </si>
  <si>
    <t>Column Labels</t>
  </si>
  <si>
    <t>Not Done</t>
  </si>
  <si>
    <t>Done</t>
  </si>
  <si>
    <t>Remaining QA Only Estimate:</t>
  </si>
  <si>
    <t>Remaining QA All Estimate:</t>
  </si>
  <si>
    <t>TBD: Will be replaced with burndown charts.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</si>
</sst>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8" fillId="4" borderId="2" applyNumberFormat="0" applyAlignment="0" applyProtection="0"/>
  </cellStyleXfs>
  <cellXfs count="2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0" borderId="0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3" borderId="4" xfId="1" applyBorder="1"/>
    <xf numFmtId="0" fontId="7" fillId="3" borderId="5" xfId="1" applyBorder="1"/>
    <xf numFmtId="0" fontId="7" fillId="3" borderId="6" xfId="1" applyBorder="1"/>
    <xf numFmtId="0" fontId="10" fillId="4" borderId="3" xfId="2" applyFont="1" applyBorder="1"/>
    <xf numFmtId="0" fontId="7" fillId="3" borderId="4" xfId="1" applyBorder="1" applyAlignment="1">
      <alignment horizontal="left"/>
    </xf>
    <xf numFmtId="0" fontId="9" fillId="0" borderId="0" xfId="0" applyFont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[Current-Release-QA-Dashboard.xlsx]Data!PivotTable5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</a:t>
            </a:r>
            <a:r>
              <a:rPr lang="en-US" baseline="0"/>
              <a:t> Only Estimate by App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Data!$G$4:$G$5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Data!$F$6:$F$10</c:f>
              <c:strCache>
                <c:ptCount val="4"/>
                <c:pt idx="0">
                  <c:v>ST</c:v>
                </c:pt>
                <c:pt idx="1">
                  <c:v>SL</c:v>
                </c:pt>
                <c:pt idx="2">
                  <c:v>ST-SL</c:v>
                </c:pt>
                <c:pt idx="3">
                  <c:v>Other</c:v>
                </c:pt>
              </c:strCache>
            </c:strRef>
          </c:cat>
          <c:val>
            <c:numRef>
              <c:f>Data!$G$6:$G$10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4-4E7B-A26B-7307D0BD7122}"/>
            </c:ext>
          </c:extLst>
        </c:ser>
        <c:ser>
          <c:idx val="1"/>
          <c:order val="1"/>
          <c:tx>
            <c:strRef>
              <c:f>Data!$H$4:$H$5</c:f>
              <c:strCache>
                <c:ptCount val="1"/>
                <c:pt idx="0">
                  <c:v>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Data!$F$6:$F$10</c:f>
              <c:strCache>
                <c:ptCount val="4"/>
                <c:pt idx="0">
                  <c:v>ST</c:v>
                </c:pt>
                <c:pt idx="1">
                  <c:v>SL</c:v>
                </c:pt>
                <c:pt idx="2">
                  <c:v>ST-SL</c:v>
                </c:pt>
                <c:pt idx="3">
                  <c:v>Other</c:v>
                </c:pt>
              </c:strCache>
            </c:strRef>
          </c:cat>
          <c:val>
            <c:numRef>
              <c:f>Data!$H$6:$H$10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4-4E7B-A26B-7307D0BD71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847089967"/>
        <c:axId val="1859127359"/>
      </c:barChart>
      <c:catAx>
        <c:axId val="18470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27359"/>
        <c:crosses val="autoZero"/>
        <c:auto val="1"/>
        <c:lblAlgn val="ctr"/>
        <c:lblOffset val="100"/>
        <c:noMultiLvlLbl val="0"/>
      </c:catAx>
      <c:valAx>
        <c:axId val="18591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104775</xdr:rowOff>
    </xdr:from>
    <xdr:to>
      <xdr:col>7</xdr:col>
      <xdr:colOff>471487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85A87-AE6D-47BB-8CDB-B6E63FC8A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 Folomechine" refreshedDate="43258.678234027779" createdVersion="6" refreshedVersion="6" minRefreshableVersion="3" recordCount="16">
  <cacheSource type="worksheet">
    <worksheetSource name="issues"/>
  </cacheSource>
  <cacheFields count="16">
    <cacheField name="Key" numFmtId="0">
      <sharedItems/>
    </cacheField>
    <cacheField name="Type" numFmtId="0">
      <sharedItems containsBlank="1"/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/>
    </cacheField>
    <cacheField name="Sprints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Story Points" numFmtId="0">
      <sharedItems containsBlank="1"/>
    </cacheField>
    <cacheField name="Last Sprint" numFmtId="0">
      <sharedItems containsBlank="1"/>
    </cacheField>
    <cacheField name="Release" numFmtId="0">
      <sharedItems containsBlank="1"/>
    </cacheField>
    <cacheField name="Team Grouped" numFmtId="0">
      <sharedItems containsBlank="1"/>
    </cacheField>
    <cacheField name="QA Type" numFmtId="0">
      <sharedItems containsBlank="1" count="5">
        <s v="${bpHelper.getQaType(issue)}"/>
        <s v="QA Only"/>
        <s v="QA Manual"/>
        <s v="No QA Manual"/>
        <m/>
      </sharedItems>
    </cacheField>
    <cacheField name="QA Story Points" numFmtId="0">
      <sharedItems containsBlank="1" containsMixedTypes="1" containsNumber="1" containsInteger="1" minValue="10" maxValue="60"/>
    </cacheField>
    <cacheField name="Is Done" numFmtId="0">
      <sharedItems containsBlank="1" count="4">
        <s v="$[IF(OR(E2=&quot;Story: Done&quot;,E2=&quot;Tech Debt: Done&quot;),&quot;Yes&quot;,&quot;No&quot;)]"/>
        <s v="Yes"/>
        <s v="No"/>
        <m/>
      </sharedItems>
    </cacheField>
    <cacheField name="QA Only App Type" numFmtId="0">
      <sharedItems containsBlank="1" count="7">
        <s v="${bpHelper.getQaOnlyAppType(issue)}&lt;/jt:forEach&gt;"/>
        <s v="ST"/>
        <s v="SL"/>
        <s v="ST-SL"/>
        <s v="Other"/>
        <m/>
        <s v="&lt;/jt:forEach&gt;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&lt;jt:forEach items=&quot;${issues}&quot; var=&quot;issue&quot;&gt;&lt;jt:hyperlink address=&quot;${requestContext.canonicalBaseUrl}/browse/${issue.key}&quot; value=&quot;${issue.key}&quot;/&gt;"/>
    <s v="${issue.issueType.name}"/>
    <s v="${issue.summary}"/>
    <s v="${fieldHelper.getFieldValueByName(issue, &quot;Team&quot;)}"/>
    <s v="${issue.statusObject.name}"/>
    <s v="${bpHelper.getCollectionField(issue, &quot;Sprint&quot;)}"/>
    <s v="${fieldHelper.getFieldValueByName(issue, &quot;ST:Components&quot;)}"/>
    <s v="${bpHelper.getLabels(issue)}"/>
    <s v="${fieldHelper.getFieldValueByName(issue, &quot;Story Points&quot;)}"/>
    <s v="${bpHelper.getLastSprint(issue)}"/>
    <s v="${issue.fixVersions.name}"/>
    <s v="${bpHelper.getGroupedTeam(fieldHelper.getFieldValueByName(issue, &quot;Team&quot;))}"/>
    <x v="0"/>
    <s v="$[IF(M2=&quot;QA Only&quot;,I2,IF(M2=&quot;QA Manual&quot;, I2*40%, 0))]"/>
    <x v="0"/>
    <x v="0"/>
  </r>
  <r>
    <s v="&lt;jt:forEach items=&quot;${issues.subList(0, 0)}&quot; var=&quot;issue&quot; where=&quot;${issue.key = ''}&quot;&gt;"/>
    <m/>
    <m/>
    <m/>
    <m/>
    <m/>
    <s v="Artifact List"/>
    <m/>
    <m/>
    <m/>
    <m/>
    <m/>
    <x v="1"/>
    <n v="10"/>
    <x v="1"/>
    <x v="1"/>
  </r>
  <r>
    <s v="key"/>
    <s v="Story"/>
    <m/>
    <s v="ngStars"/>
    <m/>
    <m/>
    <s v="Diagram Editor"/>
    <m/>
    <m/>
    <m/>
    <m/>
    <s v="ngStars"/>
    <x v="1"/>
    <n v="20"/>
    <x v="1"/>
    <x v="2"/>
  </r>
  <r>
    <s v="key"/>
    <s v="Spike"/>
    <m/>
    <s v="NW"/>
    <m/>
    <m/>
    <m/>
    <m/>
    <m/>
    <m/>
    <m/>
    <s v="NW"/>
    <x v="1"/>
    <n v="30"/>
    <x v="1"/>
    <x v="3"/>
  </r>
  <r>
    <s v="key"/>
    <s v="Tech Debt"/>
    <s v="NEEDS FOR FILTERING IN PIVOT TABLES"/>
    <s v="SoftTeco"/>
    <m/>
    <m/>
    <m/>
    <m/>
    <m/>
    <m/>
    <m/>
    <s v="SoftTeco"/>
    <x v="1"/>
    <n v="40"/>
    <x v="1"/>
    <x v="4"/>
  </r>
  <r>
    <s v="key"/>
    <m/>
    <m/>
    <s v="Titan"/>
    <m/>
    <m/>
    <m/>
    <m/>
    <m/>
    <m/>
    <m/>
    <s v="Titan"/>
    <x v="2"/>
    <n v="50"/>
    <x v="2"/>
    <x v="5"/>
  </r>
  <r>
    <s v="key"/>
    <m/>
    <m/>
    <s v="Alpha"/>
    <m/>
    <m/>
    <m/>
    <m/>
    <m/>
    <m/>
    <m/>
    <s v="Alpha"/>
    <x v="3"/>
    <n v="60"/>
    <x v="2"/>
    <x v="5"/>
  </r>
  <r>
    <s v="key"/>
    <m/>
    <m/>
    <s v="Unassigned"/>
    <m/>
    <m/>
    <m/>
    <m/>
    <m/>
    <m/>
    <m/>
    <s v="Unassigned"/>
    <x v="4"/>
    <m/>
    <x v="3"/>
    <x v="5"/>
  </r>
  <r>
    <s v="key"/>
    <m/>
    <m/>
    <s v="TechComm"/>
    <m/>
    <m/>
    <m/>
    <m/>
    <m/>
    <m/>
    <m/>
    <s v="TechComm"/>
    <x v="1"/>
    <n v="10"/>
    <x v="2"/>
    <x v="1"/>
  </r>
  <r>
    <s v="key"/>
    <m/>
    <m/>
    <s v="QA"/>
    <m/>
    <m/>
    <m/>
    <m/>
    <m/>
    <m/>
    <m/>
    <s v="QA"/>
    <x v="1"/>
    <n v="20"/>
    <x v="2"/>
    <x v="2"/>
  </r>
  <r>
    <s v="key"/>
    <m/>
    <m/>
    <s v="DevOps"/>
    <m/>
    <m/>
    <m/>
    <m/>
    <m/>
    <m/>
    <m/>
    <s v="DevOps"/>
    <x v="1"/>
    <n v="30"/>
    <x v="2"/>
    <x v="3"/>
  </r>
  <r>
    <s v="key"/>
    <m/>
    <m/>
    <s v="Evolution"/>
    <m/>
    <m/>
    <m/>
    <m/>
    <m/>
    <m/>
    <m/>
    <m/>
    <x v="1"/>
    <n v="40"/>
    <x v="2"/>
    <x v="4"/>
  </r>
  <r>
    <s v="key"/>
    <m/>
    <m/>
    <s v="No Pasaran"/>
    <m/>
    <m/>
    <m/>
    <m/>
    <m/>
    <m/>
    <m/>
    <m/>
    <x v="4"/>
    <m/>
    <x v="3"/>
    <x v="5"/>
  </r>
  <r>
    <s v="key"/>
    <m/>
    <m/>
    <s v="Status200"/>
    <m/>
    <m/>
    <m/>
    <m/>
    <m/>
    <m/>
    <m/>
    <m/>
    <x v="4"/>
    <m/>
    <x v="3"/>
    <x v="5"/>
  </r>
  <r>
    <s v="key"/>
    <m/>
    <m/>
    <m/>
    <m/>
    <m/>
    <m/>
    <m/>
    <m/>
    <m/>
    <m/>
    <m/>
    <x v="4"/>
    <m/>
    <x v="3"/>
    <x v="5"/>
  </r>
  <r>
    <s v="key"/>
    <m/>
    <m/>
    <m/>
    <m/>
    <m/>
    <m/>
    <m/>
    <m/>
    <m/>
    <m/>
    <m/>
    <x v="4"/>
    <m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4:I10" firstHeaderRow="1" firstDataRow="2" firstDataCol="1" rowPageCount="1" colPageCount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3"/>
        <item x="2"/>
        <item x="1"/>
        <item x="4"/>
        <item t="default"/>
      </items>
    </pivotField>
    <pivotField dataField="1" subtotalTop="0" showAll="0"/>
    <pivotField axis="axisCol" subtotalTop="0" showAll="0" sortType="ascending">
      <items count="5">
        <item x="0"/>
        <item n="Done" x="1"/>
        <item n="Not Done" x="2"/>
        <item x="3"/>
        <item t="default"/>
      </items>
    </pivotField>
    <pivotField axis="axisRow" subtotalTop="0" showAll="0">
      <items count="8">
        <item x="0"/>
        <item x="6"/>
        <item x="1"/>
        <item x="2"/>
        <item x="3"/>
        <item x="5"/>
        <item x="4"/>
        <item t="default"/>
      </items>
    </pivotField>
  </pivotFields>
  <rowFields count="1">
    <field x="15"/>
  </rowFields>
  <rowItems count="5">
    <i>
      <x v="2"/>
    </i>
    <i>
      <x v="3"/>
    </i>
    <i>
      <x v="4"/>
    </i>
    <i>
      <x v="6"/>
    </i>
    <i t="grand">
      <x/>
    </i>
  </rowItems>
  <colFields count="1">
    <field x="14"/>
  </colFields>
  <colItems count="3">
    <i>
      <x v="1"/>
    </i>
    <i>
      <x v="2"/>
    </i>
    <i t="grand">
      <x/>
    </i>
  </colItems>
  <pageFields count="1">
    <pageField fld="12" item="3" hier="-1"/>
  </pageFields>
  <dataFields count="1">
    <dataField name="Sum of QA Story Points" fld="13" baseField="15" baseItem="2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h="1" x="0"/>
        <item h="1" x="3"/>
        <item x="2"/>
        <item x="1"/>
        <item h="1" x="4"/>
        <item t="default"/>
      </items>
    </pivotField>
    <pivotField dataField="1"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12"/>
  </rowFields>
  <rowItems count="3">
    <i>
      <x v="2"/>
    </i>
    <i>
      <x v="3"/>
    </i>
    <i t="grand">
      <x/>
    </i>
  </rowItems>
  <colItems count="1">
    <i/>
  </colItems>
  <pageFields count="1">
    <pageField fld="14" item="1" hier="-1"/>
  </pageFields>
  <dataFields count="1">
    <dataField name="Sum of QA Story Points" fld="13" baseField="1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6" sqref="B6"/>
    </sheetView>
  </sheetViews>
  <sheetFormatPr defaultRowHeight="14.25" x14ac:dyDescent="0.45"/>
  <sheetData>
    <row r="1" spans="1:4" x14ac:dyDescent="0.45">
      <c r="A1" s="22" t="s">
        <v>72</v>
      </c>
    </row>
    <row r="2" spans="1:4" x14ac:dyDescent="0.45">
      <c r="A2" s="21" t="s">
        <v>71</v>
      </c>
      <c r="B2" s="18"/>
      <c r="C2" s="19"/>
      <c r="D2" s="20">
        <f>Data!B6</f>
        <v>150</v>
      </c>
    </row>
    <row r="3" spans="1:4" x14ac:dyDescent="0.45">
      <c r="A3" s="17" t="s">
        <v>70</v>
      </c>
      <c r="B3" s="18"/>
      <c r="C3" s="19"/>
      <c r="D3" s="20">
        <f>Data!B5</f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defaultRowHeight="14.25" x14ac:dyDescent="0.45"/>
  <cols>
    <col min="1" max="1" width="12.06640625" bestFit="1" customWidth="1"/>
    <col min="2" max="2" width="19.86328125" bestFit="1" customWidth="1"/>
    <col min="6" max="6" width="19.86328125" bestFit="1" customWidth="1"/>
    <col min="7" max="7" width="14.73046875" bestFit="1" customWidth="1"/>
    <col min="8" max="8" width="8.53125" bestFit="1" customWidth="1"/>
    <col min="9" max="9" width="10.19921875" bestFit="1" customWidth="1"/>
  </cols>
  <sheetData>
    <row r="1" spans="1:9" x14ac:dyDescent="0.45">
      <c r="A1" s="14" t="s">
        <v>51</v>
      </c>
      <c r="B1" t="s">
        <v>63</v>
      </c>
    </row>
    <row r="2" spans="1:9" x14ac:dyDescent="0.45">
      <c r="F2" s="14" t="s">
        <v>47</v>
      </c>
      <c r="G2" t="s">
        <v>59</v>
      </c>
    </row>
    <row r="3" spans="1:9" x14ac:dyDescent="0.45">
      <c r="A3" s="14" t="s">
        <v>64</v>
      </c>
      <c r="B3" t="s">
        <v>66</v>
      </c>
    </row>
    <row r="4" spans="1:9" x14ac:dyDescent="0.45">
      <c r="A4" s="15" t="s">
        <v>60</v>
      </c>
      <c r="B4" s="16">
        <v>50</v>
      </c>
      <c r="F4" s="14" t="s">
        <v>66</v>
      </c>
      <c r="G4" s="14" t="s">
        <v>67</v>
      </c>
    </row>
    <row r="5" spans="1:9" x14ac:dyDescent="0.45">
      <c r="A5" s="15" t="s">
        <v>59</v>
      </c>
      <c r="B5" s="16">
        <v>100</v>
      </c>
      <c r="F5" s="14" t="s">
        <v>64</v>
      </c>
      <c r="G5" t="s">
        <v>69</v>
      </c>
      <c r="H5" t="s">
        <v>68</v>
      </c>
      <c r="I5" t="s">
        <v>65</v>
      </c>
    </row>
    <row r="6" spans="1:9" x14ac:dyDescent="0.45">
      <c r="A6" s="15" t="s">
        <v>65</v>
      </c>
      <c r="B6" s="16">
        <v>150</v>
      </c>
      <c r="F6" s="15" t="s">
        <v>55</v>
      </c>
      <c r="G6" s="16">
        <v>10</v>
      </c>
      <c r="H6" s="16">
        <v>10</v>
      </c>
      <c r="I6" s="16">
        <v>20</v>
      </c>
    </row>
    <row r="7" spans="1:9" x14ac:dyDescent="0.45">
      <c r="F7" s="15" t="s">
        <v>56</v>
      </c>
      <c r="G7" s="16">
        <v>20</v>
      </c>
      <c r="H7" s="16">
        <v>20</v>
      </c>
      <c r="I7" s="16">
        <v>40</v>
      </c>
    </row>
    <row r="8" spans="1:9" x14ac:dyDescent="0.45">
      <c r="F8" s="15" t="s">
        <v>57</v>
      </c>
      <c r="G8" s="16">
        <v>30</v>
      </c>
      <c r="H8" s="16">
        <v>30</v>
      </c>
      <c r="I8" s="16">
        <v>60</v>
      </c>
    </row>
    <row r="9" spans="1:9" x14ac:dyDescent="0.45">
      <c r="F9" s="15" t="s">
        <v>58</v>
      </c>
      <c r="G9" s="16">
        <v>40</v>
      </c>
      <c r="H9" s="16">
        <v>40</v>
      </c>
      <c r="I9" s="16">
        <v>80</v>
      </c>
    </row>
    <row r="10" spans="1:9" x14ac:dyDescent="0.45">
      <c r="F10" s="15" t="s">
        <v>65</v>
      </c>
      <c r="G10" s="16">
        <v>100</v>
      </c>
      <c r="H10" s="16">
        <v>100</v>
      </c>
      <c r="I10" s="1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91"/>
  <sheetViews>
    <sheetView topLeftCell="E1" zoomScale="60" zoomScaleNormal="60" workbookViewId="0">
      <pane ySplit="1" topLeftCell="A2" activePane="bottomLeft" state="frozen"/>
      <selection activeCell="C3" sqref="C3"/>
      <selection pane="bottomLeft" activeCell="E1" sqref="E1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17.796875" style="5" customWidth="1"/>
    <col min="8" max="8" width="18.9296875" style="5" customWidth="1"/>
    <col min="9" max="9" width="16.86328125" style="5" customWidth="1"/>
    <col min="10" max="10" width="14.06640625" style="5" customWidth="1"/>
    <col min="11" max="11" width="22.06640625" style="5" customWidth="1"/>
    <col min="12" max="12" width="16.73046875" style="5" customWidth="1"/>
    <col min="13" max="13" width="18.19921875" style="5" customWidth="1"/>
    <col min="14" max="15" width="14.73046875" style="5" customWidth="1"/>
    <col min="16" max="16" width="18.19921875" style="5" customWidth="1"/>
    <col min="17" max="16384" width="9.1328125" style="3"/>
  </cols>
  <sheetData>
    <row r="1" spans="1:17" x14ac:dyDescent="0.45">
      <c r="A1" s="1" t="s">
        <v>3</v>
      </c>
      <c r="B1" s="1" t="s">
        <v>4</v>
      </c>
      <c r="C1" s="7" t="s">
        <v>1</v>
      </c>
      <c r="D1" s="7" t="s">
        <v>15</v>
      </c>
      <c r="E1" s="2" t="s">
        <v>0</v>
      </c>
      <c r="F1" s="2" t="s">
        <v>6</v>
      </c>
      <c r="G1" s="2" t="s">
        <v>11</v>
      </c>
      <c r="H1" s="2" t="s">
        <v>8</v>
      </c>
      <c r="I1" s="1" t="s">
        <v>12</v>
      </c>
      <c r="J1" s="1" t="s">
        <v>41</v>
      </c>
      <c r="K1" s="1" t="s">
        <v>39</v>
      </c>
      <c r="L1" s="1" t="s">
        <v>36</v>
      </c>
      <c r="M1" s="2" t="s">
        <v>47</v>
      </c>
      <c r="N1" s="2" t="s">
        <v>49</v>
      </c>
      <c r="O1" s="2" t="s">
        <v>51</v>
      </c>
      <c r="P1" s="2" t="s">
        <v>53</v>
      </c>
      <c r="Q1" s="3" t="s">
        <v>45</v>
      </c>
    </row>
    <row r="2" spans="1:17" s="5" customFormat="1" ht="85.5" x14ac:dyDescent="0.45">
      <c r="A2" s="6" t="s">
        <v>32</v>
      </c>
      <c r="B2" s="5" t="s">
        <v>31</v>
      </c>
      <c r="C2" s="13" t="s">
        <v>46</v>
      </c>
      <c r="D2" s="5" t="s">
        <v>14</v>
      </c>
      <c r="E2" s="5" t="s">
        <v>2</v>
      </c>
      <c r="F2" s="4" t="s">
        <v>7</v>
      </c>
      <c r="G2" s="8" t="s">
        <v>10</v>
      </c>
      <c r="H2" s="4" t="s">
        <v>9</v>
      </c>
      <c r="I2" s="5" t="s">
        <v>13</v>
      </c>
      <c r="J2" s="10" t="s">
        <v>42</v>
      </c>
      <c r="K2" s="10" t="s">
        <v>40</v>
      </c>
      <c r="L2" s="9" t="s">
        <v>37</v>
      </c>
      <c r="M2" s="4" t="s">
        <v>48</v>
      </c>
      <c r="N2" s="4" t="s">
        <v>50</v>
      </c>
      <c r="O2" s="4" t="s">
        <v>52</v>
      </c>
      <c r="P2" s="4" t="s">
        <v>54</v>
      </c>
      <c r="Q2" s="5" t="s">
        <v>5</v>
      </c>
    </row>
    <row r="3" spans="1:17" x14ac:dyDescent="0.45">
      <c r="A3" s="3" t="s">
        <v>20</v>
      </c>
      <c r="G3" s="5" t="s">
        <v>43</v>
      </c>
      <c r="M3" s="5" t="s">
        <v>59</v>
      </c>
      <c r="N3" s="5">
        <v>10</v>
      </c>
      <c r="O3" s="5" t="s">
        <v>62</v>
      </c>
      <c r="P3" s="5" t="s">
        <v>55</v>
      </c>
    </row>
    <row r="4" spans="1:17" x14ac:dyDescent="0.45">
      <c r="A4" s="5" t="s">
        <v>16</v>
      </c>
      <c r="B4" s="5" t="s">
        <v>35</v>
      </c>
      <c r="D4" s="4" t="s">
        <v>21</v>
      </c>
      <c r="E4" s="12"/>
      <c r="G4" s="5" t="s">
        <v>44</v>
      </c>
      <c r="L4" s="4" t="s">
        <v>21</v>
      </c>
      <c r="M4" s="5" t="s">
        <v>59</v>
      </c>
      <c r="N4" s="5">
        <v>20</v>
      </c>
      <c r="O4" s="5" t="s">
        <v>62</v>
      </c>
      <c r="P4" s="5" t="s">
        <v>56</v>
      </c>
    </row>
    <row r="5" spans="1:17" x14ac:dyDescent="0.45">
      <c r="A5" s="5" t="s">
        <v>16</v>
      </c>
      <c r="B5" s="5" t="s">
        <v>33</v>
      </c>
      <c r="D5" s="4" t="s">
        <v>19</v>
      </c>
      <c r="E5" s="12"/>
      <c r="L5" s="4" t="s">
        <v>19</v>
      </c>
      <c r="M5" s="5" t="s">
        <v>59</v>
      </c>
      <c r="N5" s="5">
        <v>30</v>
      </c>
      <c r="O5" s="5" t="s">
        <v>62</v>
      </c>
      <c r="P5" s="5" t="s">
        <v>57</v>
      </c>
    </row>
    <row r="6" spans="1:17" x14ac:dyDescent="0.45">
      <c r="A6" s="3" t="s">
        <v>16</v>
      </c>
      <c r="B6" s="5" t="s">
        <v>34</v>
      </c>
      <c r="C6" s="11" t="s">
        <v>30</v>
      </c>
      <c r="D6" s="4" t="s">
        <v>22</v>
      </c>
      <c r="E6" s="12"/>
      <c r="L6" s="4" t="s">
        <v>22</v>
      </c>
      <c r="M6" s="5" t="s">
        <v>59</v>
      </c>
      <c r="N6" s="5">
        <v>40</v>
      </c>
      <c r="O6" s="5" t="s">
        <v>62</v>
      </c>
      <c r="P6" s="5" t="s">
        <v>58</v>
      </c>
    </row>
    <row r="7" spans="1:17" x14ac:dyDescent="0.45">
      <c r="A7" s="5" t="s">
        <v>16</v>
      </c>
      <c r="D7" s="4" t="s">
        <v>17</v>
      </c>
      <c r="E7" s="12"/>
      <c r="L7" s="4" t="s">
        <v>17</v>
      </c>
      <c r="M7" s="5" t="s">
        <v>60</v>
      </c>
      <c r="N7" s="5">
        <v>50</v>
      </c>
      <c r="O7" s="5" t="s">
        <v>63</v>
      </c>
    </row>
    <row r="8" spans="1:17" x14ac:dyDescent="0.45">
      <c r="A8" s="5" t="s">
        <v>16</v>
      </c>
      <c r="B8" s="5"/>
      <c r="D8" s="4" t="s">
        <v>23</v>
      </c>
      <c r="E8" s="12"/>
      <c r="L8" s="4" t="s">
        <v>23</v>
      </c>
      <c r="M8" s="5" t="s">
        <v>61</v>
      </c>
      <c r="N8" s="5">
        <v>60</v>
      </c>
      <c r="O8" s="5" t="s">
        <v>63</v>
      </c>
    </row>
    <row r="9" spans="1:17" x14ac:dyDescent="0.45">
      <c r="A9" s="5" t="s">
        <v>16</v>
      </c>
      <c r="B9" s="5"/>
      <c r="D9" s="4" t="s">
        <v>24</v>
      </c>
      <c r="E9" s="12"/>
      <c r="L9" s="4" t="s">
        <v>24</v>
      </c>
    </row>
    <row r="10" spans="1:17" x14ac:dyDescent="0.45">
      <c r="A10" s="5" t="s">
        <v>16</v>
      </c>
      <c r="B10" s="5"/>
      <c r="D10" s="4" t="s">
        <v>25</v>
      </c>
      <c r="E10" s="12"/>
      <c r="L10" s="4" t="s">
        <v>25</v>
      </c>
      <c r="M10" s="5" t="s">
        <v>59</v>
      </c>
      <c r="N10" s="5">
        <v>10</v>
      </c>
      <c r="O10" s="5" t="s">
        <v>63</v>
      </c>
      <c r="P10" s="5" t="s">
        <v>55</v>
      </c>
    </row>
    <row r="11" spans="1:17" x14ac:dyDescent="0.45">
      <c r="A11" s="5" t="s">
        <v>16</v>
      </c>
      <c r="B11" s="5"/>
      <c r="D11" s="4" t="s">
        <v>18</v>
      </c>
      <c r="E11" s="12"/>
      <c r="L11" s="4" t="s">
        <v>18</v>
      </c>
      <c r="M11" s="5" t="s">
        <v>59</v>
      </c>
      <c r="N11" s="5">
        <v>20</v>
      </c>
      <c r="O11" s="5" t="s">
        <v>63</v>
      </c>
      <c r="P11" s="5" t="s">
        <v>56</v>
      </c>
    </row>
    <row r="12" spans="1:17" x14ac:dyDescent="0.45">
      <c r="A12" s="5" t="s">
        <v>16</v>
      </c>
      <c r="B12" s="5"/>
      <c r="D12" s="4" t="s">
        <v>26</v>
      </c>
      <c r="E12" s="12"/>
      <c r="L12" s="4" t="s">
        <v>26</v>
      </c>
      <c r="M12" s="5" t="s">
        <v>59</v>
      </c>
      <c r="N12" s="5">
        <v>30</v>
      </c>
      <c r="O12" s="5" t="s">
        <v>63</v>
      </c>
      <c r="P12" s="5" t="s">
        <v>57</v>
      </c>
    </row>
    <row r="13" spans="1:17" x14ac:dyDescent="0.45">
      <c r="A13" s="5" t="s">
        <v>16</v>
      </c>
      <c r="B13" s="5"/>
      <c r="D13" s="4" t="s">
        <v>27</v>
      </c>
      <c r="E13" s="12"/>
      <c r="L13" s="4"/>
      <c r="M13" s="5" t="s">
        <v>59</v>
      </c>
      <c r="N13" s="5">
        <v>40</v>
      </c>
      <c r="O13" s="5" t="s">
        <v>63</v>
      </c>
      <c r="P13" s="5" t="s">
        <v>58</v>
      </c>
    </row>
    <row r="14" spans="1:17" x14ac:dyDescent="0.45">
      <c r="A14" s="5" t="s">
        <v>16</v>
      </c>
      <c r="B14" s="5"/>
      <c r="D14" s="4" t="s">
        <v>28</v>
      </c>
      <c r="E14" s="12"/>
      <c r="L14" s="4"/>
    </row>
    <row r="15" spans="1:17" x14ac:dyDescent="0.45">
      <c r="A15" s="5" t="s">
        <v>16</v>
      </c>
      <c r="B15" s="5"/>
      <c r="D15" s="4" t="s">
        <v>29</v>
      </c>
      <c r="E15" s="12"/>
      <c r="L15" s="4"/>
    </row>
    <row r="16" spans="1:17" x14ac:dyDescent="0.45">
      <c r="A16" s="5" t="s">
        <v>16</v>
      </c>
      <c r="E16" s="12"/>
    </row>
    <row r="17" spans="1:16" x14ac:dyDescent="0.45">
      <c r="A17" s="5" t="s">
        <v>16</v>
      </c>
      <c r="E17" s="12"/>
      <c r="P17" s="5" t="s">
        <v>38</v>
      </c>
    </row>
    <row r="18" spans="1:16" x14ac:dyDescent="0.45">
      <c r="A18" s="5"/>
      <c r="E18" s="12"/>
    </row>
    <row r="19" spans="1:16" x14ac:dyDescent="0.45">
      <c r="A19" s="5"/>
      <c r="E19" s="12"/>
    </row>
    <row r="20" spans="1:16" x14ac:dyDescent="0.45">
      <c r="A20" s="5"/>
      <c r="E20" s="12"/>
    </row>
    <row r="21" spans="1:16" x14ac:dyDescent="0.45">
      <c r="A21" s="5"/>
      <c r="E21" s="12"/>
    </row>
    <row r="22" spans="1:16" x14ac:dyDescent="0.45">
      <c r="A22" s="5"/>
      <c r="E22" s="12"/>
    </row>
    <row r="23" spans="1:16" x14ac:dyDescent="0.45">
      <c r="A23" s="5"/>
      <c r="E23" s="12"/>
    </row>
    <row r="24" spans="1:16" x14ac:dyDescent="0.45">
      <c r="A24" s="5"/>
      <c r="E24" s="12"/>
    </row>
    <row r="25" spans="1:16" x14ac:dyDescent="0.45">
      <c r="A25" s="5"/>
      <c r="E25" s="12"/>
    </row>
    <row r="26" spans="1:16" x14ac:dyDescent="0.45">
      <c r="A26" s="5"/>
      <c r="E26" s="12"/>
    </row>
    <row r="27" spans="1:16" x14ac:dyDescent="0.45">
      <c r="A27" s="5"/>
      <c r="B27" s="5"/>
      <c r="E27" s="12"/>
    </row>
    <row r="28" spans="1:16" x14ac:dyDescent="0.45">
      <c r="A28" s="5"/>
      <c r="E28" s="12"/>
    </row>
    <row r="29" spans="1:16" x14ac:dyDescent="0.45">
      <c r="A29" s="5"/>
      <c r="E29" s="12"/>
    </row>
    <row r="30" spans="1:16" x14ac:dyDescent="0.45">
      <c r="A30" s="5"/>
      <c r="B30" s="5"/>
      <c r="E30" s="12"/>
    </row>
    <row r="31" spans="1:16" x14ac:dyDescent="0.45">
      <c r="A31" s="5"/>
      <c r="B31" s="5"/>
      <c r="E31" s="12"/>
    </row>
    <row r="32" spans="1:16" x14ac:dyDescent="0.45">
      <c r="A32" s="5"/>
      <c r="B32" s="5"/>
      <c r="E32" s="12"/>
    </row>
    <row r="33" spans="1:12" x14ac:dyDescent="0.45">
      <c r="A33" s="5"/>
      <c r="B33" s="5"/>
      <c r="E33" s="12"/>
    </row>
    <row r="34" spans="1:12" x14ac:dyDescent="0.45">
      <c r="A34" s="5"/>
      <c r="B34" s="5"/>
      <c r="E34" s="12"/>
    </row>
    <row r="35" spans="1:12" x14ac:dyDescent="0.45">
      <c r="A35" s="5"/>
      <c r="B35" s="5"/>
      <c r="E35" s="12"/>
    </row>
    <row r="36" spans="1:12" x14ac:dyDescent="0.45">
      <c r="A36" s="5"/>
      <c r="E36" s="12"/>
    </row>
    <row r="37" spans="1:12" x14ac:dyDescent="0.45">
      <c r="A37" s="5"/>
      <c r="E37" s="12"/>
    </row>
    <row r="38" spans="1:12" x14ac:dyDescent="0.45">
      <c r="A38" s="5"/>
      <c r="E38" s="12"/>
    </row>
    <row r="39" spans="1:12" x14ac:dyDescent="0.45">
      <c r="A39" s="5"/>
      <c r="E39" s="12"/>
    </row>
    <row r="40" spans="1:12" x14ac:dyDescent="0.45">
      <c r="A40" s="5"/>
      <c r="E40" s="12"/>
      <c r="L40" s="4"/>
    </row>
    <row r="41" spans="1:12" x14ac:dyDescent="0.45">
      <c r="A41" s="5"/>
      <c r="B41" s="5"/>
      <c r="E41" s="12"/>
      <c r="L41" s="4"/>
    </row>
    <row r="42" spans="1:12" x14ac:dyDescent="0.45">
      <c r="A42" s="5"/>
      <c r="B42" s="5"/>
      <c r="E42" s="12"/>
      <c r="L42" s="4"/>
    </row>
    <row r="43" spans="1:12" x14ac:dyDescent="0.45">
      <c r="A43" s="5"/>
      <c r="B43" s="5"/>
      <c r="E43" s="12"/>
      <c r="L43" s="4"/>
    </row>
    <row r="44" spans="1:12" x14ac:dyDescent="0.45">
      <c r="A44" s="5"/>
      <c r="B44" s="5"/>
      <c r="E44" s="12"/>
      <c r="L44" s="4"/>
    </row>
    <row r="45" spans="1:12" x14ac:dyDescent="0.45">
      <c r="A45" s="5"/>
      <c r="B45" s="5"/>
      <c r="E45" s="12"/>
      <c r="L45" s="4"/>
    </row>
    <row r="46" spans="1:12" x14ac:dyDescent="0.45">
      <c r="A46" s="5"/>
      <c r="E46" s="12"/>
    </row>
    <row r="47" spans="1:12" x14ac:dyDescent="0.45">
      <c r="A47" s="5"/>
      <c r="E47" s="12"/>
    </row>
    <row r="49" spans="1:12" x14ac:dyDescent="0.45">
      <c r="E49" s="12"/>
      <c r="L49" s="4"/>
    </row>
    <row r="50" spans="1:12" x14ac:dyDescent="0.45">
      <c r="A50" s="5"/>
      <c r="B50" s="5"/>
    </row>
    <row r="52" spans="1:12" s="5" customFormat="1" x14ac:dyDescent="0.45">
      <c r="C52" s="4"/>
      <c r="D52" s="4"/>
      <c r="E52" s="12"/>
      <c r="L52" s="4"/>
    </row>
    <row r="53" spans="1:12" x14ac:dyDescent="0.45">
      <c r="A53" s="5"/>
      <c r="E53" s="12"/>
      <c r="L53" s="4"/>
    </row>
    <row r="54" spans="1:12" x14ac:dyDescent="0.45">
      <c r="A54" s="5"/>
      <c r="B54" s="5"/>
      <c r="E54" s="12"/>
      <c r="L54" s="4"/>
    </row>
    <row r="55" spans="1:12" x14ac:dyDescent="0.45">
      <c r="A55" s="5"/>
      <c r="B55" s="5"/>
      <c r="E55" s="12"/>
      <c r="L55" s="4"/>
    </row>
    <row r="56" spans="1:12" x14ac:dyDescent="0.45">
      <c r="A56" s="5"/>
      <c r="B56" s="5"/>
      <c r="E56" s="12"/>
      <c r="L56" s="4"/>
    </row>
    <row r="57" spans="1:12" s="5" customFormat="1" x14ac:dyDescent="0.45">
      <c r="C57" s="4"/>
      <c r="D57" s="4"/>
      <c r="E57" s="12"/>
      <c r="L57" s="4"/>
    </row>
    <row r="58" spans="1:12" s="5" customFormat="1" x14ac:dyDescent="0.45">
      <c r="C58" s="4"/>
      <c r="D58" s="4"/>
      <c r="E58" s="12"/>
      <c r="L58" s="4"/>
    </row>
    <row r="59" spans="1:12" s="5" customFormat="1" x14ac:dyDescent="0.45">
      <c r="C59" s="4"/>
      <c r="D59" s="4"/>
      <c r="E59" s="12"/>
      <c r="L59" s="4"/>
    </row>
    <row r="60" spans="1:12" s="5" customFormat="1" x14ac:dyDescent="0.45">
      <c r="C60" s="4"/>
      <c r="D60" s="4"/>
      <c r="E60" s="12"/>
      <c r="L60" s="4"/>
    </row>
    <row r="61" spans="1:12" s="5" customFormat="1" x14ac:dyDescent="0.45">
      <c r="C61" s="4"/>
      <c r="D61" s="4"/>
      <c r="E61" s="12"/>
      <c r="L61" s="4"/>
    </row>
    <row r="62" spans="1:12" s="5" customFormat="1" x14ac:dyDescent="0.45">
      <c r="C62" s="4"/>
      <c r="D62" s="4"/>
      <c r="E62" s="12"/>
      <c r="L62" s="4"/>
    </row>
    <row r="63" spans="1:12" s="5" customFormat="1" x14ac:dyDescent="0.45">
      <c r="C63" s="4"/>
      <c r="D63" s="4"/>
      <c r="E63" s="12"/>
      <c r="L63" s="4"/>
    </row>
    <row r="64" spans="1:12" s="5" customFormat="1" x14ac:dyDescent="0.45">
      <c r="C64" s="4"/>
      <c r="D64" s="4"/>
      <c r="E64" s="12"/>
      <c r="L64" s="4"/>
    </row>
    <row r="65" spans="1:12" s="5" customFormat="1" x14ac:dyDescent="0.45">
      <c r="C65" s="4"/>
      <c r="D65" s="4"/>
      <c r="E65" s="12"/>
      <c r="L65" s="4"/>
    </row>
    <row r="66" spans="1:12" s="5" customFormat="1" x14ac:dyDescent="0.45">
      <c r="C66" s="4"/>
      <c r="D66" s="4"/>
      <c r="E66" s="12"/>
      <c r="L66" s="4"/>
    </row>
    <row r="67" spans="1:12" s="5" customFormat="1" x14ac:dyDescent="0.45">
      <c r="C67" s="4"/>
      <c r="D67" s="4"/>
      <c r="E67" s="12"/>
      <c r="L67" s="4"/>
    </row>
    <row r="68" spans="1:12" s="5" customFormat="1" x14ac:dyDescent="0.45">
      <c r="C68" s="4"/>
      <c r="D68" s="4"/>
      <c r="E68" s="12"/>
      <c r="L68" s="4"/>
    </row>
    <row r="69" spans="1:12" s="5" customFormat="1" x14ac:dyDescent="0.45">
      <c r="C69" s="4"/>
      <c r="D69" s="4"/>
      <c r="E69" s="12"/>
      <c r="L69" s="4"/>
    </row>
    <row r="70" spans="1:12" s="5" customFormat="1" x14ac:dyDescent="0.45">
      <c r="C70" s="4"/>
      <c r="D70" s="4"/>
      <c r="E70" s="12"/>
      <c r="L70" s="4"/>
    </row>
    <row r="71" spans="1:12" s="5" customFormat="1" x14ac:dyDescent="0.45">
      <c r="C71" s="4"/>
      <c r="D71" s="4"/>
      <c r="E71" s="12"/>
      <c r="L71" s="4"/>
    </row>
    <row r="72" spans="1:12" x14ac:dyDescent="0.45">
      <c r="A72" s="5"/>
    </row>
    <row r="73" spans="1:12" x14ac:dyDescent="0.45">
      <c r="A73" s="5"/>
      <c r="B73" s="5"/>
    </row>
    <row r="74" spans="1:12" x14ac:dyDescent="0.45">
      <c r="A74" s="5"/>
      <c r="B74" s="5"/>
    </row>
    <row r="75" spans="1:12" s="5" customFormat="1" x14ac:dyDescent="0.45">
      <c r="C75" s="4"/>
      <c r="D75" s="4"/>
    </row>
    <row r="76" spans="1:12" x14ac:dyDescent="0.45">
      <c r="A76" s="5"/>
      <c r="B76" s="5"/>
    </row>
    <row r="77" spans="1:12" x14ac:dyDescent="0.45">
      <c r="A77" s="5"/>
      <c r="L77" s="4"/>
    </row>
    <row r="78" spans="1:12" x14ac:dyDescent="0.45">
      <c r="A78" s="5"/>
      <c r="B78" s="5"/>
      <c r="E78" s="12"/>
      <c r="L78" s="4"/>
    </row>
    <row r="79" spans="1:12" x14ac:dyDescent="0.45">
      <c r="A79" s="5"/>
      <c r="B79" s="5"/>
      <c r="E79" s="12"/>
      <c r="L79" s="4"/>
    </row>
    <row r="80" spans="1:12" x14ac:dyDescent="0.45">
      <c r="A80" s="5"/>
      <c r="B80" s="5"/>
      <c r="E80" s="12"/>
      <c r="L80" s="4"/>
    </row>
    <row r="81" spans="1:12" x14ac:dyDescent="0.45">
      <c r="A81" s="5"/>
      <c r="B81" s="5"/>
      <c r="E81" s="12"/>
      <c r="L81" s="4"/>
    </row>
    <row r="82" spans="1:12" x14ac:dyDescent="0.45">
      <c r="A82" s="5"/>
      <c r="B82" s="5"/>
      <c r="E82" s="12"/>
      <c r="L82" s="4"/>
    </row>
    <row r="83" spans="1:12" x14ac:dyDescent="0.45">
      <c r="A83" s="5"/>
      <c r="B83" s="5"/>
      <c r="E83" s="12"/>
      <c r="L83" s="4"/>
    </row>
    <row r="84" spans="1:12" x14ac:dyDescent="0.45">
      <c r="A84" s="5"/>
      <c r="B84" s="5"/>
      <c r="E84" s="12"/>
      <c r="L84" s="4"/>
    </row>
    <row r="85" spans="1:12" x14ac:dyDescent="0.45">
      <c r="A85" s="5"/>
      <c r="B85" s="5"/>
      <c r="E85" s="12"/>
      <c r="L85" s="4"/>
    </row>
    <row r="86" spans="1:12" x14ac:dyDescent="0.45">
      <c r="A86" s="5"/>
      <c r="B86" s="5"/>
      <c r="E86" s="12"/>
      <c r="L86" s="4"/>
    </row>
    <row r="87" spans="1:12" x14ac:dyDescent="0.45">
      <c r="A87" s="5"/>
      <c r="B87" s="5"/>
      <c r="E87" s="12"/>
      <c r="L87" s="4"/>
    </row>
    <row r="88" spans="1:12" x14ac:dyDescent="0.45">
      <c r="A88" s="5"/>
      <c r="B88" s="5"/>
      <c r="E88" s="12"/>
      <c r="L88" s="4"/>
    </row>
    <row r="89" spans="1:12" x14ac:dyDescent="0.45">
      <c r="A89" s="5"/>
      <c r="B89" s="5"/>
      <c r="E89" s="12"/>
      <c r="L89" s="4"/>
    </row>
    <row r="90" spans="1:12" x14ac:dyDescent="0.45">
      <c r="A90" s="5"/>
      <c r="B90" s="5"/>
      <c r="E90" s="12"/>
      <c r="L90" s="4"/>
    </row>
    <row r="91" spans="1:12" x14ac:dyDescent="0.45">
      <c r="A91" s="5"/>
      <c r="B91" s="5"/>
      <c r="E91" s="12"/>
      <c r="L9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Data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2018-06-07T20:24:03Z</dcterms:modified>
</cp:coreProperties>
</file>