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478019/Documents/GitHub/data-analysis-quimica-general/"/>
    </mc:Choice>
  </mc:AlternateContent>
  <xr:revisionPtr revIDLastSave="0" documentId="8_{95AFCE68-B0EF-C84F-B43B-1AC3D181F93D}" xr6:coauthVersionLast="47" xr6:coauthVersionMax="47" xr10:uidLastSave="{00000000-0000-0000-0000-000000000000}"/>
  <bookViews>
    <workbookView xWindow="2460" yWindow="-20260" windowWidth="28040" windowHeight="17440" xr2:uid="{6544EA29-5279-0844-84B0-98E59DC36F76}"/>
  </bookViews>
  <sheets>
    <sheet name="Sheet1" sheetId="1" r:id="rId1"/>
  </sheets>
  <definedNames>
    <definedName name="GAS">Sheet1!$G$1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24" i="1"/>
  <c r="A25" i="1"/>
  <c r="A26" i="1"/>
  <c r="A27" i="1"/>
  <c r="A28" i="1"/>
  <c r="A29" i="1"/>
  <c r="A30" i="1"/>
  <c r="A31" i="1"/>
  <c r="A24" i="1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<sst xmlns="http://schemas.openxmlformats.org/spreadsheetml/2006/main" count="11" uniqueCount="7">
  <si>
    <t>R</t>
  </si>
  <si>
    <t>P(atm)</t>
  </si>
  <si>
    <t>V(L)</t>
  </si>
  <si>
    <t>n(mol)</t>
  </si>
  <si>
    <t>T(K)</t>
  </si>
  <si>
    <t>P(torr)</t>
  </si>
  <si>
    <t>V(mL)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</si>
</sst>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V(mL)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Sheet1!$A$24:$A$31</c:f>
              <c:numCache>
                <c:formatCode>0</c:formatCode>
                <c:ptCount val="8"/>
                <c:pt idx="0">
                  <c:v>570</c:v>
                </c:pt>
                <c:pt idx="1">
                  <c:v>676.4</c:v>
                </c:pt>
                <c:pt idx="2">
                  <c:v>744.8</c:v>
                </c:pt>
                <c:pt idx="3">
                  <c:v>972.80000000000007</c:v>
                </c:pt>
                <c:pt idx="4">
                  <c:v>1170.4000000000001</c:v>
                </c:pt>
                <c:pt idx="5">
                  <c:v>1314.8</c:v>
                </c:pt>
                <c:pt idx="6">
                  <c:v>1747.9999999999998</c:v>
                </c:pt>
                <c:pt idx="7">
                  <c:v>2698</c:v>
                </c:pt>
              </c:numCache>
            </c:numRef>
          </c:xVal>
          <c:yVal>
            <c:numRef>
              <c:f>Sheet1!$B$24:$B$31</c:f>
              <c:numCache>
                <c:formatCode>General</c:formatCode>
                <c:ptCount val="8"/>
                <c:pt idx="0">
                  <c:v>1000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D-1F40-BF68-39E0EC39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19984"/>
        <c:axId val="1876731200"/>
      </c:scatterChart>
      <c:valAx>
        <c:axId val="187671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31200"/>
        <c:crosses val="autoZero"/>
        <c:crossBetween val="midCat"/>
      </c:valAx>
      <c:valAx>
        <c:axId val="187673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134698</xdr:colOff>
      <xdr:row>14</xdr:row>
      <xdr:rowOff>48491</xdr:rowOff>
    </xdr:from>
    <xdr:to>
      <xdr:col>9</xdr:col>
      <xdr:colOff>588819</xdr:colOff>
      <xdr:row>27</xdr:row>
      <xdr:rowOff>190115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6E1CD-EC1A-3A5B-957E-C14261EC1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AB40-D863-0C4F-86EE-66643CC25E52}">
  <dimension ref="A1:G31"/>
  <sheetViews>
    <sheetView tabSelected="1" topLeftCell="A12" zoomScale="165" workbookViewId="0">
      <selection activeCell="K21" sqref="K21"/>
    </sheetView>
  </sheetViews>
  <sheetFormatPr baseColWidth="10" defaultRowHeight="16" x14ac:dyDescent="0.2"/>
  <sheetData>
    <row r="1" spans="1:7" x14ac:dyDescent="0.2">
      <c r="A1" s="3" t="s">
        <v>1</v>
      </c>
      <c r="B1" s="4" t="s">
        <v>2</v>
      </c>
      <c r="C1" s="4" t="s">
        <v>4</v>
      </c>
      <c r="D1" s="4" t="s">
        <v>3</v>
      </c>
      <c r="F1" t="s">
        <v>0</v>
      </c>
      <c r="G1">
        <v>8.2000000000000003E-2</v>
      </c>
    </row>
    <row r="2" spans="1:7" x14ac:dyDescent="0.2">
      <c r="A2" s="2">
        <f>GAS*D2*C2/B2</f>
        <v>0.73307999999999995</v>
      </c>
      <c r="B2">
        <v>1</v>
      </c>
      <c r="C2">
        <v>298</v>
      </c>
      <c r="D2">
        <v>0.03</v>
      </c>
    </row>
    <row r="3" spans="1:7" x14ac:dyDescent="0.2">
      <c r="A3" s="2">
        <f>GAS*D3*C3/B3</f>
        <v>0.91634999999999989</v>
      </c>
      <c r="B3">
        <v>0.8</v>
      </c>
      <c r="C3">
        <v>298</v>
      </c>
      <c r="D3">
        <v>0.03</v>
      </c>
    </row>
    <row r="4" spans="1:7" x14ac:dyDescent="0.2">
      <c r="A4" s="2">
        <f>GAS*D4*C4/B4</f>
        <v>1.0472571428571429</v>
      </c>
      <c r="B4">
        <v>0.7</v>
      </c>
      <c r="C4">
        <v>298</v>
      </c>
      <c r="D4">
        <v>0.03</v>
      </c>
    </row>
    <row r="5" spans="1:7" x14ac:dyDescent="0.2">
      <c r="A5" s="2">
        <f>GAS*D5*C5/B5</f>
        <v>1.2218</v>
      </c>
      <c r="B5">
        <v>0.6</v>
      </c>
      <c r="C5">
        <v>298</v>
      </c>
      <c r="D5">
        <v>0.03</v>
      </c>
    </row>
    <row r="6" spans="1:7" x14ac:dyDescent="0.2">
      <c r="A6" s="2">
        <f>GAS*D6*C6/B6</f>
        <v>1.4661599999999999</v>
      </c>
      <c r="B6">
        <v>0.5</v>
      </c>
      <c r="C6">
        <v>298</v>
      </c>
      <c r="D6">
        <v>0.03</v>
      </c>
    </row>
    <row r="7" spans="1:7" x14ac:dyDescent="0.2">
      <c r="A7" s="2">
        <f>GAS*D7*C7/B7</f>
        <v>1.8326999999999998</v>
      </c>
      <c r="B7">
        <v>0.4</v>
      </c>
      <c r="C7">
        <v>298</v>
      </c>
      <c r="D7">
        <v>0.03</v>
      </c>
    </row>
    <row r="8" spans="1:7" x14ac:dyDescent="0.2">
      <c r="A8" s="2">
        <f>GAS*D8*C8/B8</f>
        <v>2.4436</v>
      </c>
      <c r="B8">
        <v>0.3</v>
      </c>
      <c r="C8">
        <v>298</v>
      </c>
      <c r="D8">
        <v>0.03</v>
      </c>
    </row>
    <row r="9" spans="1:7" x14ac:dyDescent="0.2">
      <c r="A9" s="2">
        <f>GAS*D9*C9/B9</f>
        <v>3.6653999999999995</v>
      </c>
      <c r="B9">
        <v>0.2</v>
      </c>
      <c r="C9">
        <v>298</v>
      </c>
      <c r="D9">
        <v>0.03</v>
      </c>
    </row>
    <row r="11" spans="1:7" x14ac:dyDescent="0.2">
      <c r="A11" s="4" t="s">
        <v>1</v>
      </c>
      <c r="B11" s="4" t="s">
        <v>2</v>
      </c>
      <c r="C11" s="4" t="s">
        <v>4</v>
      </c>
      <c r="D11" s="4" t="s">
        <v>3</v>
      </c>
    </row>
    <row r="12" spans="1:7" x14ac:dyDescent="0.2">
      <c r="A12" s="1">
        <v>0.75</v>
      </c>
      <c r="B12">
        <v>1</v>
      </c>
      <c r="C12">
        <v>298</v>
      </c>
      <c r="D12">
        <v>0.03</v>
      </c>
    </row>
    <row r="13" spans="1:7" x14ac:dyDescent="0.2">
      <c r="A13" s="1">
        <v>0.89</v>
      </c>
      <c r="B13">
        <v>0.8</v>
      </c>
      <c r="C13">
        <v>298</v>
      </c>
      <c r="D13">
        <v>0.03</v>
      </c>
    </row>
    <row r="14" spans="1:7" x14ac:dyDescent="0.2">
      <c r="A14" s="1">
        <v>0.98</v>
      </c>
      <c r="B14">
        <v>0.7</v>
      </c>
      <c r="C14">
        <v>298</v>
      </c>
      <c r="D14">
        <v>0.03</v>
      </c>
    </row>
    <row r="15" spans="1:7" x14ac:dyDescent="0.2">
      <c r="A15" s="1">
        <v>1.28</v>
      </c>
      <c r="B15">
        <v>0.6</v>
      </c>
      <c r="C15">
        <v>298</v>
      </c>
      <c r="D15">
        <v>0.03</v>
      </c>
    </row>
    <row r="16" spans="1:7" x14ac:dyDescent="0.2">
      <c r="A16" s="1">
        <v>1.54</v>
      </c>
      <c r="B16">
        <v>0.5</v>
      </c>
      <c r="C16">
        <v>298</v>
      </c>
      <c r="D16">
        <v>0.03</v>
      </c>
    </row>
    <row r="17" spans="1:4" x14ac:dyDescent="0.2">
      <c r="A17" s="1">
        <v>1.73</v>
      </c>
      <c r="B17">
        <v>0.4</v>
      </c>
      <c r="C17">
        <v>298</v>
      </c>
      <c r="D17">
        <v>0.03</v>
      </c>
    </row>
    <row r="18" spans="1:4" x14ac:dyDescent="0.2">
      <c r="A18" s="1">
        <v>2.2999999999999998</v>
      </c>
      <c r="B18">
        <v>0.3</v>
      </c>
      <c r="C18">
        <v>298</v>
      </c>
      <c r="D18">
        <v>0.03</v>
      </c>
    </row>
    <row r="19" spans="1:4" x14ac:dyDescent="0.2">
      <c r="A19" s="1">
        <v>3.55</v>
      </c>
      <c r="B19">
        <v>0.2</v>
      </c>
      <c r="C19">
        <v>298</v>
      </c>
      <c r="D19">
        <v>0.03</v>
      </c>
    </row>
    <row r="23" spans="1:4" x14ac:dyDescent="0.2">
      <c r="A23" s="6" t="s">
        <v>5</v>
      </c>
      <c r="B23" s="6" t="s">
        <v>6</v>
      </c>
    </row>
    <row r="24" spans="1:4" x14ac:dyDescent="0.2">
      <c r="A24" s="5">
        <f>A12*760</f>
        <v>570</v>
      </c>
      <c r="B24" s="4">
        <f>B12*1000</f>
        <v>1000</v>
      </c>
    </row>
    <row r="25" spans="1:4" x14ac:dyDescent="0.2">
      <c r="A25" s="5">
        <f t="shared" ref="A25:A32" si="0">A13*760</f>
        <v>676.4</v>
      </c>
      <c r="B25" s="4">
        <f t="shared" ref="B25:B31" si="1">B13*1000</f>
        <v>800</v>
      </c>
    </row>
    <row r="26" spans="1:4" x14ac:dyDescent="0.2">
      <c r="A26" s="5">
        <f t="shared" si="0"/>
        <v>744.8</v>
      </c>
      <c r="B26" s="4">
        <f t="shared" si="1"/>
        <v>700</v>
      </c>
    </row>
    <row r="27" spans="1:4" x14ac:dyDescent="0.2">
      <c r="A27" s="5">
        <f t="shared" si="0"/>
        <v>972.80000000000007</v>
      </c>
      <c r="B27" s="4">
        <f t="shared" si="1"/>
        <v>600</v>
      </c>
    </row>
    <row r="28" spans="1:4" x14ac:dyDescent="0.2">
      <c r="A28" s="5">
        <f t="shared" si="0"/>
        <v>1170.4000000000001</v>
      </c>
      <c r="B28" s="4">
        <f t="shared" si="1"/>
        <v>500</v>
      </c>
    </row>
    <row r="29" spans="1:4" x14ac:dyDescent="0.2">
      <c r="A29" s="5">
        <f t="shared" si="0"/>
        <v>1314.8</v>
      </c>
      <c r="B29" s="4">
        <f t="shared" si="1"/>
        <v>400</v>
      </c>
    </row>
    <row r="30" spans="1:4" x14ac:dyDescent="0.2">
      <c r="A30" s="5">
        <f t="shared" si="0"/>
        <v>1747.9999999999998</v>
      </c>
      <c r="B30" s="4">
        <f t="shared" si="1"/>
        <v>300</v>
      </c>
    </row>
    <row r="31" spans="1:4" x14ac:dyDescent="0.2">
      <c r="A31" s="5">
        <f t="shared" si="0"/>
        <v>2698</v>
      </c>
      <c r="B31" s="4">
        <f t="shared" si="1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Pepe, Alfonso</dc:creator>
  <cp:lastModifiedBy>Pepe, Alfonso</cp:lastModifiedBy>
  <dcterms:created xsi:type="dcterms:W3CDTF">2023-09-27T20:15:37Z</dcterms:created>
  <dcterms:modified xsi:type="dcterms:W3CDTF">2023-09-27T21:46:31Z</dcterms:modified>
</cp:coreProperties>
</file>