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1642.RGU.001\Dropbox\Pat-Research\Manuscripts\IJNS_extendedOBU_Revision1\"/>
    </mc:Choice>
  </mc:AlternateContent>
  <xr:revisionPtr revIDLastSave="0" documentId="13_ncr:1_{1E46E737-0B59-44DC-BDE8-AD2A646EA00D}" xr6:coauthVersionLast="36" xr6:coauthVersionMax="36" xr10:uidLastSave="{00000000-0000-0000-0000-000000000000}"/>
  <bookViews>
    <workbookView xWindow="0" yWindow="0" windowWidth="15135" windowHeight="8955" tabRatio="663" firstSheet="2" activeTab="7" xr2:uid="{0C99A643-A0E8-450E-8FE9-033DF7510512}"/>
  </bookViews>
  <sheets>
    <sheet name="BoostOBU" sheetId="2" r:id="rId1"/>
    <sheet name="AdaBoost" sheetId="3" r:id="rId2"/>
    <sheet name="ENN-SMOTE" sheetId="1" r:id="rId3"/>
    <sheet name="SMOTEBagging" sheetId="4" r:id="rId4"/>
    <sheet name="BoostOBU-ENNSMT" sheetId="5" r:id="rId5"/>
    <sheet name="BoostOBU-SMTBagging" sheetId="6" r:id="rId6"/>
    <sheet name="AdaOBU-ENNSMT" sheetId="7" r:id="rId7"/>
    <sheet name="AdaOBU-SMTBagging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D25" i="4"/>
  <c r="E25" i="4"/>
  <c r="B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</calcChain>
</file>

<file path=xl/sharedStrings.xml><?xml version="1.0" encoding="utf-8"?>
<sst xmlns="http://schemas.openxmlformats.org/spreadsheetml/2006/main" count="352" uniqueCount="45">
  <si>
    <t>Sensitivity</t>
  </si>
  <si>
    <t>Specificity</t>
  </si>
  <si>
    <t>F1</t>
  </si>
  <si>
    <t>Wisconsin</t>
  </si>
  <si>
    <t>Pima</t>
  </si>
  <si>
    <t>Glass0</t>
  </si>
  <si>
    <t>Vehicle1</t>
  </si>
  <si>
    <t>Vehicle0</t>
  </si>
  <si>
    <t>Ecoli1</t>
  </si>
  <si>
    <t>New-thyroid1</t>
  </si>
  <si>
    <t>New-thyroid2</t>
  </si>
  <si>
    <t>Ecoli2</t>
  </si>
  <si>
    <t>Segmemt0</t>
  </si>
  <si>
    <t>Yeast3</t>
  </si>
  <si>
    <t>Ecoli3</t>
  </si>
  <si>
    <t>Yeast2vs4</t>
  </si>
  <si>
    <t>Vowel0</t>
  </si>
  <si>
    <t>Glass2</t>
  </si>
  <si>
    <t>Yeast1vs7</t>
  </si>
  <si>
    <t>Glass4</t>
  </si>
  <si>
    <t>Ecoli4</t>
  </si>
  <si>
    <t>Page-blocks13vs2</t>
  </si>
  <si>
    <t>Abalone09-18</t>
  </si>
  <si>
    <t>Yeast4</t>
  </si>
  <si>
    <t>Ecoli0137vs26</t>
  </si>
  <si>
    <t>Yeast6</t>
  </si>
  <si>
    <t>Average</t>
  </si>
  <si>
    <t>G-mean</t>
  </si>
  <si>
    <t>F1-score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</si>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</sst>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136-460B-4B22-B9FF-3E706758744C}">
  <dimension ref="A1:E25"/>
  <sheetViews>
    <sheetView workbookViewId="0">
      <selection activeCell="G5" sqref="G5:I18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27</v>
      </c>
      <c r="E1" t="s">
        <v>28</v>
      </c>
    </row>
    <row r="2" spans="1:5" x14ac:dyDescent="0.25">
      <c r="A2" t="s">
        <v>3</v>
      </c>
      <c r="B2">
        <v>0.97872340400000002</v>
      </c>
      <c r="C2">
        <v>0.92045454500000001</v>
      </c>
      <c r="D2">
        <v>0.94914193099999999</v>
      </c>
      <c r="E2">
        <v>0.92</v>
      </c>
    </row>
    <row r="3" spans="1:5" x14ac:dyDescent="0.25">
      <c r="A3" t="s">
        <v>4</v>
      </c>
      <c r="B3">
        <v>0.84905660400000005</v>
      </c>
      <c r="C3">
        <v>0.32</v>
      </c>
      <c r="D3">
        <v>0.52124669099999998</v>
      </c>
      <c r="E3">
        <v>0.54216867499999999</v>
      </c>
    </row>
    <row r="4" spans="1:5" x14ac:dyDescent="0.25">
      <c r="A4" t="s">
        <v>5</v>
      </c>
      <c r="B4">
        <v>1</v>
      </c>
      <c r="C4">
        <v>0.39285714300000002</v>
      </c>
      <c r="D4">
        <v>0.62678317100000003</v>
      </c>
      <c r="E4">
        <v>0.62222222199999999</v>
      </c>
    </row>
    <row r="5" spans="1:5" x14ac:dyDescent="0.25">
      <c r="A5" t="s">
        <v>6</v>
      </c>
      <c r="B5">
        <v>0.88372092999999996</v>
      </c>
      <c r="C5">
        <v>0.72799999999999998</v>
      </c>
      <c r="D5">
        <v>0.80209029200000004</v>
      </c>
      <c r="E5">
        <v>0.66086956500000005</v>
      </c>
    </row>
    <row r="6" spans="1:5" x14ac:dyDescent="0.25">
      <c r="A6" t="s">
        <v>7</v>
      </c>
      <c r="B6">
        <v>1</v>
      </c>
      <c r="C6">
        <v>1</v>
      </c>
      <c r="D6">
        <v>1</v>
      </c>
      <c r="E6">
        <v>1</v>
      </c>
    </row>
    <row r="7" spans="1:5" x14ac:dyDescent="0.25">
      <c r="A7" t="s">
        <v>8</v>
      </c>
      <c r="B7">
        <v>0.86666666699999995</v>
      </c>
      <c r="C7">
        <v>0.90196078400000002</v>
      </c>
      <c r="D7">
        <v>0.88413762900000004</v>
      </c>
      <c r="E7">
        <v>0.787878788</v>
      </c>
    </row>
    <row r="8" spans="1:5" x14ac:dyDescent="0.25">
      <c r="A8" t="s">
        <v>9</v>
      </c>
      <c r="B8">
        <v>1</v>
      </c>
      <c r="C8">
        <v>1</v>
      </c>
      <c r="D8">
        <v>1</v>
      </c>
      <c r="E8">
        <v>1</v>
      </c>
    </row>
    <row r="9" spans="1:5" x14ac:dyDescent="0.25">
      <c r="A9" t="s">
        <v>10</v>
      </c>
      <c r="B9">
        <v>1</v>
      </c>
      <c r="C9">
        <v>0.69444444400000005</v>
      </c>
      <c r="D9">
        <v>0.83333333300000001</v>
      </c>
      <c r="E9">
        <v>0.56000000000000005</v>
      </c>
    </row>
    <row r="10" spans="1:5" x14ac:dyDescent="0.25">
      <c r="A10" t="s">
        <v>11</v>
      </c>
      <c r="B10">
        <v>1</v>
      </c>
      <c r="C10">
        <v>0.678571429</v>
      </c>
      <c r="D10">
        <v>0.82375447099999999</v>
      </c>
      <c r="E10">
        <v>0.52631578899999998</v>
      </c>
    </row>
    <row r="11" spans="1:5" x14ac:dyDescent="0.25">
      <c r="A11" t="s">
        <v>12</v>
      </c>
      <c r="B11">
        <v>1</v>
      </c>
      <c r="C11">
        <v>0.81518987300000001</v>
      </c>
      <c r="D11">
        <v>0.90287865899999997</v>
      </c>
      <c r="E11">
        <v>0.64039408900000006</v>
      </c>
    </row>
    <row r="12" spans="1:5" x14ac:dyDescent="0.25">
      <c r="A12" t="s">
        <v>13</v>
      </c>
      <c r="B12">
        <v>0.96875</v>
      </c>
      <c r="C12">
        <v>0.821969697</v>
      </c>
      <c r="D12">
        <v>0.89234698599999995</v>
      </c>
      <c r="E12">
        <v>0.56363636399999995</v>
      </c>
    </row>
    <row r="13" spans="1:5" x14ac:dyDescent="0.25">
      <c r="A13" t="s">
        <v>14</v>
      </c>
      <c r="B13">
        <v>1</v>
      </c>
      <c r="C13">
        <v>0.88333333300000005</v>
      </c>
      <c r="D13">
        <v>0.93985814499999998</v>
      </c>
      <c r="E13">
        <v>0.66666666699999999</v>
      </c>
    </row>
    <row r="14" spans="1:5" x14ac:dyDescent="0.25">
      <c r="A14" t="s">
        <v>15</v>
      </c>
      <c r="B14">
        <v>0.9</v>
      </c>
      <c r="C14">
        <v>0.97826086999999995</v>
      </c>
      <c r="D14">
        <v>0.938314863</v>
      </c>
      <c r="E14">
        <v>0.85714285700000004</v>
      </c>
    </row>
    <row r="15" spans="1:5" x14ac:dyDescent="0.25">
      <c r="A15" t="s">
        <v>16</v>
      </c>
      <c r="B15">
        <v>1</v>
      </c>
      <c r="C15">
        <v>0.92178770899999996</v>
      </c>
      <c r="D15">
        <v>0.96009776000000002</v>
      </c>
      <c r="E15">
        <v>0.72</v>
      </c>
    </row>
    <row r="16" spans="1:5" x14ac:dyDescent="0.25">
      <c r="A16" t="s">
        <v>17</v>
      </c>
      <c r="B16">
        <v>0.66666666699999999</v>
      </c>
      <c r="C16">
        <v>0.61538461499999997</v>
      </c>
      <c r="D16">
        <v>0.64051261500000001</v>
      </c>
      <c r="E16">
        <v>0.2</v>
      </c>
    </row>
    <row r="17" spans="1:5" x14ac:dyDescent="0.25">
      <c r="A17" t="s">
        <v>18</v>
      </c>
      <c r="B17">
        <v>0.66666666699999999</v>
      </c>
      <c r="C17">
        <v>0.75294117599999999</v>
      </c>
      <c r="D17">
        <v>0.70849190799999995</v>
      </c>
      <c r="E17">
        <v>0.25806451600000002</v>
      </c>
    </row>
    <row r="18" spans="1:5" x14ac:dyDescent="0.25">
      <c r="A18" t="s">
        <v>19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t="s">
        <v>20</v>
      </c>
      <c r="B19">
        <v>1</v>
      </c>
      <c r="C19">
        <v>0.98412698399999998</v>
      </c>
      <c r="D19">
        <v>0.99203174500000002</v>
      </c>
      <c r="E19">
        <v>0.88888888899999996</v>
      </c>
    </row>
    <row r="20" spans="1:5" x14ac:dyDescent="0.25">
      <c r="A20" t="s">
        <v>21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t="s">
        <v>22</v>
      </c>
      <c r="B21">
        <v>0.75</v>
      </c>
      <c r="C21">
        <v>0.875912409</v>
      </c>
      <c r="D21">
        <v>0.81051484100000004</v>
      </c>
      <c r="E21">
        <v>0.38709677399999998</v>
      </c>
    </row>
    <row r="22" spans="1:5" x14ac:dyDescent="0.25">
      <c r="A22" t="s">
        <v>23</v>
      </c>
      <c r="B22">
        <v>0.5</v>
      </c>
      <c r="C22">
        <v>0.940559441</v>
      </c>
      <c r="D22">
        <v>0.68576943700000004</v>
      </c>
      <c r="E22">
        <v>0.3125</v>
      </c>
    </row>
    <row r="23" spans="1:5" x14ac:dyDescent="0.25">
      <c r="A23" t="s">
        <v>24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t="s">
        <v>25</v>
      </c>
      <c r="B24">
        <v>0.85714285700000004</v>
      </c>
      <c r="C24">
        <v>0.95847750899999995</v>
      </c>
      <c r="D24">
        <v>0.90639513999999999</v>
      </c>
      <c r="E24">
        <v>0.48</v>
      </c>
    </row>
    <row r="25" spans="1:5" x14ac:dyDescent="0.25">
      <c r="A25" t="s">
        <v>26</v>
      </c>
      <c r="B25">
        <v>0.90814755599999997</v>
      </c>
      <c r="C25">
        <v>0.83409704200000001</v>
      </c>
      <c r="D25">
        <v>0.86163911400000004</v>
      </c>
      <c r="E25">
        <v>0.67799326900000001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1A0-77CF-41E5-8E06-6DA0DAD87D3D}">
  <dimension ref="A1:E25"/>
  <sheetViews>
    <sheetView workbookViewId="0">
      <selection activeCell="G5" sqref="G5:I18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27</v>
      </c>
      <c r="E1" s="1" t="s">
        <v>28</v>
      </c>
    </row>
    <row r="2" spans="1:5" x14ac:dyDescent="0.25">
      <c r="A2" s="1" t="s">
        <v>3</v>
      </c>
      <c r="B2" s="1">
        <v>0.97872340400000002</v>
      </c>
      <c r="C2" s="1">
        <v>0.92045454500000001</v>
      </c>
      <c r="D2" s="1">
        <v>0.94914193117239909</v>
      </c>
      <c r="E2" s="1">
        <v>0.92</v>
      </c>
    </row>
    <row r="3" spans="1:5" x14ac:dyDescent="0.25">
      <c r="A3" s="1" t="s">
        <v>4</v>
      </c>
      <c r="B3" s="1">
        <v>0.77358490599999996</v>
      </c>
      <c r="C3" s="1">
        <v>0.33</v>
      </c>
      <c r="D3" s="1">
        <v>0.50525539975343159</v>
      </c>
      <c r="E3" s="1">
        <v>0.50931676999999997</v>
      </c>
    </row>
    <row r="4" spans="1:5" x14ac:dyDescent="0.25">
      <c r="A4" s="1" t="s">
        <v>5</v>
      </c>
      <c r="B4" s="1">
        <v>1</v>
      </c>
      <c r="C4" s="1">
        <v>0.39285714300000002</v>
      </c>
      <c r="D4" s="1">
        <v>0.62678317064196931</v>
      </c>
      <c r="E4" s="1">
        <v>0.62222222199999999</v>
      </c>
    </row>
    <row r="5" spans="1:5" x14ac:dyDescent="0.25">
      <c r="A5" s="1" t="s">
        <v>6</v>
      </c>
      <c r="B5" s="1">
        <v>0.93023255800000004</v>
      </c>
      <c r="C5" s="1">
        <v>0.24</v>
      </c>
      <c r="D5" s="1">
        <v>0.4724995385394572</v>
      </c>
      <c r="E5" s="1">
        <v>0.44943820200000001</v>
      </c>
    </row>
    <row r="6" spans="1:5" x14ac:dyDescent="0.25">
      <c r="A6" s="1" t="s">
        <v>7</v>
      </c>
      <c r="B6" s="1">
        <v>1</v>
      </c>
      <c r="C6" s="1">
        <v>0.56589147299999998</v>
      </c>
      <c r="D6" s="1">
        <v>0.75225758420902611</v>
      </c>
      <c r="E6" s="1">
        <v>0.58208955200000001</v>
      </c>
    </row>
    <row r="7" spans="1:5" x14ac:dyDescent="0.25">
      <c r="A7" s="1" t="s">
        <v>8</v>
      </c>
      <c r="B7" s="1">
        <v>0.86666666699999995</v>
      </c>
      <c r="C7" s="1">
        <v>0.92156862699999997</v>
      </c>
      <c r="D7" s="1">
        <v>0.89369615103448674</v>
      </c>
      <c r="E7" s="1">
        <v>0.8125</v>
      </c>
    </row>
    <row r="8" spans="1:5" x14ac:dyDescent="0.25">
      <c r="A8" s="1" t="s">
        <v>9</v>
      </c>
      <c r="B8" s="1">
        <v>1</v>
      </c>
      <c r="C8" s="1">
        <v>0.94444444400000005</v>
      </c>
      <c r="D8" s="1">
        <v>0.9718253155788853</v>
      </c>
      <c r="E8" s="1">
        <v>0.875</v>
      </c>
    </row>
    <row r="9" spans="1:5" x14ac:dyDescent="0.25">
      <c r="A9" s="1" t="s">
        <v>10</v>
      </c>
      <c r="B9" s="1">
        <v>1</v>
      </c>
      <c r="C9" s="1">
        <v>0.80555555599999995</v>
      </c>
      <c r="D9" s="1">
        <v>0.89752746810334438</v>
      </c>
      <c r="E9" s="1">
        <v>0.66666666699999999</v>
      </c>
    </row>
    <row r="10" spans="1:5" x14ac:dyDescent="0.25">
      <c r="A10" s="1" t="s">
        <v>11</v>
      </c>
      <c r="B10" s="1">
        <v>1</v>
      </c>
      <c r="C10" s="1">
        <v>0.553571429</v>
      </c>
      <c r="D10" s="1">
        <v>0.74402380943085422</v>
      </c>
      <c r="E10" s="1">
        <v>0.44444444399999999</v>
      </c>
    </row>
    <row r="11" spans="1:5" x14ac:dyDescent="0.25">
      <c r="A11" s="1" t="s">
        <v>12</v>
      </c>
      <c r="B11" s="1">
        <v>1</v>
      </c>
      <c r="C11" s="1">
        <v>0.61772151900000005</v>
      </c>
      <c r="D11" s="1">
        <v>0.78595261880090461</v>
      </c>
      <c r="E11" s="1">
        <v>0.462633452</v>
      </c>
    </row>
    <row r="12" spans="1:5" x14ac:dyDescent="0.25">
      <c r="A12" s="1" t="s">
        <v>13</v>
      </c>
      <c r="B12" s="1">
        <v>0.875</v>
      </c>
      <c r="C12" s="1">
        <v>0.92045454500000001</v>
      </c>
      <c r="D12" s="1">
        <v>0.89743953939805887</v>
      </c>
      <c r="E12" s="1">
        <v>0.69135802499999999</v>
      </c>
    </row>
    <row r="13" spans="1:5" x14ac:dyDescent="0.25">
      <c r="A13" s="1" t="s">
        <v>14</v>
      </c>
      <c r="B13" s="1">
        <v>0.85714285700000004</v>
      </c>
      <c r="C13" s="1">
        <v>0.86666666699999995</v>
      </c>
      <c r="D13" s="1">
        <v>0.86189160746525872</v>
      </c>
      <c r="E13" s="1">
        <v>0.571428571</v>
      </c>
    </row>
    <row r="14" spans="1:5" x14ac:dyDescent="0.25">
      <c r="A14" s="1" t="s">
        <v>15</v>
      </c>
      <c r="B14" s="1">
        <v>0.9</v>
      </c>
      <c r="C14" s="1">
        <v>0.869565217</v>
      </c>
      <c r="D14" s="1">
        <v>0.88465173673033615</v>
      </c>
      <c r="E14" s="1">
        <v>0.58064516099999997</v>
      </c>
    </row>
    <row r="15" spans="1:5" x14ac:dyDescent="0.25">
      <c r="A15" s="1" t="s">
        <v>16</v>
      </c>
      <c r="B15" s="1">
        <v>1</v>
      </c>
      <c r="C15" s="1">
        <v>0.82681564200000002</v>
      </c>
      <c r="D15" s="1">
        <v>0.90929403495239103</v>
      </c>
      <c r="E15" s="1">
        <v>0.53731343300000001</v>
      </c>
    </row>
    <row r="16" spans="1:5" x14ac:dyDescent="0.25">
      <c r="A16" s="1" t="s">
        <v>17</v>
      </c>
      <c r="B16" s="1">
        <v>1</v>
      </c>
      <c r="C16" s="1">
        <v>0.38461538499999998</v>
      </c>
      <c r="D16" s="1">
        <v>0.62017367325612904</v>
      </c>
      <c r="E16" s="1">
        <v>0.2</v>
      </c>
    </row>
    <row r="17" spans="1:5" x14ac:dyDescent="0.25">
      <c r="A17" s="1" t="s">
        <v>18</v>
      </c>
      <c r="B17" s="1">
        <v>1</v>
      </c>
      <c r="C17" s="1">
        <v>0.78823529400000003</v>
      </c>
      <c r="D17" s="1">
        <v>0.88782616203849274</v>
      </c>
      <c r="E17" s="1">
        <v>0.4</v>
      </c>
    </row>
    <row r="18" spans="1:5" x14ac:dyDescent="0.25">
      <c r="A18" s="1" t="s">
        <v>19</v>
      </c>
      <c r="B18" s="1">
        <v>1</v>
      </c>
      <c r="C18" s="1">
        <v>0.95</v>
      </c>
      <c r="D18" s="1">
        <v>0.97467943448089633</v>
      </c>
      <c r="E18" s="1">
        <v>0.66666666699999999</v>
      </c>
    </row>
    <row r="19" spans="1:5" x14ac:dyDescent="0.25">
      <c r="A19" s="1" t="s">
        <v>20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5">
      <c r="A20" s="1" t="s">
        <v>21</v>
      </c>
      <c r="B20" s="1">
        <v>1</v>
      </c>
      <c r="C20" s="1">
        <v>0.784090909</v>
      </c>
      <c r="D20" s="1">
        <v>0.88548907898403806</v>
      </c>
      <c r="E20" s="1">
        <v>0.34482758600000002</v>
      </c>
    </row>
    <row r="21" spans="1:5" x14ac:dyDescent="0.25">
      <c r="A21" s="1" t="s">
        <v>22</v>
      </c>
      <c r="B21" s="1">
        <v>0.875</v>
      </c>
      <c r="C21" s="1">
        <v>0.61313868599999999</v>
      </c>
      <c r="D21" s="1">
        <v>0.73245911165743582</v>
      </c>
      <c r="E21" s="1">
        <v>0.20588235299999999</v>
      </c>
    </row>
    <row r="22" spans="1:5" x14ac:dyDescent="0.25">
      <c r="A22" s="1" t="s">
        <v>23</v>
      </c>
      <c r="B22" s="1">
        <v>0.6</v>
      </c>
      <c r="C22" s="1">
        <v>0.86363636399999999</v>
      </c>
      <c r="D22" s="1">
        <v>0.71984846905442534</v>
      </c>
      <c r="E22" s="1">
        <v>0.218181818</v>
      </c>
    </row>
    <row r="23" spans="1:5" x14ac:dyDescent="0.25">
      <c r="A23" s="1" t="s">
        <v>24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5">
      <c r="A24" s="1" t="s">
        <v>25</v>
      </c>
      <c r="B24" s="1">
        <v>1</v>
      </c>
      <c r="C24" s="1">
        <v>0.86505190300000001</v>
      </c>
      <c r="D24" s="1">
        <v>0.93008166469402032</v>
      </c>
      <c r="E24" s="1">
        <v>0.26415094300000003</v>
      </c>
    </row>
    <row r="25" spans="1:5" x14ac:dyDescent="0.25">
      <c r="A25" s="1" t="s">
        <v>26</v>
      </c>
      <c r="B25" s="1">
        <v>0.94158045182608696</v>
      </c>
      <c r="C25" s="1">
        <v>0.74018849339130444</v>
      </c>
      <c r="D25" s="1">
        <v>0.82186076086853221</v>
      </c>
      <c r="E25" s="1">
        <v>0.56629416808695654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4E2F-3FC7-4A4E-B0C6-0D3FF4F5C6CB}">
  <dimension ref="A1:E25"/>
  <sheetViews>
    <sheetView workbookViewId="0">
      <selection activeCell="G25" sqref="G25"/>
    </sheetView>
  </sheetViews>
  <sheetFormatPr defaultRowHeight="15" x14ac:dyDescent="0.25"/>
  <cols>
    <col min="1" max="1" width="9.140625" style="2"/>
  </cols>
  <sheetData>
    <row r="1" spans="1:5" x14ac:dyDescent="0.25">
      <c r="B1" s="2" t="s">
        <v>0</v>
      </c>
      <c r="C1" s="2" t="s">
        <v>1</v>
      </c>
      <c r="D1" s="2" t="s">
        <v>27</v>
      </c>
      <c r="E1" s="2" t="s">
        <v>28</v>
      </c>
    </row>
    <row r="2" spans="1:5" x14ac:dyDescent="0.25">
      <c r="A2" s="2" t="s">
        <v>3</v>
      </c>
      <c r="B2" s="2">
        <v>0.97872340425531901</v>
      </c>
      <c r="C2" s="2">
        <v>0.95454545454545503</v>
      </c>
      <c r="D2" s="2">
        <v>0.96655883255452624</v>
      </c>
      <c r="E2" s="2">
        <v>0.94845360824742297</v>
      </c>
    </row>
    <row r="3" spans="1:5" x14ac:dyDescent="0.25">
      <c r="A3" s="2" t="s">
        <v>4</v>
      </c>
      <c r="B3" s="2">
        <v>0.47169811320754701</v>
      </c>
      <c r="C3" s="2">
        <v>0.79</v>
      </c>
      <c r="D3" s="2">
        <v>0.61044369882402927</v>
      </c>
      <c r="E3" s="2">
        <v>0.50505050505050497</v>
      </c>
    </row>
    <row r="4" spans="1:5" x14ac:dyDescent="0.25">
      <c r="A4" s="2" t="s">
        <v>5</v>
      </c>
      <c r="B4" s="2">
        <v>0.5</v>
      </c>
      <c r="C4" s="2">
        <v>0.89285714285714302</v>
      </c>
      <c r="D4" s="2">
        <v>0.66815310478106105</v>
      </c>
      <c r="E4" s="2">
        <v>0.58333333333333304</v>
      </c>
    </row>
    <row r="5" spans="1:5" x14ac:dyDescent="0.25">
      <c r="A5" s="2" t="s">
        <v>6</v>
      </c>
      <c r="B5" s="2">
        <v>0.25581395348837199</v>
      </c>
      <c r="C5" s="2">
        <v>0.91200000000000003</v>
      </c>
      <c r="D5" s="2">
        <v>0.48301379440073478</v>
      </c>
      <c r="E5" s="2">
        <v>0.33846153846153798</v>
      </c>
    </row>
    <row r="6" spans="1:5" x14ac:dyDescent="0.25">
      <c r="A6" s="2" t="s">
        <v>7</v>
      </c>
      <c r="B6" s="2">
        <v>0.71794871794871795</v>
      </c>
      <c r="C6" s="2">
        <v>0.97674418604651203</v>
      </c>
      <c r="D6" s="2">
        <v>0.83740804637641097</v>
      </c>
      <c r="E6" s="2">
        <v>0.8</v>
      </c>
    </row>
    <row r="7" spans="1:5" x14ac:dyDescent="0.25">
      <c r="A7" s="2" t="s">
        <v>8</v>
      </c>
      <c r="B7" s="2">
        <v>0.66666666666666696</v>
      </c>
      <c r="C7" s="2">
        <v>0.90196078431372595</v>
      </c>
      <c r="D7" s="2">
        <v>0.77543999738373326</v>
      </c>
      <c r="E7" s="2">
        <v>0.66666666666666696</v>
      </c>
    </row>
    <row r="8" spans="1:5" x14ac:dyDescent="0.25">
      <c r="A8" s="2" t="s">
        <v>9</v>
      </c>
      <c r="B8" s="2">
        <v>0.57142857142857095</v>
      </c>
      <c r="C8" s="2">
        <v>1</v>
      </c>
      <c r="D8" s="2">
        <v>0.75592894601845417</v>
      </c>
      <c r="E8" s="2">
        <v>0.72727272727272696</v>
      </c>
    </row>
    <row r="9" spans="1:5" x14ac:dyDescent="0.25">
      <c r="A9" s="2" t="s">
        <v>10</v>
      </c>
      <c r="B9" s="2">
        <v>1</v>
      </c>
      <c r="C9" s="2">
        <v>1</v>
      </c>
      <c r="D9" s="2">
        <v>1</v>
      </c>
      <c r="E9" s="2">
        <v>1</v>
      </c>
    </row>
    <row r="10" spans="1:5" x14ac:dyDescent="0.25">
      <c r="A10" s="2" t="s">
        <v>11</v>
      </c>
      <c r="B10" s="2">
        <v>0.8</v>
      </c>
      <c r="C10" s="2">
        <v>1</v>
      </c>
      <c r="D10" s="2">
        <v>0.89442719099991586</v>
      </c>
      <c r="E10" s="2">
        <v>0.88888888888888895</v>
      </c>
    </row>
    <row r="11" spans="1:5" x14ac:dyDescent="0.25">
      <c r="A11" s="2" t="s">
        <v>12</v>
      </c>
      <c r="B11" s="2">
        <v>0.984615384615385</v>
      </c>
      <c r="C11" s="2">
        <v>1</v>
      </c>
      <c r="D11" s="2">
        <v>0.99227787671366785</v>
      </c>
      <c r="E11" s="2">
        <v>0.99224806201550397</v>
      </c>
    </row>
    <row r="12" spans="1:5" x14ac:dyDescent="0.25">
      <c r="A12" s="2" t="s">
        <v>13</v>
      </c>
      <c r="B12" s="2">
        <v>0.53125</v>
      </c>
      <c r="C12" s="2">
        <v>0.97348484848484895</v>
      </c>
      <c r="D12" s="2">
        <v>0.71914103328733514</v>
      </c>
      <c r="E12" s="2">
        <v>0.60714285714285698</v>
      </c>
    </row>
    <row r="13" spans="1:5" x14ac:dyDescent="0.25">
      <c r="A13" s="2" t="s">
        <v>14</v>
      </c>
      <c r="B13" s="2">
        <v>0.71428571428571397</v>
      </c>
      <c r="C13" s="2">
        <v>0.96666666666666701</v>
      </c>
      <c r="D13" s="2">
        <v>0.83094896983881661</v>
      </c>
      <c r="E13" s="2">
        <v>0.71428571428571397</v>
      </c>
    </row>
    <row r="14" spans="1:5" x14ac:dyDescent="0.25">
      <c r="A14" s="2" t="s">
        <v>15</v>
      </c>
      <c r="B14" s="2">
        <v>0.4</v>
      </c>
      <c r="C14" s="2">
        <v>0.98913043478260898</v>
      </c>
      <c r="D14" s="2">
        <v>0.62900888222110474</v>
      </c>
      <c r="E14" s="2">
        <v>0.53333333333333299</v>
      </c>
    </row>
    <row r="15" spans="1:5" x14ac:dyDescent="0.25">
      <c r="A15" s="2" t="s">
        <v>16</v>
      </c>
      <c r="B15" s="2">
        <v>0.72222222222222199</v>
      </c>
      <c r="C15" s="2">
        <v>1</v>
      </c>
      <c r="D15" s="2">
        <v>0.84983658559879738</v>
      </c>
      <c r="E15" s="2">
        <v>0.83870967741935498</v>
      </c>
    </row>
    <row r="16" spans="1:5" x14ac:dyDescent="0.25">
      <c r="A16" s="2" t="s">
        <v>17</v>
      </c>
      <c r="B16" s="2">
        <v>0.33333333333333298</v>
      </c>
      <c r="C16" s="2">
        <v>1</v>
      </c>
      <c r="D16" s="2">
        <v>0.57735026918962551</v>
      </c>
      <c r="E16" s="2">
        <v>0.5</v>
      </c>
    </row>
    <row r="17" spans="1:5" x14ac:dyDescent="0.25">
      <c r="A17" s="2" t="s">
        <v>18</v>
      </c>
      <c r="B17" s="2">
        <v>0</v>
      </c>
      <c r="C17" s="2">
        <v>0.96470588235294097</v>
      </c>
      <c r="D17" s="2">
        <v>0</v>
      </c>
      <c r="E17" s="2">
        <v>0</v>
      </c>
    </row>
    <row r="18" spans="1:5" x14ac:dyDescent="0.25">
      <c r="A18" s="2" t="s">
        <v>19</v>
      </c>
      <c r="B18" s="2">
        <v>0.5</v>
      </c>
      <c r="C18" s="2">
        <v>1</v>
      </c>
      <c r="D18" s="2">
        <v>0.70710678118654757</v>
      </c>
      <c r="E18" s="2">
        <v>0.66666666666666696</v>
      </c>
    </row>
    <row r="19" spans="1:5" x14ac:dyDescent="0.25">
      <c r="A19" s="2" t="s">
        <v>20</v>
      </c>
      <c r="B19" s="2">
        <v>1</v>
      </c>
      <c r="C19" s="2">
        <v>1</v>
      </c>
      <c r="D19" s="2">
        <v>1</v>
      </c>
      <c r="E19" s="2">
        <v>1</v>
      </c>
    </row>
    <row r="20" spans="1:5" x14ac:dyDescent="0.25">
      <c r="A20" s="2" t="s">
        <v>21</v>
      </c>
      <c r="B20" s="2">
        <v>1</v>
      </c>
      <c r="C20" s="2">
        <v>1</v>
      </c>
      <c r="D20" s="2">
        <v>1</v>
      </c>
      <c r="E20" s="2">
        <v>1</v>
      </c>
    </row>
    <row r="21" spans="1:5" x14ac:dyDescent="0.25">
      <c r="A21" s="2" t="s">
        <v>22</v>
      </c>
      <c r="B21" s="2">
        <v>0.125</v>
      </c>
      <c r="C21" s="2">
        <v>0.98540145985401495</v>
      </c>
      <c r="D21" s="2">
        <v>0.3509632209815608</v>
      </c>
      <c r="E21" s="2">
        <v>0.18181818181818199</v>
      </c>
    </row>
    <row r="22" spans="1:5" x14ac:dyDescent="0.25">
      <c r="A22" s="2" t="s">
        <v>23</v>
      </c>
      <c r="B22" s="2">
        <v>0.3</v>
      </c>
      <c r="C22" s="2">
        <v>0.98251748251748205</v>
      </c>
      <c r="D22" s="2">
        <v>0.54291366233982785</v>
      </c>
      <c r="E22" s="2">
        <v>0.33333333333333298</v>
      </c>
    </row>
    <row r="23" spans="1:5" x14ac:dyDescent="0.25">
      <c r="A23" s="2" t="s">
        <v>24</v>
      </c>
      <c r="B23" s="2">
        <v>1</v>
      </c>
      <c r="C23" s="2">
        <v>1</v>
      </c>
      <c r="D23" s="2">
        <v>1</v>
      </c>
      <c r="E23" s="2">
        <v>1</v>
      </c>
    </row>
    <row r="24" spans="1:5" x14ac:dyDescent="0.25">
      <c r="A24" s="2" t="s">
        <v>25</v>
      </c>
      <c r="B24" s="2">
        <v>0.42857142857142899</v>
      </c>
      <c r="C24" s="2">
        <v>1</v>
      </c>
      <c r="D24" s="2">
        <v>0.65465367070797742</v>
      </c>
      <c r="E24" s="2">
        <v>0.6</v>
      </c>
    </row>
    <row r="25" spans="1:5" x14ac:dyDescent="0.25">
      <c r="A25" s="2" t="s">
        <v>26</v>
      </c>
      <c r="B25" s="2">
        <v>0.60876337000101199</v>
      </c>
      <c r="C25" s="2">
        <v>0.96913105836614766</v>
      </c>
      <c r="D25" s="2">
        <v>0.73241628536539671</v>
      </c>
      <c r="E25" s="2">
        <v>0.70116659517891022</v>
      </c>
    </row>
  </sheetData>
  <sortState ref="A2:E25">
    <sortCondition ref="A2:A25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C8AA-E7F2-48AA-A93D-16614C114707}">
  <dimension ref="A1:E25"/>
  <sheetViews>
    <sheetView workbookViewId="0">
      <selection activeCell="B25" sqref="B25"/>
    </sheetView>
  </sheetViews>
  <sheetFormatPr defaultRowHeight="15" x14ac:dyDescent="0.25"/>
  <cols>
    <col min="1" max="1" width="9.140625" style="1"/>
    <col min="4" max="4" width="9.140625" style="1"/>
  </cols>
  <sheetData>
    <row r="1" spans="1:5" x14ac:dyDescent="0.25">
      <c r="B1" s="1" t="s">
        <v>0</v>
      </c>
      <c r="C1" s="1" t="s">
        <v>1</v>
      </c>
      <c r="D1" s="1" t="s">
        <v>27</v>
      </c>
      <c r="E1" s="1" t="s">
        <v>2</v>
      </c>
    </row>
    <row r="2" spans="1:5" x14ac:dyDescent="0.25">
      <c r="A2" s="1" t="s">
        <v>3</v>
      </c>
      <c r="B2" s="1">
        <v>0.97872340425531901</v>
      </c>
      <c r="C2" s="1">
        <v>0.93181818181818199</v>
      </c>
      <c r="D2" s="1">
        <f>SQRT(B2*C2)</f>
        <v>0.95498286008498234</v>
      </c>
      <c r="E2" s="1">
        <v>0.92929292929292895</v>
      </c>
    </row>
    <row r="3" spans="1:5" x14ac:dyDescent="0.25">
      <c r="A3" s="1" t="s">
        <v>4</v>
      </c>
      <c r="B3" s="1">
        <v>0.60377358490566002</v>
      </c>
      <c r="C3" s="1">
        <v>0.74</v>
      </c>
      <c r="D3" s="1">
        <f t="shared" ref="D3:D24" si="0">SQRT(B3*C3)</f>
        <v>0.66842535322217422</v>
      </c>
      <c r="E3" s="1">
        <v>0.57657657657657602</v>
      </c>
    </row>
    <row r="4" spans="1:5" x14ac:dyDescent="0.25">
      <c r="A4" s="1" t="s">
        <v>5</v>
      </c>
      <c r="B4" s="1">
        <v>0.71428571428571397</v>
      </c>
      <c r="C4" s="1">
        <v>0.82142857142857095</v>
      </c>
      <c r="D4" s="1">
        <f t="shared" si="0"/>
        <v>0.76598609248311444</v>
      </c>
      <c r="E4" s="1">
        <v>0.68965517241379304</v>
      </c>
    </row>
    <row r="5" spans="1:5" x14ac:dyDescent="0.25">
      <c r="A5" s="1" t="s">
        <v>6</v>
      </c>
      <c r="B5" s="1">
        <v>0.86046511627906996</v>
      </c>
      <c r="C5" s="1">
        <v>0.78400000000000003</v>
      </c>
      <c r="D5" s="1">
        <f t="shared" si="0"/>
        <v>0.8213431993769662</v>
      </c>
      <c r="E5" s="1">
        <v>0.69158878504672905</v>
      </c>
    </row>
    <row r="6" spans="1:5" x14ac:dyDescent="0.25">
      <c r="A6" s="1" t="s">
        <v>7</v>
      </c>
      <c r="B6" s="1">
        <v>0.94871794871794901</v>
      </c>
      <c r="C6" s="1">
        <v>0.968992248062015</v>
      </c>
      <c r="D6" s="1">
        <f t="shared" si="0"/>
        <v>0.95880151121334223</v>
      </c>
      <c r="E6" s="1">
        <v>0.92500000000000004</v>
      </c>
    </row>
    <row r="7" spans="1:5" x14ac:dyDescent="0.25">
      <c r="A7" s="1" t="s">
        <v>8</v>
      </c>
      <c r="B7" s="1">
        <v>0.86666666666666703</v>
      </c>
      <c r="C7" s="1">
        <v>0.98039215686274495</v>
      </c>
      <c r="D7" s="1">
        <f t="shared" si="0"/>
        <v>0.92177719792495372</v>
      </c>
      <c r="E7" s="1">
        <v>0.89655172413793105</v>
      </c>
    </row>
    <row r="8" spans="1:5" x14ac:dyDescent="0.25">
      <c r="A8" s="1" t="s">
        <v>9</v>
      </c>
      <c r="B8" s="1">
        <v>1</v>
      </c>
      <c r="C8" s="1">
        <v>1</v>
      </c>
      <c r="D8" s="1">
        <f t="shared" si="0"/>
        <v>1</v>
      </c>
      <c r="E8" s="1">
        <v>1</v>
      </c>
    </row>
    <row r="9" spans="1:5" x14ac:dyDescent="0.25">
      <c r="A9" s="1" t="s">
        <v>10</v>
      </c>
      <c r="B9" s="1">
        <v>0.57142857142857095</v>
      </c>
      <c r="C9" s="1">
        <v>1</v>
      </c>
      <c r="D9" s="1">
        <f t="shared" si="0"/>
        <v>0.75592894601845417</v>
      </c>
      <c r="E9" s="1">
        <v>0.72727272727272696</v>
      </c>
    </row>
    <row r="10" spans="1:5" x14ac:dyDescent="0.25">
      <c r="A10" s="1" t="s">
        <v>11</v>
      </c>
      <c r="B10" s="1">
        <v>0.9</v>
      </c>
      <c r="C10" s="1">
        <v>1</v>
      </c>
      <c r="D10" s="1">
        <f t="shared" si="0"/>
        <v>0.94868329805051377</v>
      </c>
      <c r="E10" s="1">
        <v>0.94736842105263197</v>
      </c>
    </row>
    <row r="11" spans="1:5" x14ac:dyDescent="0.25">
      <c r="A11" s="1" t="s">
        <v>12</v>
      </c>
      <c r="B11" s="1">
        <v>0.93846153846153801</v>
      </c>
      <c r="C11" s="1">
        <v>0.99493670886075902</v>
      </c>
      <c r="D11" s="1">
        <f t="shared" si="0"/>
        <v>0.96628662128238496</v>
      </c>
      <c r="E11" s="1">
        <v>0.953125</v>
      </c>
    </row>
    <row r="12" spans="1:5" x14ac:dyDescent="0.25">
      <c r="A12" s="1" t="s">
        <v>13</v>
      </c>
      <c r="B12" s="1">
        <v>0.875</v>
      </c>
      <c r="C12" s="1">
        <v>0.95454545454545503</v>
      </c>
      <c r="D12" s="1">
        <f t="shared" si="0"/>
        <v>0.91390769376741388</v>
      </c>
      <c r="E12" s="1">
        <v>0.77777777777777801</v>
      </c>
    </row>
    <row r="13" spans="1:5" x14ac:dyDescent="0.25">
      <c r="A13" s="1" t="s">
        <v>14</v>
      </c>
      <c r="B13" s="1">
        <v>0.71428571428571397</v>
      </c>
      <c r="C13" s="1">
        <v>0.95</v>
      </c>
      <c r="D13" s="1">
        <f t="shared" si="0"/>
        <v>0.82375447104791377</v>
      </c>
      <c r="E13" s="1">
        <v>0.66666666666666696</v>
      </c>
    </row>
    <row r="14" spans="1:5" x14ac:dyDescent="0.25">
      <c r="A14" s="1" t="s">
        <v>15</v>
      </c>
      <c r="B14" s="1">
        <v>0.8</v>
      </c>
      <c r="C14" s="1">
        <v>0.95652173913043503</v>
      </c>
      <c r="D14" s="1">
        <f t="shared" si="0"/>
        <v>0.87476704973629871</v>
      </c>
      <c r="E14" s="1">
        <v>0.72727272727272696</v>
      </c>
    </row>
    <row r="15" spans="1:5" x14ac:dyDescent="0.25">
      <c r="A15" s="1" t="s">
        <v>16</v>
      </c>
      <c r="B15" s="1">
        <v>1</v>
      </c>
      <c r="C15" s="1">
        <v>1</v>
      </c>
      <c r="D15" s="1">
        <f t="shared" si="0"/>
        <v>1</v>
      </c>
      <c r="E15" s="1">
        <v>1</v>
      </c>
    </row>
    <row r="16" spans="1:5" x14ac:dyDescent="0.25">
      <c r="A16" s="1" t="s">
        <v>17</v>
      </c>
      <c r="B16" s="1">
        <v>0.33333333333333298</v>
      </c>
      <c r="C16" s="1">
        <v>0.97435897435897401</v>
      </c>
      <c r="D16" s="1">
        <f t="shared" si="0"/>
        <v>0.56990027617673977</v>
      </c>
      <c r="E16" s="1">
        <v>0.4</v>
      </c>
    </row>
    <row r="17" spans="1:5" x14ac:dyDescent="0.25">
      <c r="A17" s="1" t="s">
        <v>18</v>
      </c>
      <c r="B17" s="1">
        <v>0.83333333333333304</v>
      </c>
      <c r="C17" s="1">
        <v>0.870588235294118</v>
      </c>
      <c r="D17" s="1">
        <f t="shared" si="0"/>
        <v>0.85175712270484216</v>
      </c>
      <c r="E17" s="1">
        <v>0.45454545454545497</v>
      </c>
    </row>
    <row r="18" spans="1:5" x14ac:dyDescent="0.25">
      <c r="A18" s="1" t="s">
        <v>19</v>
      </c>
      <c r="B18" s="1">
        <v>1</v>
      </c>
      <c r="C18" s="1">
        <v>0.95</v>
      </c>
      <c r="D18" s="1">
        <f t="shared" si="0"/>
        <v>0.97467943448089633</v>
      </c>
      <c r="E18" s="1">
        <v>0.66666666666666696</v>
      </c>
    </row>
    <row r="19" spans="1:5" x14ac:dyDescent="0.25">
      <c r="A19" s="1" t="s">
        <v>20</v>
      </c>
      <c r="B19" s="1">
        <v>1</v>
      </c>
      <c r="C19" s="1">
        <v>0.98412698412698396</v>
      </c>
      <c r="D19" s="1">
        <f t="shared" si="0"/>
        <v>0.99203174552379314</v>
      </c>
      <c r="E19" s="1">
        <v>0.88888888888888895</v>
      </c>
    </row>
    <row r="20" spans="1:5" x14ac:dyDescent="0.25">
      <c r="A20" s="1" t="s">
        <v>21</v>
      </c>
      <c r="B20" s="1">
        <v>1</v>
      </c>
      <c r="C20" s="1">
        <v>1</v>
      </c>
      <c r="D20" s="1">
        <f t="shared" si="0"/>
        <v>1</v>
      </c>
      <c r="E20" s="1">
        <v>1</v>
      </c>
    </row>
    <row r="21" spans="1:5" x14ac:dyDescent="0.25">
      <c r="A21" s="1" t="s">
        <v>22</v>
      </c>
      <c r="B21" s="1">
        <v>0.375</v>
      </c>
      <c r="C21" s="1">
        <v>0.91970802919707995</v>
      </c>
      <c r="D21" s="1">
        <f t="shared" si="0"/>
        <v>0.58727379555783432</v>
      </c>
      <c r="E21" s="1">
        <v>0.27272727272727298</v>
      </c>
    </row>
    <row r="22" spans="1:5" x14ac:dyDescent="0.25">
      <c r="A22" s="1" t="s">
        <v>23</v>
      </c>
      <c r="B22" s="1">
        <v>0.6</v>
      </c>
      <c r="C22" s="1">
        <v>0.95104895104895104</v>
      </c>
      <c r="D22" s="1">
        <f t="shared" si="0"/>
        <v>0.75540013941577389</v>
      </c>
      <c r="E22" s="1">
        <v>0.4</v>
      </c>
    </row>
    <row r="23" spans="1:5" x14ac:dyDescent="0.25">
      <c r="A23" s="1" t="s">
        <v>24</v>
      </c>
      <c r="B23" s="1">
        <v>1</v>
      </c>
      <c r="C23" s="1">
        <v>0.96296296296296302</v>
      </c>
      <c r="D23" s="1">
        <f t="shared" si="0"/>
        <v>0.98130676292531638</v>
      </c>
      <c r="E23" s="1">
        <v>0.5</v>
      </c>
    </row>
    <row r="24" spans="1:5" x14ac:dyDescent="0.25">
      <c r="A24" s="1" t="s">
        <v>25</v>
      </c>
      <c r="B24" s="1">
        <v>0.85714285714285698</v>
      </c>
      <c r="C24" s="1">
        <v>0.92733564013840797</v>
      </c>
      <c r="D24" s="1">
        <f t="shared" si="0"/>
        <v>0.89154871999158591</v>
      </c>
      <c r="E24" s="1">
        <v>0.35294117647058798</v>
      </c>
    </row>
    <row r="25" spans="1:5" x14ac:dyDescent="0.25">
      <c r="A25" s="1" t="s">
        <v>26</v>
      </c>
      <c r="B25">
        <f>AVERAGE(B2:B24)</f>
        <v>0.81611381665633598</v>
      </c>
      <c r="C25" s="1">
        <f t="shared" ref="C25:E25" si="1">AVERAGE(C2:C24)</f>
        <v>0.94012021034067983</v>
      </c>
      <c r="D25" s="1">
        <f t="shared" si="1"/>
        <v>0.86863227352109995</v>
      </c>
      <c r="E25" s="1">
        <f t="shared" si="1"/>
        <v>0.71495295507866774</v>
      </c>
    </row>
  </sheetData>
  <sortState ref="A2:E24">
    <sortCondition ref="A2:A2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E8F1-7CD6-4B1A-BEBF-62B40C5C5757}">
  <sheetPr>
    <pageSetUpPr fitToPage="1"/>
  </sheetPr>
  <dimension ref="A1:I30"/>
  <sheetViews>
    <sheetView workbookViewId="0">
      <selection activeCell="T30" sqref="T30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29</v>
      </c>
      <c r="G1" s="1" t="s">
        <v>29</v>
      </c>
    </row>
    <row r="2" spans="1:9" ht="15.75" thickBot="1" x14ac:dyDescent="0.3">
      <c r="A2" s="1" t="s">
        <v>43</v>
      </c>
      <c r="G2" s="1" t="s">
        <v>27</v>
      </c>
    </row>
    <row r="3" spans="1:9" x14ac:dyDescent="0.25">
      <c r="A3" s="4"/>
      <c r="B3" s="4" t="s">
        <v>41</v>
      </c>
      <c r="C3" s="4" t="s">
        <v>42</v>
      </c>
      <c r="G3" s="4"/>
      <c r="H3" s="4" t="s">
        <v>41</v>
      </c>
      <c r="I3" s="4" t="s">
        <v>42</v>
      </c>
    </row>
    <row r="4" spans="1:9" x14ac:dyDescent="0.25">
      <c r="A4" s="3" t="s">
        <v>30</v>
      </c>
      <c r="B4" s="3">
        <v>0.90814755634782596</v>
      </c>
      <c r="C4" s="3">
        <v>0.60876337000101199</v>
      </c>
      <c r="G4" s="3" t="s">
        <v>30</v>
      </c>
      <c r="H4" s="3">
        <v>0.86163911378260882</v>
      </c>
      <c r="I4" s="3">
        <v>0.73241628536539671</v>
      </c>
    </row>
    <row r="5" spans="1:9" x14ac:dyDescent="0.25">
      <c r="A5" s="3" t="s">
        <v>31</v>
      </c>
      <c r="B5" s="3">
        <v>1.9390641246094183E-2</v>
      </c>
      <c r="C5" s="3">
        <v>9.0570095117875518E-2</v>
      </c>
      <c r="G5" s="3" t="s">
        <v>31</v>
      </c>
      <c r="H5" s="3">
        <v>1.9541989859756435E-2</v>
      </c>
      <c r="I5" s="3">
        <v>5.9663100904182691E-2</v>
      </c>
    </row>
    <row r="6" spans="1:9" x14ac:dyDescent="0.25">
      <c r="A6" s="3" t="s">
        <v>32</v>
      </c>
      <c r="B6" s="3">
        <v>23</v>
      </c>
      <c r="C6" s="3">
        <v>23</v>
      </c>
      <c r="G6" s="3" t="s">
        <v>32</v>
      </c>
      <c r="H6" s="3">
        <v>23</v>
      </c>
      <c r="I6" s="3">
        <v>23</v>
      </c>
    </row>
    <row r="7" spans="1:9" x14ac:dyDescent="0.25">
      <c r="A7" s="3" t="s">
        <v>33</v>
      </c>
      <c r="B7" s="3">
        <v>0.72154233789629607</v>
      </c>
      <c r="C7" s="3"/>
      <c r="G7" s="3" t="s">
        <v>33</v>
      </c>
      <c r="H7" s="3">
        <v>0.55893494804055899</v>
      </c>
      <c r="I7" s="3"/>
    </row>
    <row r="8" spans="1:9" x14ac:dyDescent="0.25">
      <c r="A8" s="3" t="s">
        <v>34</v>
      </c>
      <c r="B8" s="3">
        <v>0</v>
      </c>
      <c r="C8" s="3"/>
      <c r="G8" s="3" t="s">
        <v>34</v>
      </c>
      <c r="H8" s="3">
        <v>0</v>
      </c>
      <c r="I8" s="3"/>
    </row>
    <row r="9" spans="1:9" x14ac:dyDescent="0.25">
      <c r="A9" s="3" t="s">
        <v>35</v>
      </c>
      <c r="B9" s="3">
        <v>22</v>
      </c>
      <c r="C9" s="3"/>
      <c r="G9" s="3" t="s">
        <v>35</v>
      </c>
      <c r="H9" s="3">
        <v>22</v>
      </c>
      <c r="I9" s="3"/>
    </row>
    <row r="10" spans="1:9" x14ac:dyDescent="0.25">
      <c r="A10" s="3" t="s">
        <v>36</v>
      </c>
      <c r="B10" s="3">
        <v>6.4543939083797959</v>
      </c>
      <c r="C10" s="3"/>
      <c r="G10" s="3" t="s">
        <v>36</v>
      </c>
      <c r="H10" s="3">
        <v>3.0593448933076464</v>
      </c>
      <c r="I10" s="3"/>
    </row>
    <row r="11" spans="1:9" x14ac:dyDescent="0.25">
      <c r="A11" s="3" t="s">
        <v>37</v>
      </c>
      <c r="B11" s="3">
        <v>8.5486773056202944E-7</v>
      </c>
      <c r="C11" s="3"/>
      <c r="G11" s="3" t="s">
        <v>37</v>
      </c>
      <c r="H11" s="3">
        <v>2.8725747040416094E-3</v>
      </c>
      <c r="I11" s="3"/>
    </row>
    <row r="12" spans="1:9" x14ac:dyDescent="0.25">
      <c r="A12" s="3" t="s">
        <v>38</v>
      </c>
      <c r="B12" s="3">
        <v>1.7171443743802424</v>
      </c>
      <c r="C12" s="3"/>
      <c r="G12" s="3" t="s">
        <v>38</v>
      </c>
      <c r="H12" s="3">
        <v>1.7171443743802424</v>
      </c>
      <c r="I12" s="3"/>
    </row>
    <row r="13" spans="1:9" x14ac:dyDescent="0.25">
      <c r="A13" s="3" t="s">
        <v>39</v>
      </c>
      <c r="B13" s="3">
        <v>1.7097354611240589E-6</v>
      </c>
      <c r="C13" s="3"/>
      <c r="G13" s="3" t="s">
        <v>39</v>
      </c>
      <c r="H13" s="3">
        <v>5.7451494080832189E-3</v>
      </c>
      <c r="I13" s="3"/>
    </row>
    <row r="14" spans="1:9" ht="15.75" thickBot="1" x14ac:dyDescent="0.3">
      <c r="A14" s="5" t="s">
        <v>40</v>
      </c>
      <c r="B14" s="5">
        <v>2.0738730679040258</v>
      </c>
      <c r="C14" s="5"/>
      <c r="G14" s="5" t="s">
        <v>40</v>
      </c>
      <c r="H14" s="5">
        <v>2.0738730679040258</v>
      </c>
      <c r="I14" s="5"/>
    </row>
    <row r="17" spans="1:9" x14ac:dyDescent="0.25">
      <c r="A17" s="1" t="s">
        <v>29</v>
      </c>
      <c r="G17" s="1" t="s">
        <v>29</v>
      </c>
    </row>
    <row r="18" spans="1:9" ht="15.75" thickBot="1" x14ac:dyDescent="0.3">
      <c r="A18" s="1" t="s">
        <v>44</v>
      </c>
      <c r="G18" s="1" t="s">
        <v>28</v>
      </c>
    </row>
    <row r="19" spans="1:9" x14ac:dyDescent="0.25">
      <c r="A19" s="4"/>
      <c r="B19" s="4" t="s">
        <v>41</v>
      </c>
      <c r="C19" s="4" t="s">
        <v>42</v>
      </c>
      <c r="G19" s="4"/>
      <c r="H19" s="4" t="s">
        <v>41</v>
      </c>
      <c r="I19" s="4" t="s">
        <v>42</v>
      </c>
    </row>
    <row r="20" spans="1:9" x14ac:dyDescent="0.25">
      <c r="A20" s="3" t="s">
        <v>30</v>
      </c>
      <c r="B20" s="3">
        <v>0.83409704178260879</v>
      </c>
      <c r="C20" s="3">
        <v>0.96913105836614788</v>
      </c>
      <c r="G20" s="3" t="s">
        <v>30</v>
      </c>
      <c r="H20" s="3">
        <v>0.677993269347826</v>
      </c>
      <c r="I20" s="3">
        <v>0.67068109104069673</v>
      </c>
    </row>
    <row r="21" spans="1:9" x14ac:dyDescent="0.25">
      <c r="A21" s="3" t="s">
        <v>31</v>
      </c>
      <c r="B21" s="3">
        <v>3.6386518497543978E-2</v>
      </c>
      <c r="C21" s="3">
        <v>2.6055665800440667E-3</v>
      </c>
      <c r="G21" s="3" t="s">
        <v>31</v>
      </c>
      <c r="H21" s="3">
        <v>6.3774769663897099E-2</v>
      </c>
      <c r="I21" s="3">
        <v>7.8051836259411048E-2</v>
      </c>
    </row>
    <row r="22" spans="1:9" x14ac:dyDescent="0.25">
      <c r="A22" s="3" t="s">
        <v>32</v>
      </c>
      <c r="B22" s="3">
        <v>23</v>
      </c>
      <c r="C22" s="3">
        <v>23</v>
      </c>
      <c r="G22" s="3" t="s">
        <v>32</v>
      </c>
      <c r="H22" s="3">
        <v>23</v>
      </c>
      <c r="I22" s="3">
        <v>23</v>
      </c>
    </row>
    <row r="23" spans="1:9" x14ac:dyDescent="0.25">
      <c r="A23" s="3" t="s">
        <v>33</v>
      </c>
      <c r="B23" s="3">
        <v>0.68923164598747277</v>
      </c>
      <c r="C23" s="3"/>
      <c r="G23" s="3" t="s">
        <v>33</v>
      </c>
      <c r="H23" s="3">
        <v>0.63643342239841039</v>
      </c>
      <c r="I23" s="3"/>
    </row>
    <row r="24" spans="1:9" x14ac:dyDescent="0.25">
      <c r="A24" s="3" t="s">
        <v>34</v>
      </c>
      <c r="B24" s="3">
        <v>0</v>
      </c>
      <c r="C24" s="3"/>
      <c r="G24" s="3" t="s">
        <v>34</v>
      </c>
      <c r="H24" s="3">
        <v>0</v>
      </c>
      <c r="I24" s="3"/>
    </row>
    <row r="25" spans="1:9" x14ac:dyDescent="0.25">
      <c r="A25" s="3" t="s">
        <v>35</v>
      </c>
      <c r="B25" s="3">
        <v>22</v>
      </c>
      <c r="C25" s="3"/>
      <c r="G25" s="3" t="s">
        <v>35</v>
      </c>
      <c r="H25" s="3">
        <v>22</v>
      </c>
      <c r="I25" s="3"/>
    </row>
    <row r="26" spans="1:9" x14ac:dyDescent="0.25">
      <c r="A26" s="3" t="s">
        <v>36</v>
      </c>
      <c r="B26" s="3">
        <v>-4.0498677039787623</v>
      </c>
      <c r="C26" s="3"/>
      <c r="G26" s="3" t="s">
        <v>36</v>
      </c>
      <c r="H26" s="3">
        <v>0.15375083819230262</v>
      </c>
      <c r="I26" s="3"/>
    </row>
    <row r="27" spans="1:9" x14ac:dyDescent="0.25">
      <c r="A27" s="3" t="s">
        <v>37</v>
      </c>
      <c r="B27" s="3">
        <v>2.6704360317454819E-4</v>
      </c>
      <c r="C27" s="3"/>
      <c r="G27" s="3" t="s">
        <v>37</v>
      </c>
      <c r="H27" s="3">
        <v>0.43960391882376126</v>
      </c>
      <c r="I27" s="3"/>
    </row>
    <row r="28" spans="1:9" x14ac:dyDescent="0.25">
      <c r="A28" s="3" t="s">
        <v>38</v>
      </c>
      <c r="B28" s="3">
        <v>1.7171443743802424</v>
      </c>
      <c r="C28" s="3"/>
      <c r="G28" s="3" t="s">
        <v>38</v>
      </c>
      <c r="H28" s="3">
        <v>1.7171443743802424</v>
      </c>
      <c r="I28" s="3"/>
    </row>
    <row r="29" spans="1:9" x14ac:dyDescent="0.25">
      <c r="A29" s="3" t="s">
        <v>39</v>
      </c>
      <c r="B29" s="3">
        <v>5.3408720634909638E-4</v>
      </c>
      <c r="C29" s="3"/>
      <c r="G29" s="3" t="s">
        <v>39</v>
      </c>
      <c r="H29" s="3">
        <v>0.87920783764752253</v>
      </c>
      <c r="I29" s="3"/>
    </row>
    <row r="30" spans="1:9" ht="15.75" thickBot="1" x14ac:dyDescent="0.3">
      <c r="A30" s="5" t="s">
        <v>40</v>
      </c>
      <c r="B30" s="5">
        <v>2.0738730679040258</v>
      </c>
      <c r="C30" s="5"/>
      <c r="G30" s="5" t="s">
        <v>40</v>
      </c>
      <c r="H30" s="5">
        <v>2.0738730679040258</v>
      </c>
      <c r="I30" s="5"/>
    </row>
  </sheetData>
  <pageMargins left="0.70866141732283472" right="0.70866141732283472" top="0.74803149606299213" bottom="0.74803149606299213" header="0.31496062992125984" footer="0.31496062992125984"/>
  <pageSetup paperSize="9" scale="95" orientation="portrait" r:id="rId1"/>
  <headerFooter>
    <oddHeader>&amp;A</oddHead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2453-CFFD-42C0-B486-0DBFA20859D2}">
  <dimension ref="A1:I30"/>
  <sheetViews>
    <sheetView workbookViewId="0">
      <selection activeCell="K39" sqref="K39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29</v>
      </c>
      <c r="G1" s="1" t="s">
        <v>29</v>
      </c>
    </row>
    <row r="2" spans="1:9" ht="15.75" thickBot="1" x14ac:dyDescent="0.3">
      <c r="A2" s="1" t="s">
        <v>43</v>
      </c>
      <c r="G2" s="1" t="s">
        <v>27</v>
      </c>
    </row>
    <row r="3" spans="1:9" x14ac:dyDescent="0.25">
      <c r="A3" s="4"/>
      <c r="B3" s="4" t="s">
        <v>41</v>
      </c>
      <c r="C3" s="4" t="s">
        <v>42</v>
      </c>
      <c r="G3" s="4"/>
      <c r="H3" s="4" t="s">
        <v>41</v>
      </c>
      <c r="I3" s="4" t="s">
        <v>42</v>
      </c>
    </row>
    <row r="4" spans="1:9" x14ac:dyDescent="0.25">
      <c r="A4" s="3" t="s">
        <v>30</v>
      </c>
      <c r="B4" s="3">
        <v>0.90814755634782596</v>
      </c>
      <c r="C4" s="3">
        <v>0.81611381665633598</v>
      </c>
      <c r="G4" s="3" t="s">
        <v>30</v>
      </c>
      <c r="H4" s="3">
        <v>0.86163911378260882</v>
      </c>
      <c r="I4" s="3">
        <v>0.86863227352109995</v>
      </c>
    </row>
    <row r="5" spans="1:9" x14ac:dyDescent="0.25">
      <c r="A5" s="3" t="s">
        <v>31</v>
      </c>
      <c r="B5" s="3">
        <v>1.9390641246094183E-2</v>
      </c>
      <c r="C5" s="3">
        <v>3.9963948425438177E-2</v>
      </c>
      <c r="G5" s="3" t="s">
        <v>31</v>
      </c>
      <c r="H5" s="3">
        <v>1.9541989859756435E-2</v>
      </c>
      <c r="I5" s="3">
        <v>1.7135952624661336E-2</v>
      </c>
    </row>
    <row r="6" spans="1:9" x14ac:dyDescent="0.25">
      <c r="A6" s="3" t="s">
        <v>32</v>
      </c>
      <c r="B6" s="3">
        <v>23</v>
      </c>
      <c r="C6" s="3">
        <v>23</v>
      </c>
      <c r="G6" s="3" t="s">
        <v>32</v>
      </c>
      <c r="H6" s="3">
        <v>23</v>
      </c>
      <c r="I6" s="3">
        <v>23</v>
      </c>
    </row>
    <row r="7" spans="1:9" x14ac:dyDescent="0.25">
      <c r="A7" s="3" t="s">
        <v>33</v>
      </c>
      <c r="B7" s="3">
        <v>0.62722173777584367</v>
      </c>
      <c r="C7" s="3"/>
      <c r="G7" s="3" t="s">
        <v>33</v>
      </c>
      <c r="H7" s="3">
        <v>0.7909816753311959</v>
      </c>
      <c r="I7" s="3"/>
    </row>
    <row r="8" spans="1:9" x14ac:dyDescent="0.25">
      <c r="A8" s="3" t="s">
        <v>34</v>
      </c>
      <c r="B8" s="3">
        <v>0</v>
      </c>
      <c r="C8" s="3"/>
      <c r="G8" s="3" t="s">
        <v>34</v>
      </c>
      <c r="H8" s="3">
        <v>0</v>
      </c>
      <c r="I8" s="3"/>
    </row>
    <row r="9" spans="1:9" x14ac:dyDescent="0.25">
      <c r="A9" s="3" t="s">
        <v>35</v>
      </c>
      <c r="B9" s="3">
        <v>22</v>
      </c>
      <c r="C9" s="3"/>
      <c r="G9" s="3" t="s">
        <v>35</v>
      </c>
      <c r="H9" s="3">
        <v>22</v>
      </c>
      <c r="I9" s="3"/>
    </row>
    <row r="10" spans="1:9" x14ac:dyDescent="0.25">
      <c r="A10" s="3" t="s">
        <v>36</v>
      </c>
      <c r="B10" s="3">
        <v>2.823667571875986</v>
      </c>
      <c r="C10" s="3"/>
      <c r="G10" s="3" t="s">
        <v>36</v>
      </c>
      <c r="H10" s="3">
        <v>-0.3814871329552314</v>
      </c>
      <c r="I10" s="3"/>
    </row>
    <row r="11" spans="1:9" x14ac:dyDescent="0.25">
      <c r="A11" s="3" t="s">
        <v>37</v>
      </c>
      <c r="B11" s="3">
        <v>4.9444158458274746E-3</v>
      </c>
      <c r="C11" s="3"/>
      <c r="G11" s="3" t="s">
        <v>37</v>
      </c>
      <c r="H11" s="3">
        <v>0.35325071001928354</v>
      </c>
      <c r="I11" s="3"/>
    </row>
    <row r="12" spans="1:9" x14ac:dyDescent="0.25">
      <c r="A12" s="3" t="s">
        <v>38</v>
      </c>
      <c r="B12" s="3">
        <v>1.7171443743802424</v>
      </c>
      <c r="C12" s="3"/>
      <c r="G12" s="3" t="s">
        <v>38</v>
      </c>
      <c r="H12" s="3">
        <v>1.7171443743802424</v>
      </c>
      <c r="I12" s="3"/>
    </row>
    <row r="13" spans="1:9" x14ac:dyDescent="0.25">
      <c r="A13" s="3" t="s">
        <v>39</v>
      </c>
      <c r="B13" s="3">
        <v>9.8888316916549493E-3</v>
      </c>
      <c r="C13" s="3"/>
      <c r="G13" s="3" t="s">
        <v>39</v>
      </c>
      <c r="H13" s="3">
        <v>0.70650142003856709</v>
      </c>
      <c r="I13" s="3"/>
    </row>
    <row r="14" spans="1:9" ht="15.75" thickBot="1" x14ac:dyDescent="0.3">
      <c r="A14" s="5" t="s">
        <v>40</v>
      </c>
      <c r="B14" s="5">
        <v>2.0738730679040258</v>
      </c>
      <c r="C14" s="5"/>
      <c r="G14" s="5" t="s">
        <v>40</v>
      </c>
      <c r="H14" s="5">
        <v>2.0738730679040258</v>
      </c>
      <c r="I14" s="5"/>
    </row>
    <row r="17" spans="1:9" x14ac:dyDescent="0.25">
      <c r="A17" s="1" t="s">
        <v>29</v>
      </c>
      <c r="G17" s="1" t="s">
        <v>29</v>
      </c>
    </row>
    <row r="18" spans="1:9" ht="15.75" thickBot="1" x14ac:dyDescent="0.3">
      <c r="A18" s="1" t="s">
        <v>44</v>
      </c>
      <c r="G18" s="1" t="s">
        <v>28</v>
      </c>
    </row>
    <row r="19" spans="1:9" x14ac:dyDescent="0.25">
      <c r="A19" s="4"/>
      <c r="B19" s="4" t="s">
        <v>41</v>
      </c>
      <c r="C19" s="4" t="s">
        <v>42</v>
      </c>
      <c r="G19" s="4"/>
      <c r="H19" s="4" t="s">
        <v>41</v>
      </c>
      <c r="I19" s="4" t="s">
        <v>42</v>
      </c>
    </row>
    <row r="20" spans="1:9" x14ac:dyDescent="0.25">
      <c r="A20" s="3" t="s">
        <v>30</v>
      </c>
      <c r="B20" s="3">
        <v>0.83409704178260879</v>
      </c>
      <c r="C20" s="3">
        <v>0.94012021034067983</v>
      </c>
      <c r="G20" s="3" t="s">
        <v>30</v>
      </c>
      <c r="H20" s="3">
        <v>0.677993269347826</v>
      </c>
      <c r="I20" s="3">
        <v>0.71495295507866774</v>
      </c>
    </row>
    <row r="21" spans="1:9" x14ac:dyDescent="0.25">
      <c r="A21" s="3" t="s">
        <v>31</v>
      </c>
      <c r="B21" s="3">
        <v>3.6386518497543978E-2</v>
      </c>
      <c r="C21" s="3">
        <v>5.0819863790884066E-3</v>
      </c>
      <c r="G21" s="3" t="s">
        <v>31</v>
      </c>
      <c r="H21" s="3">
        <v>6.3774769663897099E-2</v>
      </c>
      <c r="I21" s="3">
        <v>5.3457395887046164E-2</v>
      </c>
    </row>
    <row r="22" spans="1:9" x14ac:dyDescent="0.25">
      <c r="A22" s="3" t="s">
        <v>32</v>
      </c>
      <c r="B22" s="3">
        <v>23</v>
      </c>
      <c r="C22" s="3">
        <v>23</v>
      </c>
      <c r="G22" s="3" t="s">
        <v>32</v>
      </c>
      <c r="H22" s="3">
        <v>23</v>
      </c>
      <c r="I22" s="3">
        <v>23</v>
      </c>
    </row>
    <row r="23" spans="1:9" x14ac:dyDescent="0.25">
      <c r="A23" s="3" t="s">
        <v>33</v>
      </c>
      <c r="B23" s="3">
        <v>0.65720335271102992</v>
      </c>
      <c r="C23" s="3"/>
      <c r="G23" s="3" t="s">
        <v>33</v>
      </c>
      <c r="H23" s="3">
        <v>0.64829890226728693</v>
      </c>
      <c r="I23" s="3"/>
    </row>
    <row r="24" spans="1:9" x14ac:dyDescent="0.25">
      <c r="A24" s="3" t="s">
        <v>34</v>
      </c>
      <c r="B24" s="3">
        <v>0</v>
      </c>
      <c r="C24" s="3"/>
      <c r="G24" s="3" t="s">
        <v>34</v>
      </c>
      <c r="H24" s="3">
        <v>0</v>
      </c>
      <c r="I24" s="3"/>
    </row>
    <row r="25" spans="1:9" x14ac:dyDescent="0.25">
      <c r="A25" s="3" t="s">
        <v>35</v>
      </c>
      <c r="B25" s="3">
        <v>22</v>
      </c>
      <c r="C25" s="3"/>
      <c r="G25" s="3" t="s">
        <v>35</v>
      </c>
      <c r="H25" s="3">
        <v>22</v>
      </c>
      <c r="I25" s="3"/>
    </row>
    <row r="26" spans="1:9" x14ac:dyDescent="0.25">
      <c r="A26" s="3" t="s">
        <v>36</v>
      </c>
      <c r="B26" s="3">
        <v>-3.3102239307852037</v>
      </c>
      <c r="C26" s="3"/>
      <c r="G26" s="3" t="s">
        <v>36</v>
      </c>
      <c r="H26" s="3">
        <v>-0.86982985132305257</v>
      </c>
      <c r="I26" s="3"/>
    </row>
    <row r="27" spans="1:9" x14ac:dyDescent="0.25">
      <c r="A27" s="3" t="s">
        <v>37</v>
      </c>
      <c r="B27" s="3">
        <v>1.5919433337354021E-3</v>
      </c>
      <c r="C27" s="3"/>
      <c r="G27" s="3" t="s">
        <v>37</v>
      </c>
      <c r="H27" s="3">
        <v>0.19689256147750539</v>
      </c>
      <c r="I27" s="3"/>
    </row>
    <row r="28" spans="1:9" x14ac:dyDescent="0.25">
      <c r="A28" s="3" t="s">
        <v>38</v>
      </c>
      <c r="B28" s="3">
        <v>1.7171443743802424</v>
      </c>
      <c r="C28" s="3"/>
      <c r="G28" s="3" t="s">
        <v>38</v>
      </c>
      <c r="H28" s="3">
        <v>1.7171443743802424</v>
      </c>
      <c r="I28" s="3"/>
    </row>
    <row r="29" spans="1:9" x14ac:dyDescent="0.25">
      <c r="A29" s="3" t="s">
        <v>39</v>
      </c>
      <c r="B29" s="3">
        <v>3.1838866674708042E-3</v>
      </c>
      <c r="C29" s="3"/>
      <c r="G29" s="3" t="s">
        <v>39</v>
      </c>
      <c r="H29" s="3">
        <v>0.39378512295501078</v>
      </c>
      <c r="I29" s="3"/>
    </row>
    <row r="30" spans="1:9" ht="15.75" thickBot="1" x14ac:dyDescent="0.3">
      <c r="A30" s="5" t="s">
        <v>40</v>
      </c>
      <c r="B30" s="5">
        <v>2.0738730679040258</v>
      </c>
      <c r="C30" s="5"/>
      <c r="G30" s="5" t="s">
        <v>40</v>
      </c>
      <c r="H30" s="5">
        <v>2.0738730679040258</v>
      </c>
      <c r="I30" s="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7465-2266-4A8F-9C05-2E1CA960E45A}">
  <dimension ref="A1:J32"/>
  <sheetViews>
    <sheetView workbookViewId="0">
      <selection activeCell="G18" sqref="G18"/>
    </sheetView>
  </sheetViews>
  <sheetFormatPr defaultRowHeight="15" x14ac:dyDescent="0.25"/>
  <sheetData>
    <row r="1" spans="1:10" x14ac:dyDescent="0.25">
      <c r="A1" s="1" t="s">
        <v>29</v>
      </c>
      <c r="B1" s="1"/>
      <c r="C1" s="1"/>
      <c r="D1" s="1"/>
      <c r="E1" s="1"/>
      <c r="F1" s="1"/>
      <c r="G1" s="1" t="s">
        <v>29</v>
      </c>
      <c r="H1" s="1"/>
      <c r="I1" s="1"/>
      <c r="J1" s="1"/>
    </row>
    <row r="2" spans="1:10" ht="15.75" thickBot="1" x14ac:dyDescent="0.3">
      <c r="A2" s="1" t="s">
        <v>43</v>
      </c>
      <c r="B2" s="1"/>
      <c r="C2" s="1"/>
      <c r="D2" s="1"/>
      <c r="E2" s="1"/>
      <c r="F2" s="1"/>
      <c r="G2" s="1" t="s">
        <v>27</v>
      </c>
      <c r="H2" s="1"/>
      <c r="I2" s="1"/>
      <c r="J2" s="1"/>
    </row>
    <row r="3" spans="1:10" x14ac:dyDescent="0.25">
      <c r="A3" s="4"/>
      <c r="B3" s="4" t="s">
        <v>41</v>
      </c>
      <c r="C3" s="4" t="s">
        <v>42</v>
      </c>
      <c r="D3" s="1"/>
      <c r="E3" s="1"/>
      <c r="F3" s="1"/>
      <c r="G3" s="4"/>
      <c r="H3" s="4" t="s">
        <v>41</v>
      </c>
      <c r="I3" s="4" t="s">
        <v>42</v>
      </c>
      <c r="J3" s="1"/>
    </row>
    <row r="4" spans="1:10" x14ac:dyDescent="0.25">
      <c r="A4" s="3" t="s">
        <v>30</v>
      </c>
      <c r="B4" s="3">
        <v>0.94158045182608696</v>
      </c>
      <c r="C4" s="3">
        <v>0.60876337000101199</v>
      </c>
      <c r="D4" s="1"/>
      <c r="E4" s="1"/>
      <c r="F4" s="1"/>
      <c r="G4" s="3" t="s">
        <v>30</v>
      </c>
      <c r="H4" s="3">
        <v>0.82186076086853244</v>
      </c>
      <c r="I4" s="3">
        <v>0.73241628536539671</v>
      </c>
      <c r="J4" s="1"/>
    </row>
    <row r="5" spans="1:10" x14ac:dyDescent="0.25">
      <c r="A5" s="3" t="s">
        <v>31</v>
      </c>
      <c r="B5" s="3">
        <v>9.887478285599792E-3</v>
      </c>
      <c r="C5" s="3">
        <v>9.0570095117875518E-2</v>
      </c>
      <c r="D5" s="1"/>
      <c r="E5" s="1"/>
      <c r="F5" s="1"/>
      <c r="G5" s="3" t="s">
        <v>31</v>
      </c>
      <c r="H5" s="3">
        <v>2.3046679261513926E-2</v>
      </c>
      <c r="I5" s="3">
        <v>5.9663100904182691E-2</v>
      </c>
      <c r="J5" s="1"/>
    </row>
    <row r="6" spans="1:10" x14ac:dyDescent="0.25">
      <c r="A6" s="3" t="s">
        <v>32</v>
      </c>
      <c r="B6" s="3">
        <v>23</v>
      </c>
      <c r="C6" s="3">
        <v>23</v>
      </c>
      <c r="D6" s="1"/>
      <c r="E6" s="1"/>
      <c r="F6" s="1"/>
      <c r="G6" s="3" t="s">
        <v>32</v>
      </c>
      <c r="H6" s="3">
        <v>23</v>
      </c>
      <c r="I6" s="3">
        <v>23</v>
      </c>
      <c r="J6" s="1"/>
    </row>
    <row r="7" spans="1:10" x14ac:dyDescent="0.25">
      <c r="A7" s="3" t="s">
        <v>33</v>
      </c>
      <c r="B7" s="3">
        <v>0.36383714316514504</v>
      </c>
      <c r="C7" s="3"/>
      <c r="D7" s="1"/>
      <c r="E7" s="1"/>
      <c r="F7" s="1"/>
      <c r="G7" s="3" t="s">
        <v>33</v>
      </c>
      <c r="H7" s="3">
        <v>0.37863500095502661</v>
      </c>
      <c r="I7" s="3"/>
      <c r="J7" s="1"/>
    </row>
    <row r="8" spans="1:10" x14ac:dyDescent="0.25">
      <c r="A8" s="3" t="s">
        <v>34</v>
      </c>
      <c r="B8" s="3">
        <v>0</v>
      </c>
      <c r="C8" s="3"/>
      <c r="D8" s="1"/>
      <c r="E8" s="1"/>
      <c r="F8" s="1"/>
      <c r="G8" s="3" t="s">
        <v>34</v>
      </c>
      <c r="H8" s="3">
        <v>0</v>
      </c>
      <c r="I8" s="3"/>
      <c r="J8" s="1"/>
    </row>
    <row r="9" spans="1:10" x14ac:dyDescent="0.25">
      <c r="A9" s="3" t="s">
        <v>35</v>
      </c>
      <c r="B9" s="3">
        <v>22</v>
      </c>
      <c r="C9" s="3"/>
      <c r="D9" s="1"/>
      <c r="E9" s="1"/>
      <c r="F9" s="1"/>
      <c r="G9" s="3" t="s">
        <v>35</v>
      </c>
      <c r="H9" s="3">
        <v>22</v>
      </c>
      <c r="I9" s="3"/>
      <c r="J9" s="1"/>
    </row>
    <row r="10" spans="1:10" x14ac:dyDescent="0.25">
      <c r="A10" s="3" t="s">
        <v>36</v>
      </c>
      <c r="B10" s="3">
        <v>5.6902610718661153</v>
      </c>
      <c r="C10" s="3"/>
      <c r="D10" s="1"/>
      <c r="E10" s="1"/>
      <c r="F10" s="1"/>
      <c r="G10" s="3" t="s">
        <v>36</v>
      </c>
      <c r="H10" s="3">
        <v>1.8352932757341964</v>
      </c>
      <c r="I10" s="3"/>
      <c r="J10" s="1"/>
    </row>
    <row r="11" spans="1:10" x14ac:dyDescent="0.25">
      <c r="A11" s="3" t="s">
        <v>37</v>
      </c>
      <c r="B11" s="3">
        <v>5.0427002308687087E-6</v>
      </c>
      <c r="C11" s="3"/>
      <c r="D11" s="1"/>
      <c r="E11" s="1"/>
      <c r="F11" s="1"/>
      <c r="G11" s="3" t="s">
        <v>37</v>
      </c>
      <c r="H11" s="3">
        <v>4.0009449416068897E-2</v>
      </c>
      <c r="I11" s="3"/>
      <c r="J11" s="1"/>
    </row>
    <row r="12" spans="1:10" x14ac:dyDescent="0.25">
      <c r="A12" s="3" t="s">
        <v>38</v>
      </c>
      <c r="B12" s="3">
        <v>1.7171443743802424</v>
      </c>
      <c r="C12" s="3"/>
      <c r="D12" s="1"/>
      <c r="E12" s="1"/>
      <c r="F12" s="1"/>
      <c r="G12" s="3" t="s">
        <v>38</v>
      </c>
      <c r="H12" s="3">
        <v>1.7171443743802424</v>
      </c>
      <c r="I12" s="3"/>
      <c r="J12" s="1"/>
    </row>
    <row r="13" spans="1:10" x14ac:dyDescent="0.25">
      <c r="A13" s="3" t="s">
        <v>39</v>
      </c>
      <c r="B13" s="3">
        <v>1.0085400461737417E-5</v>
      </c>
      <c r="C13" s="3"/>
      <c r="D13" s="1"/>
      <c r="E13" s="1"/>
      <c r="F13" s="1"/>
      <c r="G13" s="3" t="s">
        <v>39</v>
      </c>
      <c r="H13" s="3">
        <v>8.0018898832137794E-2</v>
      </c>
      <c r="I13" s="3"/>
      <c r="J13" s="1"/>
    </row>
    <row r="14" spans="1:10" ht="15.75" thickBot="1" x14ac:dyDescent="0.3">
      <c r="A14" s="5" t="s">
        <v>40</v>
      </c>
      <c r="B14" s="5">
        <v>2.0738730679040258</v>
      </c>
      <c r="C14" s="5"/>
      <c r="D14" s="1"/>
      <c r="E14" s="1"/>
      <c r="F14" s="1"/>
      <c r="G14" s="5" t="s">
        <v>40</v>
      </c>
      <c r="H14" s="5">
        <v>2.0738730679040258</v>
      </c>
      <c r="I14" s="5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29</v>
      </c>
      <c r="B17" s="1"/>
      <c r="C17" s="1"/>
      <c r="D17" s="1"/>
      <c r="E17" s="1"/>
      <c r="F17" s="1"/>
      <c r="G17" s="1" t="s">
        <v>29</v>
      </c>
      <c r="H17" s="1"/>
      <c r="I17" s="1"/>
      <c r="J17" s="1"/>
    </row>
    <row r="18" spans="1:10" ht="15.75" thickBot="1" x14ac:dyDescent="0.3">
      <c r="A18" s="1" t="s">
        <v>44</v>
      </c>
      <c r="B18" s="1"/>
      <c r="C18" s="1"/>
      <c r="D18" s="1"/>
      <c r="E18" s="1"/>
      <c r="F18" s="1"/>
      <c r="G18" s="1" t="s">
        <v>28</v>
      </c>
      <c r="H18" s="1"/>
      <c r="I18" s="1"/>
      <c r="J18" s="1"/>
    </row>
    <row r="19" spans="1:10" x14ac:dyDescent="0.25">
      <c r="A19" s="4"/>
      <c r="B19" s="4" t="s">
        <v>41</v>
      </c>
      <c r="C19" s="4" t="s">
        <v>42</v>
      </c>
      <c r="D19" s="1"/>
      <c r="E19" s="1"/>
      <c r="F19" s="1"/>
      <c r="G19" s="4"/>
      <c r="H19" s="4" t="s">
        <v>41</v>
      </c>
      <c r="I19" s="4" t="s">
        <v>42</v>
      </c>
      <c r="J19" s="1"/>
    </row>
    <row r="20" spans="1:10" x14ac:dyDescent="0.25">
      <c r="A20" s="3" t="s">
        <v>30</v>
      </c>
      <c r="B20" s="3">
        <v>0.74018849339130421</v>
      </c>
      <c r="C20" s="3">
        <v>0.96913105836614788</v>
      </c>
      <c r="D20" s="1"/>
      <c r="E20" s="1"/>
      <c r="F20" s="1"/>
      <c r="G20" s="3" t="s">
        <v>30</v>
      </c>
      <c r="H20" s="3">
        <v>0.56629416808695654</v>
      </c>
      <c r="I20" s="3">
        <v>0.67068109104069673</v>
      </c>
      <c r="J20" s="1"/>
    </row>
    <row r="21" spans="1:10" x14ac:dyDescent="0.25">
      <c r="A21" s="3" t="s">
        <v>31</v>
      </c>
      <c r="B21" s="3">
        <v>5.2730628260671514E-2</v>
      </c>
      <c r="C21" s="3">
        <v>2.6055665800440667E-3</v>
      </c>
      <c r="D21" s="1"/>
      <c r="E21" s="1"/>
      <c r="F21" s="1"/>
      <c r="G21" s="3" t="s">
        <v>31</v>
      </c>
      <c r="H21" s="3">
        <v>5.8781930276962283E-2</v>
      </c>
      <c r="I21" s="3">
        <v>7.8051836259411048E-2</v>
      </c>
      <c r="J21" s="1"/>
    </row>
    <row r="22" spans="1:10" x14ac:dyDescent="0.25">
      <c r="A22" s="3" t="s">
        <v>32</v>
      </c>
      <c r="B22" s="3">
        <v>23</v>
      </c>
      <c r="C22" s="3">
        <v>23</v>
      </c>
      <c r="D22" s="1"/>
      <c r="E22" s="1"/>
      <c r="F22" s="1"/>
      <c r="G22" s="3" t="s">
        <v>32</v>
      </c>
      <c r="H22" s="3">
        <v>23</v>
      </c>
      <c r="I22" s="3">
        <v>23</v>
      </c>
      <c r="J22" s="1"/>
    </row>
    <row r="23" spans="1:10" x14ac:dyDescent="0.25">
      <c r="A23" s="3" t="s">
        <v>33</v>
      </c>
      <c r="B23" s="3">
        <v>0.51593762247740971</v>
      </c>
      <c r="C23" s="3"/>
      <c r="D23" s="1"/>
      <c r="E23" s="1"/>
      <c r="F23" s="1"/>
      <c r="G23" s="3" t="s">
        <v>33</v>
      </c>
      <c r="H23" s="3">
        <v>0.55031837718751275</v>
      </c>
      <c r="I23" s="3"/>
      <c r="J23" s="1"/>
    </row>
    <row r="24" spans="1:10" x14ac:dyDescent="0.25">
      <c r="A24" s="3" t="s">
        <v>34</v>
      </c>
      <c r="B24" s="3">
        <v>0</v>
      </c>
      <c r="C24" s="3"/>
      <c r="D24" s="1"/>
      <c r="E24" s="1"/>
      <c r="F24" s="1"/>
      <c r="G24" s="3" t="s">
        <v>34</v>
      </c>
      <c r="H24" s="3">
        <v>0</v>
      </c>
      <c r="I24" s="3"/>
      <c r="J24" s="1"/>
    </row>
    <row r="25" spans="1:10" x14ac:dyDescent="0.25">
      <c r="A25" s="3" t="s">
        <v>35</v>
      </c>
      <c r="B25" s="3">
        <v>22</v>
      </c>
      <c r="C25" s="3"/>
      <c r="D25" s="1"/>
      <c r="E25" s="1"/>
      <c r="F25" s="1"/>
      <c r="G25" s="3" t="s">
        <v>35</v>
      </c>
      <c r="H25" s="3">
        <v>22</v>
      </c>
      <c r="I25" s="3"/>
      <c r="J25" s="1"/>
    </row>
    <row r="26" spans="1:10" x14ac:dyDescent="0.25">
      <c r="A26" s="3" t="s">
        <v>36</v>
      </c>
      <c r="B26" s="3">
        <v>-5.2801001744738381</v>
      </c>
      <c r="C26" s="3"/>
      <c r="D26" s="1"/>
      <c r="E26" s="1"/>
      <c r="F26" s="1"/>
      <c r="G26" s="3" t="s">
        <v>36</v>
      </c>
      <c r="H26" s="3">
        <v>-2.0059886599592893</v>
      </c>
      <c r="I26" s="3"/>
      <c r="J26" s="1"/>
    </row>
    <row r="27" spans="1:10" x14ac:dyDescent="0.25">
      <c r="A27" s="3" t="s">
        <v>37</v>
      </c>
      <c r="B27" s="3">
        <v>1.3404697007453371E-5</v>
      </c>
      <c r="C27" s="3"/>
      <c r="D27" s="1"/>
      <c r="E27" s="1"/>
      <c r="F27" s="1"/>
      <c r="G27" s="3" t="s">
        <v>37</v>
      </c>
      <c r="H27" s="3">
        <v>2.8653759877121172E-2</v>
      </c>
      <c r="I27" s="3"/>
      <c r="J27" s="1"/>
    </row>
    <row r="28" spans="1:10" x14ac:dyDescent="0.25">
      <c r="A28" s="3" t="s">
        <v>38</v>
      </c>
      <c r="B28" s="3">
        <v>1.7171443743802424</v>
      </c>
      <c r="C28" s="3"/>
      <c r="D28" s="1"/>
      <c r="E28" s="1"/>
      <c r="F28" s="1"/>
      <c r="G28" s="3" t="s">
        <v>38</v>
      </c>
      <c r="H28" s="3">
        <v>1.7171443743802424</v>
      </c>
      <c r="I28" s="3"/>
      <c r="J28" s="1"/>
    </row>
    <row r="29" spans="1:10" x14ac:dyDescent="0.25">
      <c r="A29" s="3" t="s">
        <v>39</v>
      </c>
      <c r="B29" s="3">
        <v>2.6809394014906741E-5</v>
      </c>
      <c r="C29" s="3"/>
      <c r="D29" s="1"/>
      <c r="E29" s="1"/>
      <c r="F29" s="1"/>
      <c r="G29" s="3" t="s">
        <v>39</v>
      </c>
      <c r="H29" s="3">
        <v>5.7307519754242343E-2</v>
      </c>
      <c r="I29" s="3"/>
      <c r="J29" s="1"/>
    </row>
    <row r="30" spans="1:10" ht="15.75" thickBot="1" x14ac:dyDescent="0.3">
      <c r="A30" s="5" t="s">
        <v>40</v>
      </c>
      <c r="B30" s="5">
        <v>2.0738730679040258</v>
      </c>
      <c r="C30" s="5"/>
      <c r="D30" s="1"/>
      <c r="E30" s="1"/>
      <c r="F30" s="1"/>
      <c r="G30" s="5" t="s">
        <v>40</v>
      </c>
      <c r="H30" s="5">
        <v>2.0738730679040258</v>
      </c>
      <c r="I30" s="5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45A9-1666-4776-960A-83DFCF2A5A2D}">
  <dimension ref="A1:J32"/>
  <sheetViews>
    <sheetView tabSelected="1" workbookViewId="0">
      <selection activeCell="G18" sqref="G18"/>
    </sheetView>
  </sheetViews>
  <sheetFormatPr defaultRowHeight="15" x14ac:dyDescent="0.25"/>
  <sheetData>
    <row r="1" spans="1:10" x14ac:dyDescent="0.25">
      <c r="A1" s="1" t="s">
        <v>29</v>
      </c>
      <c r="B1" s="1"/>
      <c r="C1" s="1"/>
      <c r="D1" s="1"/>
      <c r="E1" s="1"/>
      <c r="F1" s="1"/>
      <c r="G1" s="1" t="s">
        <v>29</v>
      </c>
      <c r="H1" s="1"/>
      <c r="I1" s="1"/>
      <c r="J1" s="1"/>
    </row>
    <row r="2" spans="1:10" ht="15.75" thickBot="1" x14ac:dyDescent="0.3">
      <c r="A2" s="1" t="s">
        <v>43</v>
      </c>
      <c r="B2" s="1"/>
      <c r="C2" s="1"/>
      <c r="D2" s="1"/>
      <c r="E2" s="1"/>
      <c r="F2" s="1"/>
      <c r="G2" s="1" t="s">
        <v>27</v>
      </c>
      <c r="H2" s="1"/>
      <c r="I2" s="1"/>
      <c r="J2" s="1"/>
    </row>
    <row r="3" spans="1:10" x14ac:dyDescent="0.25">
      <c r="A3" s="4"/>
      <c r="B3" s="4" t="s">
        <v>41</v>
      </c>
      <c r="C3" s="4" t="s">
        <v>42</v>
      </c>
      <c r="D3" s="1"/>
      <c r="E3" s="1"/>
      <c r="F3" s="1"/>
      <c r="G3" s="4"/>
      <c r="H3" s="4" t="s">
        <v>41</v>
      </c>
      <c r="I3" s="4" t="s">
        <v>42</v>
      </c>
      <c r="J3" s="1"/>
    </row>
    <row r="4" spans="1:10" x14ac:dyDescent="0.25">
      <c r="A4" s="3" t="s">
        <v>30</v>
      </c>
      <c r="B4" s="3">
        <v>0.94158045182608696</v>
      </c>
      <c r="C4" s="3">
        <v>0.81611381665633598</v>
      </c>
      <c r="D4" s="1"/>
      <c r="E4" s="1"/>
      <c r="F4" s="1"/>
      <c r="G4" s="3" t="s">
        <v>30</v>
      </c>
      <c r="H4" s="3">
        <v>0.82186076086853244</v>
      </c>
      <c r="I4" s="3">
        <v>0.86863227352109995</v>
      </c>
      <c r="J4" s="1"/>
    </row>
    <row r="5" spans="1:10" x14ac:dyDescent="0.25">
      <c r="A5" s="3" t="s">
        <v>31</v>
      </c>
      <c r="B5" s="3">
        <v>9.887478285599792E-3</v>
      </c>
      <c r="C5" s="3">
        <v>3.9963948425438177E-2</v>
      </c>
      <c r="D5" s="1"/>
      <c r="E5" s="1"/>
      <c r="F5" s="1"/>
      <c r="G5" s="3" t="s">
        <v>31</v>
      </c>
      <c r="H5" s="3">
        <v>2.3046679261513926E-2</v>
      </c>
      <c r="I5" s="3">
        <v>1.7135952624661336E-2</v>
      </c>
      <c r="J5" s="1"/>
    </row>
    <row r="6" spans="1:10" x14ac:dyDescent="0.25">
      <c r="A6" s="3" t="s">
        <v>32</v>
      </c>
      <c r="B6" s="3">
        <v>23</v>
      </c>
      <c r="C6" s="3">
        <v>23</v>
      </c>
      <c r="D6" s="1"/>
      <c r="E6" s="1"/>
      <c r="F6" s="1"/>
      <c r="G6" s="3" t="s">
        <v>32</v>
      </c>
      <c r="H6" s="3">
        <v>23</v>
      </c>
      <c r="I6" s="3">
        <v>23</v>
      </c>
      <c r="J6" s="1"/>
    </row>
    <row r="7" spans="1:10" x14ac:dyDescent="0.25">
      <c r="A7" s="3" t="s">
        <v>33</v>
      </c>
      <c r="B7" s="3">
        <v>0.42340780531120276</v>
      </c>
      <c r="C7" s="3"/>
      <c r="D7" s="1"/>
      <c r="E7" s="1"/>
      <c r="F7" s="1"/>
      <c r="G7" s="3" t="s">
        <v>33</v>
      </c>
      <c r="H7" s="3">
        <v>0.65950580349006527</v>
      </c>
      <c r="I7" s="3"/>
      <c r="J7" s="1"/>
    </row>
    <row r="8" spans="1:10" x14ac:dyDescent="0.25">
      <c r="A8" s="3" t="s">
        <v>34</v>
      </c>
      <c r="B8" s="3">
        <v>0</v>
      </c>
      <c r="C8" s="3"/>
      <c r="D8" s="1"/>
      <c r="E8" s="1"/>
      <c r="F8" s="1"/>
      <c r="G8" s="3" t="s">
        <v>34</v>
      </c>
      <c r="H8" s="3">
        <v>0</v>
      </c>
      <c r="I8" s="3"/>
      <c r="J8" s="1"/>
    </row>
    <row r="9" spans="1:10" x14ac:dyDescent="0.25">
      <c r="A9" s="3" t="s">
        <v>35</v>
      </c>
      <c r="B9" s="3">
        <v>22</v>
      </c>
      <c r="C9" s="3"/>
      <c r="D9" s="1"/>
      <c r="E9" s="1"/>
      <c r="F9" s="1"/>
      <c r="G9" s="3" t="s">
        <v>35</v>
      </c>
      <c r="H9" s="3">
        <v>22</v>
      </c>
      <c r="I9" s="3"/>
      <c r="J9" s="1"/>
    </row>
    <row r="10" spans="1:10" x14ac:dyDescent="0.25">
      <c r="A10" s="3" t="s">
        <v>36</v>
      </c>
      <c r="B10" s="3">
        <v>3.3114261708152122</v>
      </c>
      <c r="C10" s="3"/>
      <c r="D10" s="1"/>
      <c r="E10" s="1"/>
      <c r="F10" s="1"/>
      <c r="G10" s="3" t="s">
        <v>36</v>
      </c>
      <c r="H10" s="3">
        <v>-1.8977703359160767</v>
      </c>
      <c r="I10" s="3"/>
      <c r="J10" s="1"/>
    </row>
    <row r="11" spans="1:10" x14ac:dyDescent="0.25">
      <c r="A11" s="3" t="s">
        <v>37</v>
      </c>
      <c r="B11" s="3">
        <v>1.5874066432745688E-3</v>
      </c>
      <c r="C11" s="3"/>
      <c r="D11" s="1"/>
      <c r="E11" s="1"/>
      <c r="F11" s="1"/>
      <c r="G11" s="3" t="s">
        <v>37</v>
      </c>
      <c r="H11" s="3">
        <v>3.5463272731800333E-2</v>
      </c>
      <c r="I11" s="3"/>
      <c r="J11" s="1"/>
    </row>
    <row r="12" spans="1:10" x14ac:dyDescent="0.25">
      <c r="A12" s="3" t="s">
        <v>38</v>
      </c>
      <c r="B12" s="3">
        <v>1.7171443743802424</v>
      </c>
      <c r="C12" s="3"/>
      <c r="D12" s="1"/>
      <c r="E12" s="1"/>
      <c r="F12" s="1"/>
      <c r="G12" s="3" t="s">
        <v>38</v>
      </c>
      <c r="H12" s="3">
        <v>1.7171443743802424</v>
      </c>
      <c r="I12" s="3"/>
      <c r="J12" s="1"/>
    </row>
    <row r="13" spans="1:10" x14ac:dyDescent="0.25">
      <c r="A13" s="3" t="s">
        <v>39</v>
      </c>
      <c r="B13" s="3">
        <v>3.1748132865491376E-3</v>
      </c>
      <c r="C13" s="3"/>
      <c r="D13" s="1"/>
      <c r="E13" s="1"/>
      <c r="F13" s="1"/>
      <c r="G13" s="3" t="s">
        <v>39</v>
      </c>
      <c r="H13" s="3">
        <v>7.0926545463600665E-2</v>
      </c>
      <c r="I13" s="3"/>
      <c r="J13" s="1"/>
    </row>
    <row r="14" spans="1:10" ht="15.75" thickBot="1" x14ac:dyDescent="0.3">
      <c r="A14" s="5" t="s">
        <v>40</v>
      </c>
      <c r="B14" s="5">
        <v>2.0738730679040258</v>
      </c>
      <c r="C14" s="5"/>
      <c r="D14" s="1"/>
      <c r="E14" s="1"/>
      <c r="F14" s="1"/>
      <c r="G14" s="5" t="s">
        <v>40</v>
      </c>
      <c r="H14" s="5">
        <v>2.0738730679040258</v>
      </c>
      <c r="I14" s="5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29</v>
      </c>
      <c r="B17" s="1"/>
      <c r="C17" s="1"/>
      <c r="D17" s="1"/>
      <c r="E17" s="1"/>
      <c r="F17" s="1"/>
      <c r="G17" s="1" t="s">
        <v>29</v>
      </c>
      <c r="H17" s="1"/>
      <c r="I17" s="1"/>
      <c r="J17" s="1"/>
    </row>
    <row r="18" spans="1:10" ht="15.75" thickBot="1" x14ac:dyDescent="0.3">
      <c r="A18" s="1" t="s">
        <v>44</v>
      </c>
      <c r="B18" s="1"/>
      <c r="C18" s="1"/>
      <c r="D18" s="1"/>
      <c r="E18" s="1"/>
      <c r="F18" s="1"/>
      <c r="G18" s="1" t="s">
        <v>28</v>
      </c>
      <c r="H18" s="1"/>
      <c r="I18" s="1"/>
      <c r="J18" s="1"/>
    </row>
    <row r="19" spans="1:10" x14ac:dyDescent="0.25">
      <c r="A19" s="4"/>
      <c r="B19" s="4" t="s">
        <v>41</v>
      </c>
      <c r="C19" s="4" t="s">
        <v>42</v>
      </c>
      <c r="D19" s="1"/>
      <c r="E19" s="1"/>
      <c r="F19" s="1"/>
      <c r="G19" s="4"/>
      <c r="H19" s="4" t="s">
        <v>41</v>
      </c>
      <c r="I19" s="4" t="s">
        <v>42</v>
      </c>
      <c r="J19" s="1"/>
    </row>
    <row r="20" spans="1:10" x14ac:dyDescent="0.25">
      <c r="A20" s="3" t="s">
        <v>30</v>
      </c>
      <c r="B20" s="3">
        <v>0.74018849339130421</v>
      </c>
      <c r="C20" s="3">
        <v>0.94012021034067983</v>
      </c>
      <c r="D20" s="1"/>
      <c r="E20" s="1"/>
      <c r="F20" s="1"/>
      <c r="G20" s="3" t="s">
        <v>30</v>
      </c>
      <c r="H20" s="3">
        <v>0.56629416808695654</v>
      </c>
      <c r="I20" s="3">
        <v>0.71495295507866774</v>
      </c>
      <c r="J20" s="1"/>
    </row>
    <row r="21" spans="1:10" x14ac:dyDescent="0.25">
      <c r="A21" s="3" t="s">
        <v>31</v>
      </c>
      <c r="B21" s="3">
        <v>5.2730628260671514E-2</v>
      </c>
      <c r="C21" s="3">
        <v>5.0819863790884066E-3</v>
      </c>
      <c r="D21" s="1"/>
      <c r="E21" s="1"/>
      <c r="F21" s="1"/>
      <c r="G21" s="3" t="s">
        <v>31</v>
      </c>
      <c r="H21" s="3">
        <v>5.8781930276962283E-2</v>
      </c>
      <c r="I21" s="3">
        <v>5.3457395887046164E-2</v>
      </c>
      <c r="J21" s="1"/>
    </row>
    <row r="22" spans="1:10" x14ac:dyDescent="0.25">
      <c r="A22" s="3" t="s">
        <v>32</v>
      </c>
      <c r="B22" s="3">
        <v>23</v>
      </c>
      <c r="C22" s="3">
        <v>23</v>
      </c>
      <c r="D22" s="1"/>
      <c r="E22" s="1"/>
      <c r="F22" s="1"/>
      <c r="G22" s="3" t="s">
        <v>32</v>
      </c>
      <c r="H22" s="3">
        <v>23</v>
      </c>
      <c r="I22" s="3">
        <v>23</v>
      </c>
      <c r="J22" s="1"/>
    </row>
    <row r="23" spans="1:10" x14ac:dyDescent="0.25">
      <c r="A23" s="3" t="s">
        <v>33</v>
      </c>
      <c r="B23" s="3">
        <v>0.6122482900495082</v>
      </c>
      <c r="C23" s="3"/>
      <c r="D23" s="1"/>
      <c r="E23" s="1"/>
      <c r="F23" s="1"/>
      <c r="G23" s="3" t="s">
        <v>33</v>
      </c>
      <c r="H23" s="3">
        <v>0.5028184567289028</v>
      </c>
      <c r="I23" s="3"/>
      <c r="J23" s="1"/>
    </row>
    <row r="24" spans="1:10" x14ac:dyDescent="0.25">
      <c r="A24" s="3" t="s">
        <v>34</v>
      </c>
      <c r="B24" s="3">
        <v>0</v>
      </c>
      <c r="C24" s="3"/>
      <c r="D24" s="1"/>
      <c r="E24" s="1"/>
      <c r="F24" s="1"/>
      <c r="G24" s="3" t="s">
        <v>34</v>
      </c>
      <c r="H24" s="3">
        <v>0</v>
      </c>
      <c r="I24" s="3"/>
      <c r="J24" s="1"/>
    </row>
    <row r="25" spans="1:10" x14ac:dyDescent="0.25">
      <c r="A25" s="3" t="s">
        <v>35</v>
      </c>
      <c r="B25" s="3">
        <v>22</v>
      </c>
      <c r="C25" s="3"/>
      <c r="D25" s="1"/>
      <c r="E25" s="1"/>
      <c r="F25" s="1"/>
      <c r="G25" s="3" t="s">
        <v>35</v>
      </c>
      <c r="H25" s="3">
        <v>22</v>
      </c>
      <c r="I25" s="3"/>
      <c r="J25" s="1"/>
    </row>
    <row r="26" spans="1:10" x14ac:dyDescent="0.25">
      <c r="A26" s="3" t="s">
        <v>36</v>
      </c>
      <c r="B26" s="3">
        <v>-4.9338479998560514</v>
      </c>
      <c r="C26" s="3"/>
      <c r="D26" s="1"/>
      <c r="E26" s="1"/>
      <c r="F26" s="1"/>
      <c r="G26" s="3" t="s">
        <v>36</v>
      </c>
      <c r="H26" s="3">
        <v>-3.0163196818518703</v>
      </c>
      <c r="I26" s="3"/>
      <c r="J26" s="1"/>
    </row>
    <row r="27" spans="1:10" x14ac:dyDescent="0.25">
      <c r="A27" s="3" t="s">
        <v>37</v>
      </c>
      <c r="B27" s="3">
        <v>3.0922282570369623E-5</v>
      </c>
      <c r="C27" s="3"/>
      <c r="D27" s="1"/>
      <c r="E27" s="1"/>
      <c r="F27" s="1"/>
      <c r="G27" s="3" t="s">
        <v>37</v>
      </c>
      <c r="H27" s="3">
        <v>3.1748426427649075E-3</v>
      </c>
      <c r="I27" s="3"/>
      <c r="J27" s="1"/>
    </row>
    <row r="28" spans="1:10" x14ac:dyDescent="0.25">
      <c r="A28" s="3" t="s">
        <v>38</v>
      </c>
      <c r="B28" s="3">
        <v>1.7171443743802424</v>
      </c>
      <c r="C28" s="3"/>
      <c r="D28" s="1"/>
      <c r="E28" s="1"/>
      <c r="F28" s="1"/>
      <c r="G28" s="3" t="s">
        <v>38</v>
      </c>
      <c r="H28" s="3">
        <v>1.7171443743802424</v>
      </c>
      <c r="I28" s="3"/>
      <c r="J28" s="1"/>
    </row>
    <row r="29" spans="1:10" x14ac:dyDescent="0.25">
      <c r="A29" s="3" t="s">
        <v>39</v>
      </c>
      <c r="B29" s="3">
        <v>6.1844565140739246E-5</v>
      </c>
      <c r="C29" s="3"/>
      <c r="D29" s="1"/>
      <c r="E29" s="1"/>
      <c r="F29" s="1"/>
      <c r="G29" s="3" t="s">
        <v>39</v>
      </c>
      <c r="H29" s="3">
        <v>6.3496852855298149E-3</v>
      </c>
      <c r="I29" s="3"/>
      <c r="J29" s="1"/>
    </row>
    <row r="30" spans="1:10" ht="15.75" thickBot="1" x14ac:dyDescent="0.3">
      <c r="A30" s="5" t="s">
        <v>40</v>
      </c>
      <c r="B30" s="5">
        <v>2.0738730679040258</v>
      </c>
      <c r="C30" s="5"/>
      <c r="D30" s="1"/>
      <c r="E30" s="1"/>
      <c r="F30" s="1"/>
      <c r="G30" s="5" t="s">
        <v>40</v>
      </c>
      <c r="H30" s="5">
        <v>2.0738730679040258</v>
      </c>
      <c r="I30" s="5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BoostOBU</vt:lpstr>
      <vt:lpstr>AdaBoost</vt:lpstr>
      <vt:lpstr>ENN-SMOTE</vt:lpstr>
      <vt:lpstr>SMOTEBagging</vt:lpstr>
      <vt:lpstr>BoostOBU-ENNSMT</vt:lpstr>
      <vt:lpstr>BoostOBU-SMTBagging</vt:lpstr>
      <vt:lpstr>AdaOBU-ENNSMT</vt:lpstr>
      <vt:lpstr>AdaOBU-SMTBagging</vt:lpstr>
    </vt:vector>
  </TitlesOfParts>
  <Company>Robert Gordon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VUTTIPITTAYAMONGKOL (1701642)</dc:creator>
  <cp:lastModifiedBy>PAT VUTTIPITTAYAMONGKOL (1701642)</cp:lastModifiedBy>
  <cp:lastPrinted>2020-01-30T12:49:48Z</cp:lastPrinted>
  <dcterms:created xsi:type="dcterms:W3CDTF">2020-01-30T12:20:51Z</dcterms:created>
  <dcterms:modified xsi:type="dcterms:W3CDTF">2020-01-30T12:49:59Z</dcterms:modified>
</cp:coreProperties>
</file>