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michiganstate-my.sharepoint.com/personal/fonsec16_msu_edu/Documents/Documents/CAFO-July-2021/Update-Website-July-2021/datasets/"/>
    </mc:Choice>
  </mc:AlternateContent>
  <xr:revisionPtr revIDLastSave="142" documentId="8_{68DC07F3-2F1F-4114-83F6-794B75125D96}" xr6:coauthVersionLast="47" xr6:coauthVersionMax="47" xr10:uidLastSave="{C6FA1B36-85EB-49F7-B727-83B3E87D8C31}"/>
  <bookViews>
    <workbookView xWindow="-110" yWindow="-110" windowWidth="19420" windowHeight="10420" xr2:uid="{00000000-000D-0000-FFFF-FFFF00000000}"/>
  </bookViews>
  <sheets>
    <sheet name="Sheet1" sheetId="1" r:id="rId1"/>
  </sheets>
  <definedNames>
    <definedName name="_xlnm._FilterDatabase" localSheetId="0" hidden="1">Sheet1!$A$1:$AO$38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tc={08244B5A-344F-437D-98F2-8655B82715AF}</author>
  </authors>
  <commentList>
    <comment ref="D29" authorId="0" shapeId="0" xr:uid="{08244B5A-344F-437D-98F2-8655B82715AF}">
      <text>
        <t>[Threaded comment]
Your version of Excel allows you to read this threaded comment; however, any edits to it will get removed if the file is opened in a newer version of Excel. Learn more: https://go.microsoft.com/fwlink/?linkid=870924
Comment:
    No information about controls and exposure can change in 17 years</t>
      </text>
    </comment>
  </commentList>
</comments>
</file>

<file path=xl/sharedStrings.xml><?xml version="1.0" encoding="utf-8"?>
<sst xmlns="http://schemas.openxmlformats.org/spreadsheetml/2006/main" count="1083" uniqueCount="375">
  <si>
    <t>Refid</t>
  </si>
  <si>
    <t>User</t>
  </si>
  <si>
    <t>Level</t>
  </si>
  <si>
    <t>effect_measure</t>
  </si>
  <si>
    <t>outcome</t>
  </si>
  <si>
    <t>category</t>
  </si>
  <si>
    <t>exposure</t>
  </si>
  <si>
    <t>covariates</t>
  </si>
  <si>
    <t>subcategory1</t>
  </si>
  <si>
    <t>subcategory1_EM</t>
  </si>
  <si>
    <t>subcategory1_UL</t>
  </si>
  <si>
    <t>subcategory1_LL</t>
  </si>
  <si>
    <t>subcategory2</t>
  </si>
  <si>
    <t>subcategory2_EM</t>
  </si>
  <si>
    <t>subcategory2_UL</t>
  </si>
  <si>
    <t>subcategory2_LL</t>
  </si>
  <si>
    <t>subcategory3</t>
  </si>
  <si>
    <t>subcategory3_EM</t>
  </si>
  <si>
    <t>subcategory3_UL</t>
  </si>
  <si>
    <t>subcategory3_LL</t>
  </si>
  <si>
    <t>subcategory4</t>
  </si>
  <si>
    <t>subcategory4_EM</t>
  </si>
  <si>
    <t>subcategory4_UL</t>
  </si>
  <si>
    <t>subcategory4_LL</t>
  </si>
  <si>
    <t>subcategory5</t>
  </si>
  <si>
    <t>subcategory5_EM</t>
  </si>
  <si>
    <t>subcategory5_UL</t>
  </si>
  <si>
    <t>subcategory5_LL</t>
  </si>
  <si>
    <t>Differential_information_bias</t>
  </si>
  <si>
    <t>description_1</t>
  </si>
  <si>
    <t>Differential_information_bias2</t>
  </si>
  <si>
    <t>description_2</t>
  </si>
  <si>
    <t>selection_bias_1</t>
  </si>
  <si>
    <t>description_3</t>
  </si>
  <si>
    <t>selection_bias_2</t>
  </si>
  <si>
    <t>description_4</t>
  </si>
  <si>
    <t>confounding</t>
  </si>
  <si>
    <t>description_5</t>
  </si>
  <si>
    <t>overall_bias</t>
  </si>
  <si>
    <t>Comments: </t>
  </si>
  <si>
    <t>1</t>
  </si>
  <si>
    <t>sarah_totton</t>
  </si>
  <si>
    <t>OR</t>
  </si>
  <si>
    <t>Livestock-associated MRSA</t>
  </si>
  <si>
    <t>Antimicrobial resistance</t>
  </si>
  <si>
    <t>Cow density in municipal area of patient residence</t>
  </si>
  <si>
    <t>Probably yes</t>
  </si>
  <si>
    <t>Unclear risk of bias for one or more key domains.</t>
  </si>
  <si>
    <t>Pig density in municipal area of patient residence</t>
  </si>
  <si>
    <t>Veal calf density in the municipality of the patient's residence</t>
  </si>
  <si>
    <t>2</t>
  </si>
  <si>
    <t>Nasal MRSA</t>
  </si>
  <si>
    <t>Ever smell odor from a farm with animals when at home</t>
  </si>
  <si>
    <t>Definitely no (high risk of bias)</t>
  </si>
  <si>
    <t>Definitely yes (low risk of bias)</t>
  </si>
  <si>
    <t>Probably no</t>
  </si>
  <si>
    <t>High risk of bias for one or more key domains.</t>
  </si>
  <si>
    <t>Live within 1 mile of a swine or poultry CAFO</t>
  </si>
  <si>
    <t>Permitted farrowing swine per square mile of block group</t>
  </si>
  <si>
    <t>Permitted non-farrowing swine per square mile of block group</t>
  </si>
  <si>
    <t>Permitted swine per square mile of block group</t>
  </si>
  <si>
    <t>32508130</t>
  </si>
  <si>
    <t>Acute children gastroenteritis</t>
  </si>
  <si>
    <t>Gastrointestinal condition</t>
  </si>
  <si>
    <t>Cattle density</t>
  </si>
  <si>
    <t>season, age group, sex, education, chronic diseases, low birth weight, swimming outdoors and contact with domestic, zoo or farm animals</t>
  </si>
  <si>
    <t>&gt;=0.96 AU/ha (Q4) versus &lt;0.96 (AU is animal units)</t>
  </si>
  <si>
    <t>0.51</t>
  </si>
  <si>
    <t>1.16</t>
  </si>
  <si>
    <t>0.23</t>
  </si>
  <si>
    <t>Exposure was objectively measured at the level of the municipality. "Our measure of animal farming intensity was quite crude, which may reduce our ability to detect an association with animal farming activity." "Livestock density data of each municipality were obtained from the Ministere de l’Agriculture du Quebec (MAPAQ); data available as of January 2006. Livestock density was defined as the number of animal units relative to total cultivated area (a.u./ha) within a municipality." It would have been more ideal to have matched the year of assessment of the participants and the livestock density at the time.</t>
  </si>
  <si>
    <t>The authors did not report testing the stool of controls for infectious agents. It is therefore possible that some controls were asymptomatically infected. Diagnoses of cases were made using clinical laboratory tests: "Three faecal samples were collected from the cases within 48 h of admission to hospital. Samples for bacteriological culture were placed in an Enteric Pathogen Transport medium (Quelab laboratories, Quebec, Canada), preserved at 4°C and transported to the hospital laboratory. Samples for protozoan evaluation were collected in a parasitology medium (sodium acetate, acetic acid and formalin – SAF) and stored at room temperature. Samples for virus detection were collected in a transport tube, frozen at -20 to -80°C (depending on hospital facilities)." It's unclear if the outcome assessors were blinded to the exposure status of the participants.</t>
  </si>
  <si>
    <t>"all cases and controls derived from the same population base." "Participation among eligible hospitalized was about 90% and 87% among notified cases. " "Given the accessibility of all the population to hospital and medical consultation in all the areas of the study, we do consider that all severe cases of gastroenteritis in young children were gathered within the study area"</t>
  </si>
  <si>
    <t>"Participation among eligible controls was about 92%."  "all cases and controls derived from the same population base."</t>
  </si>
  <si>
    <t>The adjusted model controlled for season, age group, sex, education, chronic diseases, low birth weight, swimming outdoors and contact with domestic, zoo or farm animals.</t>
  </si>
  <si>
    <t>Note: I only extracted results from the model in Table 5 that controlled for contact with domestic, zoo or farm animals, not the model that did not.</t>
  </si>
  <si>
    <t>Poultry density</t>
  </si>
  <si>
    <t>&gt;=0.10 AU/ha (Q4) versus &lt;0.10 (AU is animal units)</t>
  </si>
  <si>
    <t>0.69</t>
  </si>
  <si>
    <t>1.50</t>
  </si>
  <si>
    <t>0.32</t>
  </si>
  <si>
    <t>Gastroenteritis with a bacterial or a parasite infection</t>
  </si>
  <si>
    <t>Swine density</t>
  </si>
  <si>
    <t>&gt;=0.79 AU/ha (Q4) versus &lt;0.79 (AU is animal units)</t>
  </si>
  <si>
    <t>2.03</t>
  </si>
  <si>
    <t>5.34</t>
  </si>
  <si>
    <t>0.77</t>
  </si>
  <si>
    <t>1.10</t>
  </si>
  <si>
    <t>4.02</t>
  </si>
  <si>
    <t>0.30</t>
  </si>
  <si>
    <t>2.56</t>
  </si>
  <si>
    <t>6.95</t>
  </si>
  <si>
    <t>0.95</t>
  </si>
  <si>
    <t>1.92</t>
  </si>
  <si>
    <t>4.12</t>
  </si>
  <si>
    <t>0.89</t>
  </si>
  <si>
    <t>32508518</t>
  </si>
  <si>
    <t>Non-specific diarrhea</t>
  </si>
  <si>
    <t>Poultry operation activity quartile - prior antibiotic use</t>
  </si>
  <si>
    <t>sex, age, race/ethnicity, Medical Assistance, and smoking status (a risk factor for gastrointestinal disorders)</t>
  </si>
  <si>
    <t>Q2 vs Q1</t>
  </si>
  <si>
    <t>NR</t>
  </si>
  <si>
    <t>Q3 vs Q1</t>
  </si>
  <si>
    <t>Q4 vs Q1</t>
  </si>
  <si>
    <t>1.22</t>
  </si>
  <si>
    <t>1.37</t>
  </si>
  <si>
    <t>1.08</t>
  </si>
  <si>
    <t>For the non-specific diarrhea, it's not clear how long the exposure would be, but it is probably safe to make the assumption that the exposure happened relatively recently to the diagnosis. "The latitude and longitude of patients’ addresses were geocoded using ArcGIS version 10.1 (Esri, Redlands, CA)." "NMPs provide information on livestock operation location and animal type and quantity. We obtained NMPs for poultry operations in the 38-county study area from County Conservation Districts. We located the latitude and longitude of poultry operations using Google Earth with visual confirmation of a poultry house on-site." "The poultry operation activity metric was calculated based on previously reported methods (Casey et al. 2013; Rasmussen et al. 2016) and took into account the total number of poultry operations in the study area, the distance between each patient’s residence and poultry operations, and the number (in AEUs) of poultry at each operation."</t>
  </si>
  <si>
    <t>These were objectively assessed using electronic health records: "Using electronic health record (EHR) data, we identified child and adult patients with one of five gastrointestinal outcomes from the Geisinger Clinic, an integrated health system in Pennsylvania, USA." "it is likely that our studied patients represent the more severe or long-lasting diarrheal illnesses in the general population" "The lack of specificity for the associated diagnostic codes presents a drawback to the inclusion of these outcomes, because many of these patients likely had diarrheal illnesses unrelated to environmental transmission." "Given the ambiguity of the non-specific diarrhea ICD-9 code, we used additional exclusion criteria for these cases. Specifically, we did not include cases with text descriptions for “frequent defecation” or 'frequent stool,' and we excluded cases for one-year after EHR notations for causes of non-infectious diarrhea (e.g., 'chemotherapy-induced diarrhea,' 'antibiotic-associated diarrhea') or if there was a diagnosis for an acute condition associated with diarrhea (i.e., cholera, typhoid, Norwalk virus, receiving chemotherapy)." "Any associations with poultry IFAP would likely be eclipsed by the abundance of other, more predominant causes of non-specific diarrhea (e.g., medication or chronic illness)."</t>
  </si>
  <si>
    <t>"without a comprehensive account of study patients’ medical history, including all diarrheal episodes, instances of adaptive immunity could have lead to misclassification of cases as controls, biasing estimates toward the null."</t>
  </si>
  <si>
    <t>: "We randomly selected outpatient controls with no history of diarrhea diagnoses and frequency-matched them to cases by age category (&lt; 1, 1, 2–4, 5–9, 10–19, 20–29, 30–39, 40–49, 50–59, 60–69, 70–79, 80–99, ≥ 100), sex, and year of encounter." "without a comprehensive account of study patients’ medical history, including all diarrheal episodes, instances of adaptive immunity could have lead to misclassification of cases as controls, biasing estimates toward the null."</t>
  </si>
  <si>
    <t>The authors did not adjust for or exclude people who lived or worked on farms, so occupational-exposure-related illness cannot be ruled out.</t>
  </si>
  <si>
    <t>Campylobacter</t>
  </si>
  <si>
    <t>Poultry Operation Activity Quartile - Non-medical Assistance Patient</t>
  </si>
  <si>
    <t>1.52</t>
  </si>
  <si>
    <t>2.09</t>
  </si>
  <si>
    <t>1.11</t>
  </si>
  <si>
    <t>The incubation is relatively short (5 days) so residence probably does reflect exposure. "The latitude and longitude of patients’ addresses were geocoded using ArcGIS version 10.1 (Esri, Redlands, CA)." "NMPs provide information on livestock operation location and animal type and quantity. We obtained NMPs for poultry operations in the 38-county study area from County Conservation Districts. We located the latitude and longitude of poultry operations using Google Earth with visual confirmation of a poultry house on-site." "The poultry operation activity metric was calculated based on previously reported methods (Casey et al. 2013; Rasmussen et al. 2016) and took into account the total number of poultry operations in the study area, the distance between each patient’s residence and poultry operations, and the number (in AEUs) of poultry at each operation."</t>
  </si>
  <si>
    <t>"We used positive fecal sample laboratory test results to identify Salmonella and Campylobacter cases in addition to those identified through codes; negative test results received one week before or after a diagnostic code were used to exclude patients as cases." Controls were not tested for Campylobacter.</t>
  </si>
  <si>
    <t>"Geisinger primary care patients represent the age and sex distribution of the general population in central and northeastern Pennsylvania (J. A. Casey et al. 2016)."</t>
  </si>
  <si>
    <t>"We randomly selected outpatient controls with no history of diarrhea diagnoses and frequency-matched them to cases by age category (&lt; 1, 1, 2–4, 5–9, 10–19, 20–29, 30–39, 40–49, 50–59, 60–69, 70–79, 80–99, ≥ 100), sex, and year of encounter." "without a comprehensive account of study patients’ medical history, including all diarrheal episodes, instances of adaptive immunity could have lead to misclassification of cases as controls, biasing estimates toward the null."</t>
  </si>
  <si>
    <t>The authors did not control for or exclude people who lived or worked on farms.</t>
  </si>
  <si>
    <t>Poultry Operation Activity Quartile - Medical Assistance Patients</t>
  </si>
  <si>
    <t>2.29</t>
  </si>
  <si>
    <t>4.48</t>
  </si>
  <si>
    <t>1.17</t>
  </si>
  <si>
    <t>2.84</t>
  </si>
  <si>
    <t>6.05</t>
  </si>
  <si>
    <t>1.34</t>
  </si>
  <si>
    <t>3.29</t>
  </si>
  <si>
    <t>6.65</t>
  </si>
  <si>
    <t>1.62</t>
  </si>
  <si>
    <t>Poultry Operation Activity Quartile - 0 Precipitation Events</t>
  </si>
  <si>
    <t>1.5</t>
  </si>
  <si>
    <t>1.4</t>
  </si>
  <si>
    <t>Q4</t>
  </si>
  <si>
    <t>1.15</t>
  </si>
  <si>
    <t>0.9</t>
  </si>
  <si>
    <t>ORs and 95% confidence intervals were extracted from a graph (Figure 3).</t>
  </si>
  <si>
    <t>Poultry Operation Activity Quartile - 1 Precipitation Event</t>
  </si>
  <si>
    <t>2.0</t>
  </si>
  <si>
    <t>2.5</t>
  </si>
  <si>
    <t>Poultry Operation Activity Quartile - 2 Precipitation Events</t>
  </si>
  <si>
    <t>1.6</t>
  </si>
  <si>
    <t>1.7</t>
  </si>
  <si>
    <t>3.0</t>
  </si>
  <si>
    <t>6.0</t>
  </si>
  <si>
    <t>Poultry Operation Activity Quartile - 3 Preciptation Events</t>
  </si>
  <si>
    <t>2.2</t>
  </si>
  <si>
    <t>14.5</t>
  </si>
  <si>
    <t>Other Effect measure</t>
  </si>
  <si>
    <t>32509257</t>
  </si>
  <si>
    <t>PR - RR - HR</t>
  </si>
  <si>
    <t>lymphohematopoietic cancers</t>
  </si>
  <si>
    <t>Cancer</t>
  </si>
  <si>
    <t>Total animal units within 5km of residence</t>
  </si>
  <si>
    <t>age, BMI, education, cigarette smoking status, alcohol use, applicator type, family history of cancer</t>
  </si>
  <si>
    <t>Q1: 0 - 960 AUs</t>
  </si>
  <si>
    <t>1.0</t>
  </si>
  <si>
    <t>Q2: 961 - 3132 AUs</t>
  </si>
  <si>
    <t>2.6</t>
  </si>
  <si>
    <t>0.8</t>
  </si>
  <si>
    <t>Q3:3133 - 6562 AUs</t>
  </si>
  <si>
    <t>2.1</t>
  </si>
  <si>
    <t>3.2</t>
  </si>
  <si>
    <t>Q4: 6564 - 12842 AUs</t>
  </si>
  <si>
    <t>2.8</t>
  </si>
  <si>
    <t>Q5:12842+ AUs</t>
  </si>
  <si>
    <t>1.8</t>
  </si>
  <si>
    <t>2.9</t>
  </si>
  <si>
    <t>Objectively assessed, but the exposure was assessed after outcomes were assessed "We obtained a database of 11,395 current and historical AFOs maintained by the Iowa Department of Natural Resources (IDNR; hereafter “AFOs database”) in March 2017" "The AFOs database also included the geographic location, date of first approval of the MMP (i.e., operation initiation) and some ancillary information (e.g., business name)."The AFO database includes all animal farms large enough to be regulated by the IDNR, therefore our exposure metrics likely capture most high intensity animal exposures near the home" "We computed associations for AU exposure metrics after excluding voluntarily-reported facilities and restricting to facilities known to be in operation prior to 2005, the mid-point of the follow-up period." "Although the AFO database included operating records dating back to 1991, most were during the period after cohort enrollment (&gt;99% had permit dates 1995 or later), and we had limited ability to evaluate the timing of operation in relation to cancer risk. We expect non-differential misclassification of exposures as a result of these limitations, which may have diminished our ability to discern associations."</t>
  </si>
  <si>
    <t>"We assessed cancer incidence by linkage to the Iowa Cancer Registry from enrollment through December 31, 2015 and determined vital status by matching to the Iowa mortality files and the National Death Index."</t>
  </si>
  <si>
    <t>"Follow-up time was censored at the date of any cancer diagnosis, date of death, migration out of state or the date of last follow-up or contact, whichever was earlier." "we replaced missing AUs with the median AU value from all permitted or volunteer facilities in the database, respectively." "Of the Iowa participants, 91.8% had a well-geocoded (i.e., matched to a street address) enrollment address suitable for linkage to the AFOs database" "We excluded participants with poor geocoded enrollment addresses (N=3,429 applicators; 1,335 spouses) or who self-reported a diagnosis of cancer prior to enrollment (N=728 applicators; 693 spouses). After these exclusions, N=32,635 applicators and N=19,743 spouses remained eligible for analyses and were evaluated separately" "Participants retained for analysis were similar to those excluded in regard to demographic and lifestyle-related characteristics."</t>
  </si>
  <si>
    <t>"occupational animal exposure has been associated with lymphohematopoietic malignancies" "Risks did not vary by animal-related work" "Applicators and spouses completed questionnaires during enrollment (1993-1997) to report their use of specific pesticides and health and lifestyle factors such as smoking, alcohol consumption, selected medical conditions, and demographic information. Applicators were asked detailed information on pesticide application and farming activities, including types of animals raised and numbers of livestock and poultry on the farm. Spouses provided more limited information on farming activities but were asked explicitly about their direct contact with cattle, swine, poultry and sheep in the last 12 months." "Since the study initiation, applicators and spouses have been re-interviewed about pesticide use and lifestyle and other characteristics in follow-up surveys conducted by phone (1999-2005 and 2005-2010)." "We evaluated additional potential confounders by assessing &gt;10% change on risk estimates. These included factors linked with lymphohematopoietic cancer in other AHS evaluations (e.g., doctor diagnosis of allergy, grew up on a farm) or relevant to animal exposure (e.g., raising animals on the farm, work in swine or poultry confinements, grinding animal feed, perform veterinary procedures)." "We also implemented models with and without adjustment for occupational use of pesticides previously associated with lymphohematopoietic cancers in the AHS (lindane, DDT, permethrin, terbufos, diazinon, glyphosate, metolachlor). This was parameterized among applicators as quartiles of intensity-weighted lifetime use33 and for spouses, by whether the pesticide was ever used." 	"For applicators, animal-related work was defined as either working in swine or poultry confinement or by raising cattle, swine, poultry as a major source of income on the farm. For spouses, animal contact was defined as direct contact with beef/dairy cattle, swine, poultry or sheep in the last 12 months." "Associations did not differ by whether the applicator did animal-related work, nor did risks change when accounting for occupational pesticide use or farming activities. We found no evidence of these associations among spouses of applicators, although small case numbers limited analyses of certain subtypes."</t>
  </si>
  <si>
    <t>Associations are for pesticide applicators with no animal-related work, where animal-related work was defined as either raising animals on the farm or working in confinements.</t>
  </si>
  <si>
    <t>age, BMI, education, cigarette smoking status, alcohol use, applicator type, family history of cancer. Associations did not change when adjusted by occupational exposure to pesticides previously linked to LH cancer risk</t>
  </si>
  <si>
    <t>Q1: 0 - 1125 AUs</t>
  </si>
  <si>
    <t>Q2: 1126 - 3471 AUs</t>
  </si>
  <si>
    <t>Q3: 3472 - 7030 AUs</t>
  </si>
  <si>
    <t>1.1</t>
  </si>
  <si>
    <t>2.7</t>
  </si>
  <si>
    <t>0.6</t>
  </si>
  <si>
    <t>Q4: 7031 - 13400 AUs</t>
  </si>
  <si>
    <t>1.9</t>
  </si>
  <si>
    <t>3.3</t>
  </si>
  <si>
    <t>Q5: 13401+ AUs</t>
  </si>
  <si>
    <t>Associations are for spouses of pesticide applicators with no direct animal contact, where direct animal contact was defined as having direct contact with cattle, swine, poultry or sheep in the last 12 months.</t>
  </si>
  <si>
    <t>32509566</t>
  </si>
  <si>
    <t>Asthma hospitalizations</t>
  </si>
  <si>
    <t>Proximity of residential address to nearest swine or cattle CAFO</t>
  </si>
  <si>
    <t>adjusted for race/ethnicity (white, black, Hispanic, other), family history of asthma (yes, no), smoking status (never, former, current, missing), Medical Assistance (yes vs. no), overweight/obesity (normal, body mass index (BMI) &lt; 85th percentile or BMI &lt; 25 kg/m2; overweight, BMI = 85th &lt; 95th percentile or BMI = 25 &lt; 30 kg/m2; obese, BMI _x0015_ 95th percentile or BMI _x0015_ 30 kg/m2, for children and adults, respectively; BMI missing), type 2 diabetes (yes vs. no), community socioeconomic deprivation (quartiles), distance to nearest major and minor arterial road (truncated at the 98th percentile, meters, z-transformed), squared distance to nearest major and minor arterial road (truncated at the 98th percentile, meters, z-transformed), distance to nearest Geisinger hospital (truncated at the 98th percentile, kilometers, z-transformed), squared distance to nearest Geisinger hospital (truncated at the 98th percentile, kilometers, z-transformed), age category (5–12, 13–18, 19–44, 45–61, 62–74, 75+ years), sex (male, female), and year of event (2005, 2006, 2007, 2008, 2009, 2010, 2011, 2012)</t>
  </si>
  <si>
    <t>CAFO within 3 miles of the residence (vs more than 3 miles from the residence)</t>
  </si>
  <si>
    <t>1.29</t>
  </si>
  <si>
    <t>1.46</t>
  </si>
  <si>
    <t>"Swine and dairy/veal IFAP were identified in nutrient management plans from the Pennsylvania Department of Environmental Protection and County Conservation Districts in the Geisinger Clinic’s service area and adjacent counties" "Patients were geocoded to their home addresses" "The buffer proximity approach treated swine and dairy/veal facilities as the same, though emissions may differ between the two, and did not incorporate animal count, IFAP building characteristics, or wind direction." Patients are unlikely to have moved, as "an analysis in a prior study of this population indication low residential mobility" "We only collected information on IFAP in 2010 and 2011, and we assumed facilities were in the same location for the entire study period. However, we verified the locations of a random sample of 20 IFAP in Google Earth’s historical aerial imagery, and all were present in the images since at least 2005, so we believe this was a reasonable assumption."</t>
  </si>
  <si>
    <t>Using medical records, "For each type of asthma exacerbation, we compared asthma patients with at least one exacerbation of that type during the study period to comparison subjects, who were asthma patients with no or less severe exacerbations (OCS order &lt; emergency encounter &lt; hospitalization) during the study period."</t>
  </si>
  <si>
    <t>This was objective and the assessor was likely unaware of the participant's exposure status: "We used a diagnosis code (International Classification of Diseases, 9th Revision, Clinical Modification code 493.x) and medication orders from electronic health records to identify these exacerbations among asthma patients" "The EHR only captures events for which patients seek care, so we do not have data on asthma symptoms that patients could treat on their own without medical care."</t>
  </si>
  <si>
    <t>"The study population consisted of primary patients with asthma, and we identified the study population from the Geisinger Clinic population, which is representative of the general population in the region, using methods described in a prior study"</t>
  </si>
  <si>
    <t>The authors did not control for employment as a confounder.</t>
  </si>
  <si>
    <t>Asthma emergency department visits</t>
  </si>
  <si>
    <t>1.12</t>
  </si>
  <si>
    <t>0.91</t>
  </si>
  <si>
    <t>New asthma oral coritcosteroid orders</t>
  </si>
  <si>
    <t>adjusted for race/ethnicity (white, black, Hispanic, other), family history of asthma (yes, no), smoking status (never, former, current, missing), Medical Assistance (yes vs. no), overweight/obesity (normal, body mass index (BMI) &lt; 85th percentile or BMI &lt; 25 kg/m2; overweight, BMI = 85th &lt; 95th percentile or BMI = 25 &lt; 30 kg/m2; obese, BMI _x0015_ 95th percentile or BMI _x0015_ 30 kg/m2, for children and adults, respectively; BMI missing), type 2 diabetes (yes vs. no), community socioeconomic deprivation (quartiles), distance to nearest major and minor arterial road (truncated at the 98th percentile, meters, z-transformed), squared distance to nearest major and minor arterial road (truncated at the 98th percentile, meters, z-transformed), age category (5–12, 13–18, 19–44, 45–61, 62–74, 75+ years), sex (male, female), and year of event (2008, 2009, 2010, 2011, 2012);</t>
  </si>
  <si>
    <t>1.19</t>
  </si>
  <si>
    <t>1.04</t>
  </si>
  <si>
    <t>32511496</t>
  </si>
  <si>
    <t>Death due to asthma</t>
  </si>
  <si>
    <t>Presence of CAFOs within __km of residence</t>
  </si>
  <si>
    <t>sex, age, race/ethnicity, education, median household income, urbanicity, year, season, and region</t>
  </si>
  <si>
    <t>5km</t>
  </si>
  <si>
    <t>1.037</t>
  </si>
  <si>
    <t>1.175</t>
  </si>
  <si>
    <t>0.914</t>
  </si>
  <si>
    <t>10km</t>
  </si>
  <si>
    <t>0.989</t>
  </si>
  <si>
    <t>1.097</t>
  </si>
  <si>
    <t>0.892</t>
  </si>
  <si>
    <t>15km</t>
  </si>
  <si>
    <t>1.017</t>
  </si>
  <si>
    <t>1.140</t>
  </si>
  <si>
    <t>0.907</t>
  </si>
  <si>
    <t>20km</t>
  </si>
  <si>
    <t>0.966</t>
  </si>
  <si>
    <t>1.111</t>
  </si>
  <si>
    <t>0.829</t>
  </si>
  <si>
    <t>"Our CAFOs exposure was based on participants’ residential locations" "people do not spend the whole day at home so exposure misclassification may exist." "To estimate CAFOs exposure for each participant, we used data on permitted animal facilities from the NC Department of Environmental Quality (NC Department of Environmental Quality (DEQ), 2016) for the year 2019 due to data availability. This dataset includes information on the operation such as facility name, permit number, and location for facilities in operation through February 2019, including facilities operating in previous years, including our study years of 2000 to 2017." "Our dataset from the NC DEQ has some limitations. The dataset does not capture most facilities operating with dry waste management, most notable poultry CAFOs (88.3% of the included CAFOswere for swine, 10.6%were for cattle and 0.74%were for poultry)."</t>
  </si>
  <si>
    <t>Presumably the outcome was doctor-diagnosed. "Individual-level data on cause-specific mortality for NC from 2000 to 2017 were obtained from the North Carolina State Center for Health Statistics, Vital Statistics Department."</t>
  </si>
  <si>
    <t>Presumably all recorded deaths of people in the catchment area were recorded in the database: "Individual-level data on cause-specific mortality for NC from 2000 to 2017 were obtained from the North Carolina State Center for Health Statistics, Vital Statistics Department."</t>
  </si>
  <si>
    <t>I'm presuming the controls were people who died of "other" causes of death. Presumably all recorded deaths of people in the catchment area were recorded in the database: "Individual-level data on cause-specific mortality for NC from 2000 to 2017 were obtained from the North Carolina State Center for Health Statistics, Vital Statistics Department."</t>
  </si>
  <si>
    <t>controlled for age, education and median household income</t>
  </si>
  <si>
    <t>""we could not consider individual-level information on the history of chronic disease or smoking status, which may affect risk"</t>
  </si>
  <si>
    <t>Death due to cardiovascular causes</t>
  </si>
  <si>
    <t>Cardiovascular</t>
  </si>
  <si>
    <t>1.022</t>
  </si>
  <si>
    <t>1.032</t>
  </si>
  <si>
    <t>1.011</t>
  </si>
  <si>
    <t>1.040</t>
  </si>
  <si>
    <t>1.048</t>
  </si>
  <si>
    <t>1.031</t>
  </si>
  <si>
    <t>1.036</t>
  </si>
  <si>
    <t>1.046</t>
  </si>
  <si>
    <t>1.027</t>
  </si>
  <si>
    <t>1.039</t>
  </si>
  <si>
    <t>1.050</t>
  </si>
  <si>
    <t>"we could not consider individual-level information on the history of chronic disease or smoking status, which may affect risk</t>
  </si>
  <si>
    <t>Number of CAFOs within 15km of residence</t>
  </si>
  <si>
    <t>Low</t>
  </si>
  <si>
    <t>1.014</t>
  </si>
  <si>
    <t>1.025</t>
  </si>
  <si>
    <t>1.002</t>
  </si>
  <si>
    <t>Medium</t>
  </si>
  <si>
    <t>1.044</t>
  </si>
  <si>
    <t>1.055</t>
  </si>
  <si>
    <t>1.033</t>
  </si>
  <si>
    <t>High</t>
  </si>
  <si>
    <t>1.060</t>
  </si>
  <si>
    <t>1.073</t>
  </si>
  <si>
    <t>10.47</t>
  </si>
  <si>
    <t>Death due to respiratory causes</t>
  </si>
  <si>
    <t>0.988</t>
  </si>
  <si>
    <t>1.003</t>
  </si>
  <si>
    <t>0.972</t>
  </si>
  <si>
    <t>1.001</t>
  </si>
  <si>
    <t>0.977</t>
  </si>
  <si>
    <t>1.007</t>
  </si>
  <si>
    <t>1.020</t>
  </si>
  <si>
    <t>0.994</t>
  </si>
  <si>
    <t>1.019</t>
  </si>
  <si>
    <t>0.986</t>
  </si>
  <si>
    <t>1.000</t>
  </si>
  <si>
    <t>1.018</t>
  </si>
  <si>
    <t>0.981</t>
  </si>
  <si>
    <t>0.996</t>
  </si>
  <si>
    <t>1.147</t>
  </si>
  <si>
    <t>0.865</t>
  </si>
  <si>
    <t>1.043</t>
  </si>
  <si>
    <t>1.195</t>
  </si>
  <si>
    <t>0.910</t>
  </si>
  <si>
    <t>1.005</t>
  </si>
  <si>
    <t>1.171</t>
  </si>
  <si>
    <t>0.863</t>
  </si>
  <si>
    <t>adjusted for age, education and median household income</t>
  </si>
  <si>
    <t>Death from anemia</t>
  </si>
  <si>
    <t>Circulatory</t>
  </si>
  <si>
    <t>1.066</t>
  </si>
  <si>
    <t>1.241</t>
  </si>
  <si>
    <t>0.916</t>
  </si>
  <si>
    <t>1.103</t>
  </si>
  <si>
    <t>0.866</t>
  </si>
  <si>
    <t>1.143</t>
  </si>
  <si>
    <t>0.880</t>
  </si>
  <si>
    <t>1.155</t>
  </si>
  <si>
    <t>1.367</t>
  </si>
  <si>
    <t>0.975</t>
  </si>
  <si>
    <t>We need to discuss which variables would be considered confounders for death by anemia.</t>
  </si>
  <si>
    <t>1.077</t>
  </si>
  <si>
    <t>0.775</t>
  </si>
  <si>
    <t>1.157</t>
  </si>
  <si>
    <t>0.843</t>
  </si>
  <si>
    <t>1.203</t>
  </si>
  <si>
    <t>1.438</t>
  </si>
  <si>
    <t>1.006</t>
  </si>
  <si>
    <t>We need to discuss what the potential confounders of death by anemia are.</t>
  </si>
  <si>
    <t>Death due to kidney-related causes</t>
  </si>
  <si>
    <t>Kidney</t>
  </si>
  <si>
    <t>1.053</t>
  </si>
  <si>
    <t>1.058</t>
  </si>
  <si>
    <t>1.047</t>
  </si>
  <si>
    <t>0.990</t>
  </si>
  <si>
    <t>0.983</t>
  </si>
  <si>
    <t>We need to discuss what the confounders would be for kidney-related deaths.</t>
  </si>
  <si>
    <t>0.984</t>
  </si>
  <si>
    <t>0.951</t>
  </si>
  <si>
    <t>1.021</t>
  </si>
  <si>
    <t>1.114</t>
  </si>
  <si>
    <t>We need to discuss what potential confounders would be for kidney-related deaths.</t>
  </si>
  <si>
    <t>BAMFonseca</t>
  </si>
  <si>
    <t>Pig density in municipal area</t>
  </si>
  <si>
    <t>1.87</t>
  </si>
  <si>
    <t>1.01</t>
  </si>
  <si>
    <t>Exposure from CBC StatLine for 2005. However, "Cases and controls may have changed addresses after being diagnosed but before exposure assessment was done."</t>
  </si>
  <si>
    <t>Surveillance for the outcome was not related to the exposure.  However, "were a mixture of clinical disease isolates and screening (nose, throat, and perineum) isolates that were unevenly distributed between the groups"</t>
  </si>
  <si>
    <t>cases and control were obtained from a national surveillance program.  Cases selected from a laboratory.  "They did not study nasal carriage of methicillin-resistant Staphylococcus aureus (MRSA), but they retrospectively analyzed 87 culture-confirmed MRSA cases reported to a reference laboratory. These were a mixture of clinical disease isolates and screening (nose, throat, and perineum) isolates that were unevenly distributed between the groups". Similarly, "Cases and controls may have changed addresses after being diagnosed but before exposure assessment was done."</t>
  </si>
  <si>
    <t>Controls selected from the same laboratory as positives.  "They did not study nasal carriage of methicillin-resistant Staphylococcus aureus (MRSA), but they retrospectively analyzed 87 culture-confirmed MRSA cases reported to a reference laboratory. These were a mixture of clinical disease isolates and screening (nose, throat, and perineum) isolates that were unevenly distributed between the groups"</t>
  </si>
  <si>
    <t>Logistic regression adjusted for contact with livestock, rural residence, probable source of MRSA</t>
  </si>
  <si>
    <t>Netherlands</t>
  </si>
  <si>
    <t>Cow density in municipal area</t>
  </si>
  <si>
    <t>2.28</t>
  </si>
  <si>
    <t>4.45</t>
  </si>
  <si>
    <t>Veal calf density</t>
  </si>
  <si>
    <t>1.72</t>
  </si>
  <si>
    <t>USA</t>
  </si>
  <si>
    <t>No</t>
  </si>
  <si>
    <t>1.00</t>
  </si>
  <si>
    <t>NA</t>
  </si>
  <si>
    <t>Yes</t>
  </si>
  <si>
    <t>1.51</t>
  </si>
  <si>
    <t>2.86</t>
  </si>
  <si>
    <t>0.80</t>
  </si>
  <si>
    <t>"Ever smell odor from an animal farm when at home". Only question to assess odor</t>
  </si>
  <si>
    <t>All eligible cases are enrolled in a defined catchment area over a defined period of time during which diagnostic procedures would be unlikely to have changed</t>
  </si>
  <si>
    <t>ome eligible patients refused to participate: 73.8% and 64.2% of cases and controls agreed to participate. Controls were sampled from a population that is unlikely to be representative of the population that gave rise to the cases.</t>
  </si>
  <si>
    <t>Only adjusted for educational status.  "Conditional logistic regression models, which adjusted for the matching variables age and gender, were used to derive odds ratios"</t>
  </si>
  <si>
    <t>0.31</t>
  </si>
  <si>
    <t>". Finally, variables representing swine or poultry CAFOs within 1 mile radii of addresses might have been misclassified"</t>
  </si>
  <si>
    <t>some eligible patients refused to participate: 73.8% and 64.2% of cases and controls agreed to participate. Controls were sampled from a population that is unlikely to be representative of the population that gave rise to the cases.</t>
  </si>
  <si>
    <t>0</t>
  </si>
  <si>
    <t>&gt;0-149</t>
  </si>
  <si>
    <t>1.99</t>
  </si>
  <si>
    <t>4.00</t>
  </si>
  <si>
    <t>0.99</t>
  </si>
  <si>
    <t>&gt;149</t>
  </si>
  <si>
    <t>0.42</t>
  </si>
  <si>
    <t>1.13</t>
  </si>
  <si>
    <t>0.15</t>
  </si>
  <si>
    <t>"Densities of total, farrowing, and non-farrowing permitted swine in each census block group (number of swine/square miles in the block group) were calculated using a publicly available database from the North Carolina Division of Water Quality, which lists the type and address of livestock facilities in North Carolina that hold nondischarge wastewater permits, as well the number of permitted animals at each.". " "The swine density analysis was limited by the use of block groups as spatial units, meaning that participants in low density block groups might have lived near swine in an adjacent block group, and participants in high density block groups could have lived in a part of the block group with low livestock densities.""</t>
  </si>
  <si>
    <t>" participants were not blind to their MRSA carriage status". this seems geared to prompt MRSA-positive patients to be more likely to answer "Yes" to the exposure question.  "Additionally, only 49 cases identified by the PCR assay were confirmed to be MRSA by culture, which could mean that some were false positives. The PCR might have misidentified methicillin susceptible S. aureus with remnants of SCCmec as MRSA [49] or detected non-viable, non-culturable bacteria [50]. Since the hospital only swabbed the anterior nares, patients carrying MRSA at other locations of their bodies would have been classified as controls." . " Patients from these rural areas with less severe health problems might have visited the regional Vidant hospitals like Duplin hospital, and as a result, been excluded from the VMC hospitalized population and the current study.". "The swine density analysis was limited by the use of block groups as spatial units, meaning that participants in low density block groups might have lived near swine in an adjacent block group, and participants in high density block groups could have lived in a part of the block group with low livestock densities."</t>
  </si>
  <si>
    <t>"" Patients from these rural areas with less severe health problems might have visited the regional Vidant hospitals like Duplin hospital, and as a result, been excluded from the VMC hospitalized population and the current study.""</t>
  </si>
  <si>
    <t>2.04</t>
  </si>
  <si>
    <t>6.85</t>
  </si>
  <si>
    <t>0.61</t>
  </si>
  <si>
    <t>1.68</t>
  </si>
  <si>
    <t>0.54</t>
  </si>
  <si>
    <t>"The swine density analysis was limited by the use of block groups as spatial units, meaning that participants in low density block groups might have lived near swine in an adjacent block group, and participants in high density block groups could have lived in a part of the block group with low livestock densities.". "Densities of total, farrowing, and non-farrowing permitted swine in each census block group (number of swine/square miles in the block group) were calculated using a publicly available database from the North Carolina Division of Water Quality"</t>
  </si>
  <si>
    <t>" participants were not blind to their MRSA carriage status". this seems geared to prompt MRSA-positive patients to be more likely to answer "Yes" to the exposure question.  "Additionally, only 49 cases identified by the PCR assay were confirmed to be MRSA by culture, which could mean that some were false positives. The PCR might have misidentified methicillin susceptible S. aureus with remnants of SCCmec as MRSA [49] or detected non-viable, non-culturable bacteria [50]. Since the hospital only swabbed the anterior nares, patients carrying MRSA at other locations of their bodies would have been classified as controls." . " Patients from these rural areas with less severe health problems might have visited the regional Vidant hospitals like Duplin hospital, and as a result, been excluded from the VMC hospitalized population and the current study."</t>
  </si>
  <si>
    <t>age  education  gender</t>
  </si>
  <si>
    <t>4.76</t>
  </si>
  <si>
    <t>16.69</t>
  </si>
  <si>
    <t>1.36</t>
  </si>
  <si>
    <t>0.53</t>
  </si>
  <si>
    <t>"Densities of total, farrowing, and non-farrowing permitted swine in each census block group (number of swine/square miles in the block group) were calculated using a publicly available database from the North Carolina Division of Water Quality"</t>
  </si>
  <si>
    <t>" participants were not blind to their MRSA carriage status". this seems geared to prompt MRSA-positive patients to be more likely to answer "Yes" to the exposure question.  "Additionally, only 49 cases identified by the PCR assay were confirmed to be MRSA by culture, which could mean that some were false positives. The PCR might have misidentified methicillin susceptible S. aureus with remnants of SCCmec as MRSA [49] or detected non-viable, non-culturable bacteria [50]. Since the hospital only swabbed the anterior nares, patients carrying MRSA at other locations of their bodies would have been classified as controls." . " Patients from these rural areas with less severe health problems might have visited the regional Vidant hospitals like Duplin hospital, and as a result, been excluded from the VMC hospitalized population and the current study.". ". Finally, variables representing swine or poultry CAFOs within 1 mile radii of addresses might have been misclassified"</t>
  </si>
  <si>
    <t>Country</t>
  </si>
  <si>
    <t>Lower Respiratory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</si>
</sst>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rgb="FF000000"/>
      <name val="Calibri"/>
    </font>
    <font>
      <sz val="12"/>
      <color rgb="FF000000"/>
      <name val="Calibri"/>
      <family val="2"/>
    </font>
  </fonts>
  <fills count="8">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rgb="FF0070C0"/>
        <bgColor indexed="64"/>
      </patternFill>
    </fill>
  </fills>
  <borders count="1">
    <border>
      <left/>
      <right/>
      <top/>
      <bottom/>
      <diagonal/>
    </border>
  </borders>
  <cellStyleXfs count="1">
    <xf numFmtId="0" fontId="0" fillId="0" borderId="0"/>
  </cellStyleXfs>
  <cellXfs count="12">
    <xf numFmtId="0" fontId="0" fillId="0" borderId="0" xfId="0" applyFont="1"/>
    <xf numFmtId="0" fontId="0" fillId="0" borderId="0" xfId="0"/>
    <xf numFmtId="0" fontId="0" fillId="2" borderId="0" xfId="0" applyFill="1"/>
    <xf numFmtId="0" fontId="0" fillId="3" borderId="0" xfId="0" applyFont="1" applyFill="1"/>
    <xf numFmtId="0" fontId="0" fillId="2" borderId="0" xfId="0" applyFont="1" applyFill="1"/>
    <xf numFmtId="0" fontId="0" fillId="3" borderId="0" xfId="0" applyFill="1"/>
    <xf numFmtId="0" fontId="0" fillId="4" borderId="0" xfId="0" applyFont="1" applyFill="1"/>
    <xf numFmtId="0" fontId="0" fillId="5" borderId="0" xfId="0" applyFont="1" applyFill="1"/>
    <xf numFmtId="0" fontId="0" fillId="4" borderId="0" xfId="0" applyFill="1"/>
    <xf numFmtId="0" fontId="0" fillId="6" borderId="0" xfId="0" applyFill="1"/>
    <xf numFmtId="0" fontId="0" fillId="7" borderId="0" xfId="0" applyFont="1" applyFill="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Fonsecamartinez, Alex" id="{4B06CEFB-DB35-4EBD-A984-469F286E39A6}" userId="S::fonsec16@msu.edu::ad3b80e4-30ee-4dc1-8fff-b6e891d233c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9" dT="2022-10-06T17:01:49.81" personId="{4B06CEFB-DB35-4EBD-A984-469F286E39A6}" id="{08244B5A-344F-437D-98F2-8655B82715AF}">
    <text>No information about controls and exposure can change in 17 years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O40"/>
  <sheetViews>
    <sheetView tabSelected="1" topLeftCell="A19" workbookViewId="0">
      <pane xSplit="1" topLeftCell="B1" activePane="topRight" state="frozen"/>
      <selection activeCell="A10" sqref="A10"/>
      <selection pane="topRight" activeCell="D2" sqref="D2:D38"/>
    </sheetView>
  </sheetViews>
  <sheetFormatPr defaultRowHeight="15.5" x14ac:dyDescent="0.35"/>
  <sheetData>
    <row r="1" spans="1:41"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373</v>
      </c>
      <c r="AO1" t="s">
        <v>39</v>
      </c>
    </row>
    <row r="2" spans="1:41" s="1" customFormat="1" x14ac:dyDescent="0.35">
      <c r="A2" s="5" t="s">
        <v>40</v>
      </c>
      <c r="B2" s="1" t="s">
        <v>317</v>
      </c>
      <c r="C2" s="1">
        <v>3</v>
      </c>
      <c r="D2" s="8" t="s">
        <v>42</v>
      </c>
      <c r="E2" s="5" t="s">
        <v>43</v>
      </c>
      <c r="F2" s="1" t="s">
        <v>44</v>
      </c>
      <c r="G2" s="1" t="s">
        <v>48</v>
      </c>
      <c r="I2" s="1" t="s">
        <v>318</v>
      </c>
      <c r="J2" s="1" t="s">
        <v>105</v>
      </c>
      <c r="K2" s="1" t="s">
        <v>319</v>
      </c>
      <c r="L2" s="1" t="s">
        <v>320</v>
      </c>
      <c r="AC2" s="1" t="s">
        <v>46</v>
      </c>
      <c r="AD2" s="1" t="s">
        <v>321</v>
      </c>
      <c r="AE2" s="1" t="s">
        <v>46</v>
      </c>
      <c r="AF2" s="1" t="s">
        <v>322</v>
      </c>
      <c r="AG2" s="1" t="s">
        <v>46</v>
      </c>
      <c r="AH2" s="1" t="s">
        <v>323</v>
      </c>
      <c r="AI2" s="1" t="s">
        <v>46</v>
      </c>
      <c r="AJ2" s="1" t="s">
        <v>324</v>
      </c>
      <c r="AK2" s="2" t="s">
        <v>46</v>
      </c>
      <c r="AL2" s="2" t="s">
        <v>325</v>
      </c>
      <c r="AM2" s="1" t="s">
        <v>47</v>
      </c>
      <c r="AN2" s="1" t="s">
        <v>326</v>
      </c>
    </row>
    <row r="3" spans="1:41" s="1" customFormat="1" x14ac:dyDescent="0.35">
      <c r="A3" s="5" t="s">
        <v>40</v>
      </c>
      <c r="B3" s="1" t="s">
        <v>317</v>
      </c>
      <c r="C3" s="1">
        <v>3</v>
      </c>
      <c r="D3" s="8" t="s">
        <v>42</v>
      </c>
      <c r="E3" s="5" t="s">
        <v>43</v>
      </c>
      <c r="F3" s="1" t="s">
        <v>44</v>
      </c>
      <c r="G3" s="1" t="s">
        <v>45</v>
      </c>
      <c r="I3" s="1" t="s">
        <v>327</v>
      </c>
      <c r="J3" s="1" t="s">
        <v>328</v>
      </c>
      <c r="K3" s="1" t="s">
        <v>329</v>
      </c>
      <c r="L3" s="1" t="s">
        <v>125</v>
      </c>
      <c r="AC3" s="1" t="s">
        <v>46</v>
      </c>
      <c r="AD3" s="1" t="s">
        <v>321</v>
      </c>
      <c r="AE3" s="1" t="s">
        <v>46</v>
      </c>
      <c r="AF3" s="1" t="s">
        <v>322</v>
      </c>
      <c r="AG3" s="1" t="s">
        <v>46</v>
      </c>
      <c r="AH3" s="1" t="s">
        <v>323</v>
      </c>
      <c r="AI3" s="1" t="s">
        <v>46</v>
      </c>
      <c r="AJ3" s="1" t="s">
        <v>324</v>
      </c>
      <c r="AK3" s="2" t="s">
        <v>46</v>
      </c>
      <c r="AL3" s="2" t="s">
        <v>325</v>
      </c>
      <c r="AM3" s="1" t="s">
        <v>47</v>
      </c>
      <c r="AN3" s="1" t="s">
        <v>326</v>
      </c>
    </row>
    <row r="4" spans="1:41" s="1" customFormat="1" x14ac:dyDescent="0.35">
      <c r="A4" s="5" t="s">
        <v>40</v>
      </c>
      <c r="B4" s="1" t="s">
        <v>317</v>
      </c>
      <c r="C4" s="1">
        <v>3</v>
      </c>
      <c r="D4" s="8" t="s">
        <v>42</v>
      </c>
      <c r="E4" s="5" t="s">
        <v>43</v>
      </c>
      <c r="F4" s="1" t="s">
        <v>44</v>
      </c>
      <c r="G4" s="1" t="s">
        <v>49</v>
      </c>
      <c r="I4" s="1" t="s">
        <v>330</v>
      </c>
      <c r="J4" s="1" t="s">
        <v>105</v>
      </c>
      <c r="K4" s="1" t="s">
        <v>331</v>
      </c>
      <c r="L4" s="1" t="s">
        <v>106</v>
      </c>
      <c r="AC4" s="1" t="s">
        <v>46</v>
      </c>
      <c r="AD4" s="1" t="s">
        <v>321</v>
      </c>
      <c r="AE4" s="1" t="s">
        <v>46</v>
      </c>
      <c r="AF4" s="1" t="s">
        <v>322</v>
      </c>
      <c r="AG4" s="1" t="s">
        <v>46</v>
      </c>
      <c r="AH4" s="1" t="s">
        <v>323</v>
      </c>
      <c r="AI4" s="1" t="s">
        <v>46</v>
      </c>
      <c r="AJ4" s="1" t="s">
        <v>324</v>
      </c>
      <c r="AK4" s="2" t="s">
        <v>46</v>
      </c>
      <c r="AL4" s="2" t="s">
        <v>325</v>
      </c>
      <c r="AM4" s="1" t="s">
        <v>47</v>
      </c>
      <c r="AN4" s="1" t="s">
        <v>332</v>
      </c>
    </row>
    <row r="5" spans="1:41" s="1" customFormat="1" x14ac:dyDescent="0.35">
      <c r="A5" s="2" t="s">
        <v>50</v>
      </c>
      <c r="B5" s="1" t="s">
        <v>317</v>
      </c>
      <c r="C5" s="1">
        <v>3</v>
      </c>
      <c r="D5" s="9" t="s">
        <v>42</v>
      </c>
      <c r="E5" s="5" t="s">
        <v>51</v>
      </c>
      <c r="F5" s="1" t="s">
        <v>44</v>
      </c>
      <c r="G5" s="1" t="s">
        <v>52</v>
      </c>
      <c r="I5" s="1" t="s">
        <v>333</v>
      </c>
      <c r="J5" s="1" t="s">
        <v>334</v>
      </c>
      <c r="K5" s="1" t="s">
        <v>335</v>
      </c>
      <c r="L5" s="1" t="s">
        <v>335</v>
      </c>
      <c r="M5" s="1" t="s">
        <v>336</v>
      </c>
      <c r="N5" s="1" t="s">
        <v>337</v>
      </c>
      <c r="O5" s="1" t="s">
        <v>338</v>
      </c>
      <c r="P5" s="1" t="s">
        <v>339</v>
      </c>
      <c r="AC5" s="1" t="s">
        <v>53</v>
      </c>
      <c r="AD5" s="1" t="s">
        <v>340</v>
      </c>
      <c r="AE5" s="1" t="s">
        <v>46</v>
      </c>
      <c r="AG5" s="1" t="s">
        <v>54</v>
      </c>
      <c r="AH5" s="1" t="s">
        <v>341</v>
      </c>
      <c r="AI5" s="1" t="s">
        <v>55</v>
      </c>
      <c r="AJ5" s="1" t="s">
        <v>342</v>
      </c>
      <c r="AK5" s="2" t="s">
        <v>46</v>
      </c>
      <c r="AL5" s="2" t="s">
        <v>343</v>
      </c>
      <c r="AM5" s="1" t="s">
        <v>56</v>
      </c>
      <c r="AN5" s="1" t="s">
        <v>332</v>
      </c>
    </row>
    <row r="6" spans="1:41" s="1" customFormat="1" x14ac:dyDescent="0.35">
      <c r="A6" s="2" t="s">
        <v>50</v>
      </c>
      <c r="B6" s="1" t="s">
        <v>317</v>
      </c>
      <c r="C6" s="1">
        <v>3</v>
      </c>
      <c r="D6" s="9" t="s">
        <v>42</v>
      </c>
      <c r="E6" s="5" t="s">
        <v>51</v>
      </c>
      <c r="F6" s="1" t="s">
        <v>44</v>
      </c>
      <c r="G6" s="1" t="s">
        <v>57</v>
      </c>
      <c r="I6" s="1" t="s">
        <v>333</v>
      </c>
      <c r="J6" s="1" t="s">
        <v>334</v>
      </c>
      <c r="K6" s="1" t="s">
        <v>335</v>
      </c>
      <c r="L6" s="1" t="s">
        <v>335</v>
      </c>
      <c r="M6" s="1" t="s">
        <v>336</v>
      </c>
      <c r="N6" s="1" t="s">
        <v>181</v>
      </c>
      <c r="O6" s="1" t="s">
        <v>68</v>
      </c>
      <c r="P6" s="1" t="s">
        <v>344</v>
      </c>
      <c r="AC6" s="1" t="s">
        <v>46</v>
      </c>
      <c r="AD6" s="11" t="s">
        <v>345</v>
      </c>
      <c r="AE6" s="1" t="s">
        <v>46</v>
      </c>
      <c r="AG6" s="1" t="s">
        <v>54</v>
      </c>
      <c r="AH6" s="1" t="s">
        <v>341</v>
      </c>
      <c r="AI6" s="1" t="s">
        <v>55</v>
      </c>
      <c r="AJ6" s="1" t="s">
        <v>346</v>
      </c>
      <c r="AK6" s="2" t="s">
        <v>46</v>
      </c>
      <c r="AL6" s="2" t="s">
        <v>343</v>
      </c>
      <c r="AM6" s="1" t="s">
        <v>47</v>
      </c>
      <c r="AN6" s="1" t="s">
        <v>332</v>
      </c>
    </row>
    <row r="7" spans="1:41" s="1" customFormat="1" x14ac:dyDescent="0.35">
      <c r="A7" s="2" t="s">
        <v>50</v>
      </c>
      <c r="B7" s="1" t="s">
        <v>317</v>
      </c>
      <c r="C7" s="1">
        <v>3</v>
      </c>
      <c r="D7" s="9" t="s">
        <v>42</v>
      </c>
      <c r="E7" s="5" t="s">
        <v>51</v>
      </c>
      <c r="F7" s="1" t="s">
        <v>44</v>
      </c>
      <c r="G7" s="1" t="s">
        <v>58</v>
      </c>
      <c r="I7" s="1" t="s">
        <v>347</v>
      </c>
      <c r="J7" s="1" t="s">
        <v>334</v>
      </c>
      <c r="K7" s="1" t="s">
        <v>335</v>
      </c>
      <c r="L7" s="1" t="s">
        <v>335</v>
      </c>
      <c r="M7" s="1" t="s">
        <v>348</v>
      </c>
      <c r="N7" s="1" t="s">
        <v>349</v>
      </c>
      <c r="O7" s="1" t="s">
        <v>350</v>
      </c>
      <c r="P7" s="1" t="s">
        <v>351</v>
      </c>
      <c r="Q7" s="1" t="s">
        <v>352</v>
      </c>
      <c r="R7" s="1" t="s">
        <v>353</v>
      </c>
      <c r="S7" s="1" t="s">
        <v>354</v>
      </c>
      <c r="T7" s="1" t="s">
        <v>355</v>
      </c>
      <c r="AC7" s="1" t="s">
        <v>46</v>
      </c>
      <c r="AD7" s="1" t="s">
        <v>356</v>
      </c>
      <c r="AE7" s="1" t="s">
        <v>46</v>
      </c>
      <c r="AF7" s="1" t="s">
        <v>357</v>
      </c>
      <c r="AG7" s="1" t="s">
        <v>54</v>
      </c>
      <c r="AH7" s="1" t="s">
        <v>358</v>
      </c>
      <c r="AI7" s="1" t="s">
        <v>55</v>
      </c>
      <c r="AJ7" s="1" t="s">
        <v>346</v>
      </c>
      <c r="AK7" s="2" t="s">
        <v>46</v>
      </c>
      <c r="AL7" s="2" t="s">
        <v>343</v>
      </c>
      <c r="AM7" s="1" t="s">
        <v>47</v>
      </c>
      <c r="AN7" s="1" t="s">
        <v>332</v>
      </c>
    </row>
    <row r="8" spans="1:41" s="1" customFormat="1" x14ac:dyDescent="0.35">
      <c r="A8" s="2" t="s">
        <v>50</v>
      </c>
      <c r="B8" s="1" t="s">
        <v>317</v>
      </c>
      <c r="C8" s="1">
        <v>3</v>
      </c>
      <c r="D8" s="9" t="s">
        <v>42</v>
      </c>
      <c r="E8" s="5" t="s">
        <v>51</v>
      </c>
      <c r="F8" s="1" t="s">
        <v>44</v>
      </c>
      <c r="G8" s="1" t="s">
        <v>59</v>
      </c>
      <c r="I8" s="1" t="s">
        <v>347</v>
      </c>
      <c r="J8" s="1" t="s">
        <v>334</v>
      </c>
      <c r="K8" s="1" t="s">
        <v>335</v>
      </c>
      <c r="L8" s="1" t="s">
        <v>335</v>
      </c>
      <c r="M8" s="1" t="s">
        <v>348</v>
      </c>
      <c r="N8" s="1" t="s">
        <v>359</v>
      </c>
      <c r="O8" s="1" t="s">
        <v>360</v>
      </c>
      <c r="P8" s="1" t="s">
        <v>361</v>
      </c>
      <c r="Q8" s="1" t="s">
        <v>352</v>
      </c>
      <c r="R8" s="1" t="s">
        <v>92</v>
      </c>
      <c r="S8" s="1" t="s">
        <v>362</v>
      </c>
      <c r="T8" s="1" t="s">
        <v>363</v>
      </c>
      <c r="AC8" s="1" t="s">
        <v>46</v>
      </c>
      <c r="AD8" s="1" t="s">
        <v>364</v>
      </c>
      <c r="AE8" s="1" t="s">
        <v>46</v>
      </c>
      <c r="AF8" s="1" t="s">
        <v>365</v>
      </c>
      <c r="AG8" s="1" t="s">
        <v>54</v>
      </c>
      <c r="AH8" s="1" t="s">
        <v>341</v>
      </c>
      <c r="AI8" s="1" t="s">
        <v>55</v>
      </c>
      <c r="AJ8" s="1" t="s">
        <v>346</v>
      </c>
      <c r="AK8" s="2" t="s">
        <v>46</v>
      </c>
      <c r="AL8" s="2" t="s">
        <v>343</v>
      </c>
      <c r="AM8" s="1" t="s">
        <v>47</v>
      </c>
      <c r="AN8" s="1" t="s">
        <v>332</v>
      </c>
    </row>
    <row r="9" spans="1:41" s="1" customFormat="1" x14ac:dyDescent="0.35">
      <c r="A9" s="2" t="s">
        <v>50</v>
      </c>
      <c r="B9" s="1" t="s">
        <v>317</v>
      </c>
      <c r="C9" s="1">
        <v>3</v>
      </c>
      <c r="D9" s="9" t="s">
        <v>42</v>
      </c>
      <c r="E9" s="5" t="s">
        <v>51</v>
      </c>
      <c r="F9" s="1" t="s">
        <v>44</v>
      </c>
      <c r="G9" s="1" t="s">
        <v>60</v>
      </c>
      <c r="H9" s="1" t="s">
        <v>366</v>
      </c>
      <c r="I9" s="1" t="s">
        <v>347</v>
      </c>
      <c r="J9" s="1" t="s">
        <v>334</v>
      </c>
      <c r="K9" s="1" t="s">
        <v>335</v>
      </c>
      <c r="L9" s="1" t="s">
        <v>335</v>
      </c>
      <c r="M9" s="1" t="s">
        <v>348</v>
      </c>
      <c r="N9" s="1" t="s">
        <v>367</v>
      </c>
      <c r="O9" s="1" t="s">
        <v>368</v>
      </c>
      <c r="P9" s="1" t="s">
        <v>369</v>
      </c>
      <c r="Q9" s="1" t="s">
        <v>352</v>
      </c>
      <c r="R9" s="1" t="s">
        <v>92</v>
      </c>
      <c r="S9" s="1" t="s">
        <v>331</v>
      </c>
      <c r="T9" s="1" t="s">
        <v>370</v>
      </c>
      <c r="AC9" s="1" t="s">
        <v>46</v>
      </c>
      <c r="AD9" s="1" t="s">
        <v>371</v>
      </c>
      <c r="AE9" s="1" t="s">
        <v>46</v>
      </c>
      <c r="AF9" s="1" t="s">
        <v>372</v>
      </c>
      <c r="AG9" s="1" t="s">
        <v>54</v>
      </c>
      <c r="AH9" s="1" t="s">
        <v>341</v>
      </c>
      <c r="AI9" s="1" t="s">
        <v>55</v>
      </c>
      <c r="AJ9" s="1" t="s">
        <v>346</v>
      </c>
      <c r="AK9" s="2" t="s">
        <v>46</v>
      </c>
      <c r="AL9" s="2" t="s">
        <v>343</v>
      </c>
      <c r="AM9" s="1" t="s">
        <v>47</v>
      </c>
      <c r="AN9" s="1" t="s">
        <v>332</v>
      </c>
    </row>
    <row r="10" spans="1:41" x14ac:dyDescent="0.35">
      <c r="A10" s="3" t="s">
        <v>61</v>
      </c>
      <c r="B10" t="s">
        <v>41</v>
      </c>
      <c r="C10">
        <v>3</v>
      </c>
      <c r="D10" s="7" t="s">
        <v>42</v>
      </c>
      <c r="E10" s="4" t="s">
        <v>62</v>
      </c>
      <c r="F10" t="s">
        <v>63</v>
      </c>
      <c r="G10" t="s">
        <v>64</v>
      </c>
      <c r="H10" t="s">
        <v>65</v>
      </c>
      <c r="I10" t="s">
        <v>66</v>
      </c>
      <c r="J10" t="s">
        <v>67</v>
      </c>
      <c r="K10" t="s">
        <v>68</v>
      </c>
      <c r="L10" t="s">
        <v>69</v>
      </c>
      <c r="AC10" t="s">
        <v>46</v>
      </c>
      <c r="AD10" t="s">
        <v>70</v>
      </c>
      <c r="AE10" t="s">
        <v>53</v>
      </c>
      <c r="AF10" t="s">
        <v>71</v>
      </c>
      <c r="AG10" t="s">
        <v>54</v>
      </c>
      <c r="AH10" t="s">
        <v>72</v>
      </c>
      <c r="AI10" t="s">
        <v>46</v>
      </c>
      <c r="AJ10" t="s">
        <v>73</v>
      </c>
      <c r="AK10" t="s">
        <v>54</v>
      </c>
      <c r="AL10" t="s">
        <v>74</v>
      </c>
      <c r="AM10" t="s">
        <v>56</v>
      </c>
      <c r="AO10" t="s">
        <v>75</v>
      </c>
    </row>
    <row r="11" spans="1:41" x14ac:dyDescent="0.35">
      <c r="A11" s="3" t="s">
        <v>61</v>
      </c>
      <c r="B11" t="s">
        <v>41</v>
      </c>
      <c r="C11">
        <v>3</v>
      </c>
      <c r="D11" s="7" t="s">
        <v>42</v>
      </c>
      <c r="E11" s="4" t="s">
        <v>62</v>
      </c>
      <c r="F11" t="s">
        <v>63</v>
      </c>
      <c r="G11" t="s">
        <v>76</v>
      </c>
      <c r="H11" t="s">
        <v>65</v>
      </c>
      <c r="I11" t="s">
        <v>77</v>
      </c>
      <c r="J11" t="s">
        <v>78</v>
      </c>
      <c r="K11" t="s">
        <v>79</v>
      </c>
      <c r="L11" t="s">
        <v>80</v>
      </c>
      <c r="AC11" t="s">
        <v>46</v>
      </c>
      <c r="AD11" t="s">
        <v>70</v>
      </c>
      <c r="AE11" t="s">
        <v>53</v>
      </c>
      <c r="AF11" t="s">
        <v>71</v>
      </c>
      <c r="AG11" t="s">
        <v>54</v>
      </c>
      <c r="AH11" t="s">
        <v>72</v>
      </c>
      <c r="AI11" t="s">
        <v>46</v>
      </c>
      <c r="AJ11" t="s">
        <v>73</v>
      </c>
      <c r="AK11" t="s">
        <v>54</v>
      </c>
      <c r="AL11" t="s">
        <v>74</v>
      </c>
      <c r="AM11" t="s">
        <v>56</v>
      </c>
      <c r="AO11" t="s">
        <v>75</v>
      </c>
    </row>
    <row r="12" spans="1:41" x14ac:dyDescent="0.35">
      <c r="A12" s="3" t="s">
        <v>61</v>
      </c>
      <c r="B12" t="s">
        <v>41</v>
      </c>
      <c r="C12">
        <v>3</v>
      </c>
      <c r="D12" s="7" t="s">
        <v>42</v>
      </c>
      <c r="E12" s="4" t="s">
        <v>81</v>
      </c>
      <c r="F12" t="s">
        <v>63</v>
      </c>
      <c r="G12" t="s">
        <v>82</v>
      </c>
      <c r="H12" t="s">
        <v>65</v>
      </c>
      <c r="I12" t="s">
        <v>83</v>
      </c>
      <c r="J12" t="s">
        <v>84</v>
      </c>
      <c r="K12" t="s">
        <v>85</v>
      </c>
      <c r="L12" t="s">
        <v>86</v>
      </c>
      <c r="AC12" t="s">
        <v>46</v>
      </c>
      <c r="AD12" t="s">
        <v>70</v>
      </c>
      <c r="AE12" t="s">
        <v>53</v>
      </c>
      <c r="AF12" t="s">
        <v>71</v>
      </c>
      <c r="AG12" t="s">
        <v>54</v>
      </c>
      <c r="AH12" t="s">
        <v>72</v>
      </c>
      <c r="AI12" t="s">
        <v>46</v>
      </c>
      <c r="AJ12" t="s">
        <v>73</v>
      </c>
      <c r="AK12" t="s">
        <v>54</v>
      </c>
      <c r="AL12" t="s">
        <v>74</v>
      </c>
      <c r="AM12" t="s">
        <v>56</v>
      </c>
      <c r="AO12" t="s">
        <v>75</v>
      </c>
    </row>
    <row r="13" spans="1:41" x14ac:dyDescent="0.35">
      <c r="A13" s="3" t="s">
        <v>61</v>
      </c>
      <c r="B13" t="s">
        <v>41</v>
      </c>
      <c r="C13">
        <v>3</v>
      </c>
      <c r="D13" s="7" t="s">
        <v>42</v>
      </c>
      <c r="E13" s="4" t="s">
        <v>81</v>
      </c>
      <c r="F13" t="s">
        <v>63</v>
      </c>
      <c r="G13" t="s">
        <v>64</v>
      </c>
      <c r="H13" t="s">
        <v>65</v>
      </c>
      <c r="I13" t="s">
        <v>66</v>
      </c>
      <c r="J13" t="s">
        <v>87</v>
      </c>
      <c r="K13" t="s">
        <v>88</v>
      </c>
      <c r="L13" t="s">
        <v>89</v>
      </c>
      <c r="AC13" t="s">
        <v>46</v>
      </c>
      <c r="AD13" t="s">
        <v>70</v>
      </c>
      <c r="AE13" t="s">
        <v>53</v>
      </c>
      <c r="AF13" t="s">
        <v>71</v>
      </c>
      <c r="AG13" t="s">
        <v>54</v>
      </c>
      <c r="AH13" t="s">
        <v>72</v>
      </c>
      <c r="AI13" t="s">
        <v>46</v>
      </c>
      <c r="AJ13" t="s">
        <v>73</v>
      </c>
      <c r="AK13" t="s">
        <v>54</v>
      </c>
      <c r="AL13" t="s">
        <v>74</v>
      </c>
      <c r="AM13" t="s">
        <v>56</v>
      </c>
      <c r="AO13" t="s">
        <v>75</v>
      </c>
    </row>
    <row r="14" spans="1:41" x14ac:dyDescent="0.35">
      <c r="A14" s="3" t="s">
        <v>61</v>
      </c>
      <c r="B14" t="s">
        <v>41</v>
      </c>
      <c r="C14">
        <v>3</v>
      </c>
      <c r="D14" s="7" t="s">
        <v>42</v>
      </c>
      <c r="E14" s="4" t="s">
        <v>81</v>
      </c>
      <c r="F14" t="s">
        <v>63</v>
      </c>
      <c r="G14" t="s">
        <v>76</v>
      </c>
      <c r="H14" t="s">
        <v>65</v>
      </c>
      <c r="I14" t="s">
        <v>77</v>
      </c>
      <c r="J14" t="s">
        <v>90</v>
      </c>
      <c r="K14" t="s">
        <v>91</v>
      </c>
      <c r="L14" t="s">
        <v>92</v>
      </c>
      <c r="AC14" t="s">
        <v>46</v>
      </c>
      <c r="AD14" t="s">
        <v>70</v>
      </c>
      <c r="AE14" t="s">
        <v>53</v>
      </c>
      <c r="AF14" t="s">
        <v>71</v>
      </c>
      <c r="AG14" t="s">
        <v>54</v>
      </c>
      <c r="AH14" t="s">
        <v>72</v>
      </c>
      <c r="AI14" t="s">
        <v>46</v>
      </c>
      <c r="AJ14" t="s">
        <v>73</v>
      </c>
      <c r="AK14" t="s">
        <v>54</v>
      </c>
      <c r="AL14" t="s">
        <v>74</v>
      </c>
      <c r="AM14" t="s">
        <v>56</v>
      </c>
      <c r="AO14" t="s">
        <v>75</v>
      </c>
    </row>
    <row r="15" spans="1:41" x14ac:dyDescent="0.35">
      <c r="A15" s="3" t="s">
        <v>61</v>
      </c>
      <c r="B15" t="s">
        <v>41</v>
      </c>
      <c r="C15">
        <v>3</v>
      </c>
      <c r="D15" s="7" t="s">
        <v>42</v>
      </c>
      <c r="E15" s="4" t="s">
        <v>62</v>
      </c>
      <c r="F15" t="s">
        <v>63</v>
      </c>
      <c r="G15" t="s">
        <v>82</v>
      </c>
      <c r="H15" t="s">
        <v>65</v>
      </c>
      <c r="I15" t="s">
        <v>83</v>
      </c>
      <c r="J15" t="s">
        <v>93</v>
      </c>
      <c r="K15" t="s">
        <v>94</v>
      </c>
      <c r="L15" t="s">
        <v>95</v>
      </c>
      <c r="AC15" t="s">
        <v>46</v>
      </c>
      <c r="AD15" t="s">
        <v>70</v>
      </c>
      <c r="AE15" t="s">
        <v>53</v>
      </c>
      <c r="AF15" t="s">
        <v>71</v>
      </c>
      <c r="AG15" t="s">
        <v>54</v>
      </c>
      <c r="AH15" t="s">
        <v>72</v>
      </c>
      <c r="AI15" t="s">
        <v>46</v>
      </c>
      <c r="AJ15" t="s">
        <v>73</v>
      </c>
      <c r="AK15" t="s">
        <v>54</v>
      </c>
      <c r="AL15" t="s">
        <v>74</v>
      </c>
      <c r="AM15" t="s">
        <v>56</v>
      </c>
      <c r="AO15" t="s">
        <v>75</v>
      </c>
    </row>
    <row r="16" spans="1:41" x14ac:dyDescent="0.35">
      <c r="A16" s="4" t="s">
        <v>96</v>
      </c>
      <c r="B16" t="s">
        <v>41</v>
      </c>
      <c r="C16">
        <v>3</v>
      </c>
      <c r="D16" s="7" t="s">
        <v>42</v>
      </c>
      <c r="E16" s="4" t="s">
        <v>97</v>
      </c>
      <c r="F16" t="s">
        <v>63</v>
      </c>
      <c r="G16" t="s">
        <v>98</v>
      </c>
      <c r="H16" t="s">
        <v>99</v>
      </c>
      <c r="I16" t="s">
        <v>100</v>
      </c>
      <c r="J16" t="s">
        <v>101</v>
      </c>
      <c r="K16" t="s">
        <v>101</v>
      </c>
      <c r="L16" t="s">
        <v>101</v>
      </c>
      <c r="M16" t="s">
        <v>102</v>
      </c>
      <c r="N16" t="s">
        <v>101</v>
      </c>
      <c r="O16" t="s">
        <v>101</v>
      </c>
      <c r="P16" t="s">
        <v>101</v>
      </c>
      <c r="Q16" t="s">
        <v>103</v>
      </c>
      <c r="R16" t="s">
        <v>104</v>
      </c>
      <c r="S16" t="s">
        <v>105</v>
      </c>
      <c r="T16" t="s">
        <v>106</v>
      </c>
      <c r="AC16" t="s">
        <v>54</v>
      </c>
      <c r="AD16" t="s">
        <v>107</v>
      </c>
      <c r="AE16" t="s">
        <v>46</v>
      </c>
      <c r="AF16" t="s">
        <v>108</v>
      </c>
      <c r="AG16" t="s">
        <v>46</v>
      </c>
      <c r="AH16" t="s">
        <v>109</v>
      </c>
      <c r="AI16" t="s">
        <v>55</v>
      </c>
      <c r="AJ16" t="s">
        <v>110</v>
      </c>
      <c r="AK16" t="s">
        <v>55</v>
      </c>
      <c r="AL16" t="s">
        <v>111</v>
      </c>
      <c r="AM16" t="s">
        <v>47</v>
      </c>
    </row>
    <row r="17" spans="1:41" x14ac:dyDescent="0.35">
      <c r="A17" s="4" t="s">
        <v>96</v>
      </c>
      <c r="B17" t="s">
        <v>41</v>
      </c>
      <c r="C17">
        <v>3</v>
      </c>
      <c r="D17" s="7" t="s">
        <v>42</v>
      </c>
      <c r="E17" s="4" t="s">
        <v>112</v>
      </c>
      <c r="F17" t="s">
        <v>63</v>
      </c>
      <c r="G17" t="s">
        <v>113</v>
      </c>
      <c r="H17" t="s">
        <v>99</v>
      </c>
      <c r="I17" t="s">
        <v>100</v>
      </c>
      <c r="J17" t="s">
        <v>101</v>
      </c>
      <c r="K17" t="s">
        <v>101</v>
      </c>
      <c r="L17" t="s">
        <v>101</v>
      </c>
      <c r="M17" t="s">
        <v>102</v>
      </c>
      <c r="N17" t="s">
        <v>101</v>
      </c>
      <c r="O17" t="s">
        <v>101</v>
      </c>
      <c r="P17" t="s">
        <v>101</v>
      </c>
      <c r="Q17" t="s">
        <v>103</v>
      </c>
      <c r="R17" t="s">
        <v>114</v>
      </c>
      <c r="S17" t="s">
        <v>115</v>
      </c>
      <c r="T17" t="s">
        <v>116</v>
      </c>
      <c r="AC17" t="s">
        <v>54</v>
      </c>
      <c r="AD17" t="s">
        <v>117</v>
      </c>
      <c r="AE17" t="s">
        <v>55</v>
      </c>
      <c r="AF17" t="s">
        <v>118</v>
      </c>
      <c r="AG17" t="s">
        <v>46</v>
      </c>
      <c r="AH17" t="s">
        <v>119</v>
      </c>
      <c r="AI17" t="s">
        <v>46</v>
      </c>
      <c r="AJ17" t="s">
        <v>120</v>
      </c>
      <c r="AK17" t="s">
        <v>53</v>
      </c>
      <c r="AL17" t="s">
        <v>121</v>
      </c>
      <c r="AM17" t="s">
        <v>56</v>
      </c>
    </row>
    <row r="18" spans="1:41" x14ac:dyDescent="0.35">
      <c r="A18" s="4" t="s">
        <v>96</v>
      </c>
      <c r="B18" t="s">
        <v>41</v>
      </c>
      <c r="C18">
        <v>3</v>
      </c>
      <c r="D18" s="7" t="s">
        <v>42</v>
      </c>
      <c r="E18" s="4" t="s">
        <v>112</v>
      </c>
      <c r="F18" t="s">
        <v>63</v>
      </c>
      <c r="G18" t="s">
        <v>122</v>
      </c>
      <c r="H18" t="s">
        <v>99</v>
      </c>
      <c r="I18" t="s">
        <v>100</v>
      </c>
      <c r="J18" t="s">
        <v>123</v>
      </c>
      <c r="K18" t="s">
        <v>124</v>
      </c>
      <c r="L18" t="s">
        <v>125</v>
      </c>
      <c r="M18" t="s">
        <v>102</v>
      </c>
      <c r="N18" t="s">
        <v>126</v>
      </c>
      <c r="O18" t="s">
        <v>127</v>
      </c>
      <c r="P18" t="s">
        <v>128</v>
      </c>
      <c r="Q18" t="s">
        <v>103</v>
      </c>
      <c r="R18" t="s">
        <v>129</v>
      </c>
      <c r="S18" t="s">
        <v>130</v>
      </c>
      <c r="T18" t="s">
        <v>131</v>
      </c>
      <c r="AC18" t="s">
        <v>54</v>
      </c>
      <c r="AD18" t="s">
        <v>117</v>
      </c>
      <c r="AE18" t="s">
        <v>55</v>
      </c>
      <c r="AF18" t="s">
        <v>118</v>
      </c>
      <c r="AG18" t="s">
        <v>46</v>
      </c>
      <c r="AH18" t="s">
        <v>119</v>
      </c>
      <c r="AI18" t="s">
        <v>46</v>
      </c>
      <c r="AJ18" t="s">
        <v>120</v>
      </c>
      <c r="AK18" t="s">
        <v>53</v>
      </c>
      <c r="AL18" t="s">
        <v>121</v>
      </c>
      <c r="AM18" t="s">
        <v>56</v>
      </c>
    </row>
    <row r="19" spans="1:41" x14ac:dyDescent="0.35">
      <c r="A19" s="4" t="s">
        <v>96</v>
      </c>
      <c r="B19" t="s">
        <v>41</v>
      </c>
      <c r="C19">
        <v>3</v>
      </c>
      <c r="D19" s="7" t="s">
        <v>42</v>
      </c>
      <c r="E19" s="4" t="s">
        <v>112</v>
      </c>
      <c r="F19" t="s">
        <v>63</v>
      </c>
      <c r="G19" t="s">
        <v>132</v>
      </c>
      <c r="H19" t="s">
        <v>99</v>
      </c>
      <c r="I19" t="s">
        <v>100</v>
      </c>
      <c r="J19" t="s">
        <v>133</v>
      </c>
      <c r="K19" t="s">
        <v>101</v>
      </c>
      <c r="L19" t="s">
        <v>101</v>
      </c>
      <c r="M19" t="s">
        <v>102</v>
      </c>
      <c r="N19" t="s">
        <v>133</v>
      </c>
      <c r="O19" t="s">
        <v>101</v>
      </c>
      <c r="P19" t="s">
        <v>101</v>
      </c>
      <c r="Q19" t="s">
        <v>103</v>
      </c>
      <c r="R19" t="s">
        <v>134</v>
      </c>
      <c r="S19" t="s">
        <v>101</v>
      </c>
      <c r="T19" t="s">
        <v>101</v>
      </c>
      <c r="U19" t="s">
        <v>135</v>
      </c>
      <c r="V19" t="s">
        <v>101</v>
      </c>
      <c r="W19" t="s">
        <v>136</v>
      </c>
      <c r="X19" t="s">
        <v>137</v>
      </c>
      <c r="AC19" t="s">
        <v>54</v>
      </c>
      <c r="AD19" t="s">
        <v>117</v>
      </c>
      <c r="AE19" t="s">
        <v>55</v>
      </c>
      <c r="AF19" t="s">
        <v>118</v>
      </c>
      <c r="AG19" t="s">
        <v>46</v>
      </c>
      <c r="AH19" t="s">
        <v>119</v>
      </c>
      <c r="AI19" t="s">
        <v>46</v>
      </c>
      <c r="AJ19" t="s">
        <v>120</v>
      </c>
      <c r="AK19" t="s">
        <v>53</v>
      </c>
      <c r="AL19" t="s">
        <v>121</v>
      </c>
      <c r="AM19" t="s">
        <v>56</v>
      </c>
      <c r="AO19" t="s">
        <v>138</v>
      </c>
    </row>
    <row r="20" spans="1:41" x14ac:dyDescent="0.35">
      <c r="A20" s="4">
        <v>32508518</v>
      </c>
      <c r="B20" t="s">
        <v>41</v>
      </c>
      <c r="C20">
        <v>3</v>
      </c>
      <c r="D20" s="7" t="s">
        <v>42</v>
      </c>
      <c r="E20" s="4" t="s">
        <v>112</v>
      </c>
      <c r="F20" t="s">
        <v>63</v>
      </c>
      <c r="G20" t="s">
        <v>139</v>
      </c>
      <c r="H20" t="s">
        <v>99</v>
      </c>
      <c r="I20" t="s">
        <v>100</v>
      </c>
      <c r="J20" t="s">
        <v>133</v>
      </c>
      <c r="K20" t="s">
        <v>101</v>
      </c>
      <c r="L20" t="s">
        <v>101</v>
      </c>
      <c r="M20" t="s">
        <v>102</v>
      </c>
      <c r="N20" t="s">
        <v>133</v>
      </c>
      <c r="O20" t="s">
        <v>101</v>
      </c>
      <c r="P20" t="s">
        <v>101</v>
      </c>
      <c r="Q20" t="s">
        <v>103</v>
      </c>
      <c r="R20" t="s">
        <v>140</v>
      </c>
      <c r="S20" t="s">
        <v>101</v>
      </c>
      <c r="T20" t="s">
        <v>101</v>
      </c>
      <c r="U20" t="s">
        <v>135</v>
      </c>
      <c r="V20" t="s">
        <v>101</v>
      </c>
      <c r="W20" t="s">
        <v>141</v>
      </c>
      <c r="X20" t="s">
        <v>133</v>
      </c>
      <c r="AC20" t="s">
        <v>54</v>
      </c>
      <c r="AD20" t="s">
        <v>117</v>
      </c>
      <c r="AE20" t="s">
        <v>55</v>
      </c>
      <c r="AF20" t="s">
        <v>118</v>
      </c>
      <c r="AG20" t="s">
        <v>46</v>
      </c>
      <c r="AH20" t="s">
        <v>119</v>
      </c>
      <c r="AI20" t="s">
        <v>46</v>
      </c>
      <c r="AJ20" t="s">
        <v>120</v>
      </c>
      <c r="AK20" t="s">
        <v>53</v>
      </c>
      <c r="AL20" t="s">
        <v>121</v>
      </c>
      <c r="AM20" t="s">
        <v>56</v>
      </c>
      <c r="AO20" t="s">
        <v>138</v>
      </c>
    </row>
    <row r="21" spans="1:41" x14ac:dyDescent="0.35">
      <c r="A21" s="4" t="s">
        <v>96</v>
      </c>
      <c r="B21" t="s">
        <v>41</v>
      </c>
      <c r="C21">
        <v>3</v>
      </c>
      <c r="D21" s="7" t="s">
        <v>42</v>
      </c>
      <c r="E21" s="4" t="s">
        <v>112</v>
      </c>
      <c r="F21" t="s">
        <v>63</v>
      </c>
      <c r="G21" t="s">
        <v>142</v>
      </c>
      <c r="H21" t="s">
        <v>99</v>
      </c>
      <c r="I21" t="s">
        <v>100</v>
      </c>
      <c r="J21" t="s">
        <v>143</v>
      </c>
      <c r="K21" t="s">
        <v>101</v>
      </c>
      <c r="L21" t="s">
        <v>101</v>
      </c>
      <c r="M21" t="s">
        <v>102</v>
      </c>
      <c r="N21" t="s">
        <v>144</v>
      </c>
      <c r="O21" t="s">
        <v>101</v>
      </c>
      <c r="P21" t="s">
        <v>101</v>
      </c>
      <c r="Q21" t="s">
        <v>103</v>
      </c>
      <c r="R21" t="s">
        <v>145</v>
      </c>
      <c r="S21" t="s">
        <v>101</v>
      </c>
      <c r="T21" t="s">
        <v>101</v>
      </c>
      <c r="U21" t="s">
        <v>135</v>
      </c>
      <c r="V21" t="s">
        <v>101</v>
      </c>
      <c r="W21" t="s">
        <v>146</v>
      </c>
      <c r="X21" t="s">
        <v>140</v>
      </c>
      <c r="AC21" t="s">
        <v>54</v>
      </c>
      <c r="AD21" t="s">
        <v>117</v>
      </c>
      <c r="AE21" t="s">
        <v>55</v>
      </c>
      <c r="AF21" t="s">
        <v>118</v>
      </c>
      <c r="AG21" t="s">
        <v>46</v>
      </c>
      <c r="AH21" t="s">
        <v>119</v>
      </c>
      <c r="AI21" t="s">
        <v>46</v>
      </c>
      <c r="AJ21" t="s">
        <v>120</v>
      </c>
      <c r="AK21" t="s">
        <v>53</v>
      </c>
      <c r="AL21" t="s">
        <v>121</v>
      </c>
      <c r="AM21" t="s">
        <v>56</v>
      </c>
      <c r="AO21" t="s">
        <v>138</v>
      </c>
    </row>
    <row r="22" spans="1:41" x14ac:dyDescent="0.35">
      <c r="A22" s="4" t="s">
        <v>96</v>
      </c>
      <c r="B22" t="s">
        <v>41</v>
      </c>
      <c r="C22">
        <v>3</v>
      </c>
      <c r="D22" s="7" t="s">
        <v>42</v>
      </c>
      <c r="E22" s="4" t="s">
        <v>112</v>
      </c>
      <c r="F22" t="s">
        <v>63</v>
      </c>
      <c r="G22" t="s">
        <v>147</v>
      </c>
      <c r="H22" t="s">
        <v>99</v>
      </c>
      <c r="I22" t="s">
        <v>100</v>
      </c>
      <c r="J22" t="s">
        <v>140</v>
      </c>
      <c r="K22" t="s">
        <v>101</v>
      </c>
      <c r="L22" t="s">
        <v>101</v>
      </c>
      <c r="M22" t="s">
        <v>102</v>
      </c>
      <c r="N22" t="s">
        <v>148</v>
      </c>
      <c r="O22" t="s">
        <v>101</v>
      </c>
      <c r="P22" t="s">
        <v>101</v>
      </c>
      <c r="Q22" t="s">
        <v>103</v>
      </c>
      <c r="R22" t="s">
        <v>145</v>
      </c>
      <c r="S22" t="s">
        <v>101</v>
      </c>
      <c r="T22" t="s">
        <v>101</v>
      </c>
      <c r="U22" t="s">
        <v>135</v>
      </c>
      <c r="V22" t="s">
        <v>101</v>
      </c>
      <c r="W22" t="s">
        <v>149</v>
      </c>
      <c r="X22" t="s">
        <v>140</v>
      </c>
      <c r="AC22" t="s">
        <v>54</v>
      </c>
      <c r="AD22" t="s">
        <v>117</v>
      </c>
      <c r="AE22" t="s">
        <v>55</v>
      </c>
      <c r="AF22" t="s">
        <v>118</v>
      </c>
      <c r="AG22" t="s">
        <v>46</v>
      </c>
      <c r="AH22" t="s">
        <v>119</v>
      </c>
      <c r="AI22" t="s">
        <v>46</v>
      </c>
      <c r="AJ22" t="s">
        <v>120</v>
      </c>
      <c r="AK22" t="s">
        <v>53</v>
      </c>
      <c r="AL22" t="s">
        <v>121</v>
      </c>
      <c r="AM22" t="s">
        <v>56</v>
      </c>
      <c r="AO22" t="s">
        <v>138</v>
      </c>
    </row>
    <row r="23" spans="1:41" hidden="1" x14ac:dyDescent="0.35">
      <c r="A23">
        <v>32509233</v>
      </c>
      <c r="B23" t="s">
        <v>41</v>
      </c>
      <c r="C23">
        <v>3</v>
      </c>
      <c r="D23" t="s">
        <v>150</v>
      </c>
      <c r="AM23" t="s">
        <v>47</v>
      </c>
    </row>
    <row r="24" spans="1:41" s="10" customFormat="1" hidden="1" x14ac:dyDescent="0.35">
      <c r="A24" s="10">
        <v>32509257</v>
      </c>
      <c r="B24" s="10" t="s">
        <v>41</v>
      </c>
      <c r="C24" s="10">
        <v>3</v>
      </c>
      <c r="D24" s="10" t="s">
        <v>152</v>
      </c>
      <c r="E24" s="10" t="s">
        <v>153</v>
      </c>
      <c r="F24" s="10" t="s">
        <v>154</v>
      </c>
      <c r="G24" s="10" t="s">
        <v>155</v>
      </c>
      <c r="H24" s="10" t="s">
        <v>156</v>
      </c>
      <c r="I24" s="10" t="s">
        <v>157</v>
      </c>
      <c r="J24" s="10" t="s">
        <v>158</v>
      </c>
      <c r="K24" s="10" t="s">
        <v>101</v>
      </c>
      <c r="L24" s="10" t="s">
        <v>101</v>
      </c>
      <c r="M24" s="10" t="s">
        <v>159</v>
      </c>
      <c r="N24" s="10" t="s">
        <v>133</v>
      </c>
      <c r="O24" s="10" t="s">
        <v>160</v>
      </c>
      <c r="P24" s="10" t="s">
        <v>161</v>
      </c>
      <c r="Q24" s="10" t="s">
        <v>162</v>
      </c>
      <c r="R24" s="10" t="s">
        <v>163</v>
      </c>
      <c r="S24" s="10" t="s">
        <v>164</v>
      </c>
      <c r="T24" s="10" t="s">
        <v>158</v>
      </c>
      <c r="U24" s="10" t="s">
        <v>165</v>
      </c>
      <c r="V24" s="10" t="s">
        <v>144</v>
      </c>
      <c r="W24" s="10" t="s">
        <v>166</v>
      </c>
      <c r="X24" s="10" t="s">
        <v>137</v>
      </c>
      <c r="Y24" s="10" t="s">
        <v>167</v>
      </c>
      <c r="Z24" s="10" t="s">
        <v>168</v>
      </c>
      <c r="AA24" s="10" t="s">
        <v>169</v>
      </c>
      <c r="AB24" s="10" t="s">
        <v>137</v>
      </c>
      <c r="AC24" s="10" t="s">
        <v>55</v>
      </c>
      <c r="AD24" s="10" t="s">
        <v>170</v>
      </c>
      <c r="AE24" s="10" t="s">
        <v>54</v>
      </c>
      <c r="AF24" s="10" t="s">
        <v>171</v>
      </c>
      <c r="AG24" s="10" t="s">
        <v>54</v>
      </c>
      <c r="AH24" s="10" t="s">
        <v>171</v>
      </c>
      <c r="AI24" s="10" t="s">
        <v>46</v>
      </c>
      <c r="AJ24" s="10" t="s">
        <v>172</v>
      </c>
      <c r="AK24" s="10" t="s">
        <v>54</v>
      </c>
      <c r="AL24" s="10" t="s">
        <v>173</v>
      </c>
      <c r="AM24" s="10" t="s">
        <v>47</v>
      </c>
      <c r="AO24" s="10" t="s">
        <v>174</v>
      </c>
    </row>
    <row r="25" spans="1:41" s="10" customFormat="1" hidden="1" x14ac:dyDescent="0.35">
      <c r="A25" s="10" t="s">
        <v>151</v>
      </c>
      <c r="B25" s="10" t="s">
        <v>41</v>
      </c>
      <c r="C25" s="10">
        <v>3</v>
      </c>
      <c r="D25" s="10" t="s">
        <v>152</v>
      </c>
      <c r="E25" s="10" t="s">
        <v>153</v>
      </c>
      <c r="F25" s="10" t="s">
        <v>154</v>
      </c>
      <c r="G25" s="10" t="s">
        <v>155</v>
      </c>
      <c r="H25" s="10" t="s">
        <v>175</v>
      </c>
      <c r="I25" s="10" t="s">
        <v>176</v>
      </c>
      <c r="J25" s="10" t="s">
        <v>158</v>
      </c>
      <c r="K25" s="10" t="s">
        <v>101</v>
      </c>
      <c r="L25" s="10" t="s">
        <v>101</v>
      </c>
      <c r="M25" s="10" t="s">
        <v>177</v>
      </c>
      <c r="N25" s="10" t="s">
        <v>144</v>
      </c>
      <c r="O25" s="10" t="s">
        <v>164</v>
      </c>
      <c r="P25" s="10" t="s">
        <v>161</v>
      </c>
      <c r="Q25" s="10" t="s">
        <v>178</v>
      </c>
      <c r="R25" s="10" t="s">
        <v>179</v>
      </c>
      <c r="S25" s="10" t="s">
        <v>180</v>
      </c>
      <c r="T25" s="10" t="s">
        <v>181</v>
      </c>
      <c r="U25" s="10" t="s">
        <v>182</v>
      </c>
      <c r="V25" s="10" t="s">
        <v>183</v>
      </c>
      <c r="W25" s="10" t="s">
        <v>184</v>
      </c>
      <c r="X25" s="10" t="s">
        <v>137</v>
      </c>
      <c r="Y25" s="10" t="s">
        <v>185</v>
      </c>
      <c r="Z25" s="10" t="s">
        <v>133</v>
      </c>
      <c r="AA25" s="10" t="s">
        <v>145</v>
      </c>
      <c r="AB25" s="10" t="s">
        <v>161</v>
      </c>
      <c r="AC25" s="10" t="s">
        <v>55</v>
      </c>
      <c r="AD25" s="10" t="s">
        <v>170</v>
      </c>
      <c r="AE25" s="10" t="s">
        <v>54</v>
      </c>
      <c r="AF25" s="10" t="s">
        <v>171</v>
      </c>
      <c r="AG25" s="10" t="s">
        <v>54</v>
      </c>
      <c r="AH25" s="10" t="s">
        <v>171</v>
      </c>
      <c r="AI25" s="10" t="s">
        <v>46</v>
      </c>
      <c r="AJ25" s="10" t="s">
        <v>172</v>
      </c>
      <c r="AK25" s="10" t="s">
        <v>54</v>
      </c>
      <c r="AL25" s="10" t="s">
        <v>173</v>
      </c>
      <c r="AM25" s="10" t="s">
        <v>47</v>
      </c>
      <c r="AO25" s="10" t="s">
        <v>186</v>
      </c>
    </row>
    <row r="26" spans="1:41" x14ac:dyDescent="0.35">
      <c r="A26" s="4" t="s">
        <v>187</v>
      </c>
      <c r="B26" t="s">
        <v>41</v>
      </c>
      <c r="C26">
        <v>3</v>
      </c>
      <c r="D26" s="7" t="s">
        <v>42</v>
      </c>
      <c r="E26" s="4" t="s">
        <v>188</v>
      </c>
      <c r="F26" t="s">
        <v>374</v>
      </c>
      <c r="G26" t="s">
        <v>189</v>
      </c>
      <c r="H26" t="s">
        <v>190</v>
      </c>
      <c r="I26" t="s">
        <v>191</v>
      </c>
      <c r="J26" t="s">
        <v>192</v>
      </c>
      <c r="K26" t="s">
        <v>193</v>
      </c>
      <c r="L26" t="s">
        <v>136</v>
      </c>
      <c r="AC26" t="s">
        <v>46</v>
      </c>
      <c r="AD26" t="s">
        <v>194</v>
      </c>
      <c r="AE26" t="s">
        <v>54</v>
      </c>
      <c r="AF26" t="s">
        <v>195</v>
      </c>
      <c r="AG26" t="s">
        <v>54</v>
      </c>
      <c r="AH26" t="s">
        <v>196</v>
      </c>
      <c r="AI26" t="s">
        <v>54</v>
      </c>
      <c r="AJ26" t="s">
        <v>197</v>
      </c>
      <c r="AK26" t="s">
        <v>55</v>
      </c>
      <c r="AL26" t="s">
        <v>198</v>
      </c>
      <c r="AM26" t="s">
        <v>47</v>
      </c>
    </row>
    <row r="27" spans="1:41" x14ac:dyDescent="0.35">
      <c r="A27" s="4" t="s">
        <v>187</v>
      </c>
      <c r="B27" t="s">
        <v>41</v>
      </c>
      <c r="C27">
        <v>3</v>
      </c>
      <c r="D27" s="7" t="s">
        <v>42</v>
      </c>
      <c r="E27" s="4" t="s">
        <v>199</v>
      </c>
      <c r="F27" t="s">
        <v>374</v>
      </c>
      <c r="G27" t="s">
        <v>189</v>
      </c>
      <c r="H27" t="s">
        <v>190</v>
      </c>
      <c r="I27" t="s">
        <v>191</v>
      </c>
      <c r="J27" t="s">
        <v>200</v>
      </c>
      <c r="K27" t="s">
        <v>105</v>
      </c>
      <c r="L27" t="s">
        <v>201</v>
      </c>
      <c r="AC27" t="s">
        <v>46</v>
      </c>
      <c r="AD27" t="s">
        <v>194</v>
      </c>
      <c r="AE27" t="s">
        <v>54</v>
      </c>
      <c r="AF27" t="s">
        <v>195</v>
      </c>
      <c r="AG27" t="s">
        <v>54</v>
      </c>
      <c r="AH27" t="s">
        <v>196</v>
      </c>
      <c r="AI27" t="s">
        <v>54</v>
      </c>
      <c r="AJ27" t="s">
        <v>197</v>
      </c>
      <c r="AK27" t="s">
        <v>55</v>
      </c>
      <c r="AL27" t="s">
        <v>198</v>
      </c>
      <c r="AM27" t="s">
        <v>47</v>
      </c>
    </row>
    <row r="28" spans="1:41" x14ac:dyDescent="0.35">
      <c r="A28" s="4" t="s">
        <v>187</v>
      </c>
      <c r="B28" t="s">
        <v>41</v>
      </c>
      <c r="C28">
        <v>3</v>
      </c>
      <c r="D28" s="7" t="s">
        <v>42</v>
      </c>
      <c r="E28" s="4" t="s">
        <v>202</v>
      </c>
      <c r="F28" t="s">
        <v>374</v>
      </c>
      <c r="G28" t="s">
        <v>189</v>
      </c>
      <c r="H28" t="s">
        <v>203</v>
      </c>
      <c r="I28" t="s">
        <v>191</v>
      </c>
      <c r="J28" t="s">
        <v>116</v>
      </c>
      <c r="K28" t="s">
        <v>204</v>
      </c>
      <c r="L28" t="s">
        <v>205</v>
      </c>
      <c r="AC28" t="s">
        <v>46</v>
      </c>
      <c r="AD28" t="s">
        <v>194</v>
      </c>
      <c r="AE28" t="s">
        <v>54</v>
      </c>
      <c r="AF28" t="s">
        <v>195</v>
      </c>
      <c r="AG28" t="s">
        <v>54</v>
      </c>
      <c r="AH28" t="s">
        <v>196</v>
      </c>
      <c r="AI28" t="s">
        <v>54</v>
      </c>
      <c r="AJ28" t="s">
        <v>197</v>
      </c>
      <c r="AK28" t="s">
        <v>55</v>
      </c>
      <c r="AL28" t="s">
        <v>198</v>
      </c>
      <c r="AM28" t="s">
        <v>47</v>
      </c>
    </row>
    <row r="29" spans="1:41" x14ac:dyDescent="0.35">
      <c r="A29" s="3">
        <v>32511496</v>
      </c>
      <c r="B29" t="s">
        <v>41</v>
      </c>
      <c r="C29">
        <v>3</v>
      </c>
      <c r="D29" s="6" t="s">
        <v>42</v>
      </c>
      <c r="E29" s="4" t="s">
        <v>207</v>
      </c>
      <c r="F29" t="s">
        <v>374</v>
      </c>
      <c r="G29" t="s">
        <v>208</v>
      </c>
      <c r="H29" t="s">
        <v>209</v>
      </c>
      <c r="I29" t="s">
        <v>210</v>
      </c>
      <c r="J29" t="s">
        <v>211</v>
      </c>
      <c r="K29" t="s">
        <v>212</v>
      </c>
      <c r="L29" t="s">
        <v>213</v>
      </c>
      <c r="M29" t="s">
        <v>214</v>
      </c>
      <c r="N29" t="s">
        <v>215</v>
      </c>
      <c r="O29" t="s">
        <v>216</v>
      </c>
      <c r="P29" t="s">
        <v>217</v>
      </c>
      <c r="Q29" t="s">
        <v>218</v>
      </c>
      <c r="R29" t="s">
        <v>219</v>
      </c>
      <c r="S29" t="s">
        <v>220</v>
      </c>
      <c r="T29" t="s">
        <v>221</v>
      </c>
      <c r="U29" t="s">
        <v>222</v>
      </c>
      <c r="V29" t="s">
        <v>223</v>
      </c>
      <c r="W29" t="s">
        <v>224</v>
      </c>
      <c r="X29" t="s">
        <v>225</v>
      </c>
      <c r="AC29" t="s">
        <v>55</v>
      </c>
      <c r="AD29" t="s">
        <v>226</v>
      </c>
      <c r="AE29" t="s">
        <v>54</v>
      </c>
      <c r="AF29" t="s">
        <v>227</v>
      </c>
      <c r="AG29" t="s">
        <v>54</v>
      </c>
      <c r="AH29" t="s">
        <v>228</v>
      </c>
      <c r="AI29" t="s">
        <v>54</v>
      </c>
      <c r="AJ29" t="s">
        <v>229</v>
      </c>
      <c r="AK29" t="s">
        <v>54</v>
      </c>
      <c r="AL29" t="s">
        <v>230</v>
      </c>
      <c r="AM29" t="s">
        <v>47</v>
      </c>
      <c r="AN29" t="s">
        <v>231</v>
      </c>
    </row>
    <row r="30" spans="1:41" x14ac:dyDescent="0.35">
      <c r="A30" s="3" t="s">
        <v>206</v>
      </c>
      <c r="B30" t="s">
        <v>41</v>
      </c>
      <c r="C30">
        <v>3</v>
      </c>
      <c r="D30" s="6" t="s">
        <v>42</v>
      </c>
      <c r="E30" s="4" t="s">
        <v>232</v>
      </c>
      <c r="F30" t="s">
        <v>233</v>
      </c>
      <c r="G30" t="s">
        <v>208</v>
      </c>
      <c r="H30" t="s">
        <v>209</v>
      </c>
      <c r="I30" t="s">
        <v>210</v>
      </c>
      <c r="J30" t="s">
        <v>234</v>
      </c>
      <c r="K30" t="s">
        <v>235</v>
      </c>
      <c r="L30" t="s">
        <v>236</v>
      </c>
      <c r="M30" t="s">
        <v>214</v>
      </c>
      <c r="N30" t="s">
        <v>237</v>
      </c>
      <c r="O30" t="s">
        <v>238</v>
      </c>
      <c r="P30" t="s">
        <v>239</v>
      </c>
      <c r="Q30" t="s">
        <v>218</v>
      </c>
      <c r="R30" t="s">
        <v>240</v>
      </c>
      <c r="S30" t="s">
        <v>241</v>
      </c>
      <c r="T30" t="s">
        <v>242</v>
      </c>
      <c r="U30" t="s">
        <v>222</v>
      </c>
      <c r="V30" t="s">
        <v>243</v>
      </c>
      <c r="W30" t="s">
        <v>244</v>
      </c>
      <c r="X30" t="s">
        <v>242</v>
      </c>
      <c r="AC30" t="s">
        <v>55</v>
      </c>
      <c r="AD30" t="s">
        <v>226</v>
      </c>
      <c r="AE30" t="s">
        <v>54</v>
      </c>
      <c r="AF30" t="s">
        <v>227</v>
      </c>
      <c r="AG30" t="s">
        <v>54</v>
      </c>
      <c r="AH30" t="s">
        <v>228</v>
      </c>
      <c r="AI30" t="s">
        <v>54</v>
      </c>
      <c r="AJ30" t="s">
        <v>229</v>
      </c>
      <c r="AK30" t="s">
        <v>55</v>
      </c>
      <c r="AL30" t="s">
        <v>245</v>
      </c>
      <c r="AM30" t="s">
        <v>47</v>
      </c>
      <c r="AN30" t="s">
        <v>231</v>
      </c>
    </row>
    <row r="31" spans="1:41" x14ac:dyDescent="0.35">
      <c r="A31" s="3">
        <v>32511496</v>
      </c>
      <c r="B31" t="s">
        <v>41</v>
      </c>
      <c r="C31">
        <v>3</v>
      </c>
      <c r="D31" s="6" t="s">
        <v>42</v>
      </c>
      <c r="E31" s="4" t="s">
        <v>232</v>
      </c>
      <c r="F31" t="s">
        <v>233</v>
      </c>
      <c r="G31" t="s">
        <v>246</v>
      </c>
      <c r="H31" t="s">
        <v>209</v>
      </c>
      <c r="I31" t="s">
        <v>247</v>
      </c>
      <c r="J31" t="s">
        <v>248</v>
      </c>
      <c r="K31" t="s">
        <v>249</v>
      </c>
      <c r="L31" t="s">
        <v>250</v>
      </c>
      <c r="M31" t="s">
        <v>251</v>
      </c>
      <c r="N31" t="s">
        <v>252</v>
      </c>
      <c r="O31" t="s">
        <v>253</v>
      </c>
      <c r="P31" t="s">
        <v>254</v>
      </c>
      <c r="Q31" t="s">
        <v>255</v>
      </c>
      <c r="R31" t="s">
        <v>256</v>
      </c>
      <c r="S31" t="s">
        <v>257</v>
      </c>
      <c r="T31" t="s">
        <v>258</v>
      </c>
      <c r="AC31" t="s">
        <v>55</v>
      </c>
      <c r="AD31" t="s">
        <v>226</v>
      </c>
      <c r="AE31" t="s">
        <v>54</v>
      </c>
      <c r="AF31" t="s">
        <v>227</v>
      </c>
      <c r="AG31" t="s">
        <v>54</v>
      </c>
      <c r="AH31" t="s">
        <v>228</v>
      </c>
      <c r="AI31" t="s">
        <v>54</v>
      </c>
      <c r="AJ31" t="s">
        <v>229</v>
      </c>
      <c r="AK31" t="s">
        <v>55</v>
      </c>
      <c r="AL31" t="s">
        <v>245</v>
      </c>
      <c r="AM31" t="s">
        <v>47</v>
      </c>
      <c r="AN31" t="s">
        <v>231</v>
      </c>
    </row>
    <row r="32" spans="1:41" x14ac:dyDescent="0.35">
      <c r="A32" s="3" t="s">
        <v>206</v>
      </c>
      <c r="B32" t="s">
        <v>41</v>
      </c>
      <c r="C32">
        <v>3</v>
      </c>
      <c r="D32" s="6" t="s">
        <v>42</v>
      </c>
      <c r="E32" s="4" t="s">
        <v>259</v>
      </c>
      <c r="F32" t="s">
        <v>374</v>
      </c>
      <c r="G32" t="s">
        <v>208</v>
      </c>
      <c r="H32" t="s">
        <v>209</v>
      </c>
      <c r="I32" t="s">
        <v>210</v>
      </c>
      <c r="J32" t="s">
        <v>260</v>
      </c>
      <c r="K32" t="s">
        <v>261</v>
      </c>
      <c r="L32" t="s">
        <v>262</v>
      </c>
      <c r="M32" t="s">
        <v>214</v>
      </c>
      <c r="N32" t="s">
        <v>215</v>
      </c>
      <c r="O32" t="s">
        <v>263</v>
      </c>
      <c r="P32" t="s">
        <v>264</v>
      </c>
      <c r="Q32" t="s">
        <v>218</v>
      </c>
      <c r="R32" t="s">
        <v>265</v>
      </c>
      <c r="S32" t="s">
        <v>266</v>
      </c>
      <c r="T32" t="s">
        <v>267</v>
      </c>
      <c r="U32" t="s">
        <v>222</v>
      </c>
      <c r="V32" t="s">
        <v>250</v>
      </c>
      <c r="W32" t="s">
        <v>268</v>
      </c>
      <c r="X32" t="s">
        <v>269</v>
      </c>
      <c r="AC32" t="s">
        <v>55</v>
      </c>
      <c r="AD32" t="s">
        <v>226</v>
      </c>
      <c r="AE32" t="s">
        <v>54</v>
      </c>
      <c r="AF32" t="s">
        <v>227</v>
      </c>
      <c r="AG32" t="s">
        <v>54</v>
      </c>
      <c r="AH32" t="s">
        <v>228</v>
      </c>
      <c r="AI32" t="s">
        <v>54</v>
      </c>
      <c r="AJ32" t="s">
        <v>229</v>
      </c>
      <c r="AK32" t="s">
        <v>55</v>
      </c>
      <c r="AL32" t="s">
        <v>245</v>
      </c>
      <c r="AM32" t="s">
        <v>47</v>
      </c>
      <c r="AN32" t="s">
        <v>231</v>
      </c>
    </row>
    <row r="33" spans="1:40" x14ac:dyDescent="0.35">
      <c r="A33" s="3" t="s">
        <v>206</v>
      </c>
      <c r="B33" t="s">
        <v>41</v>
      </c>
      <c r="C33">
        <v>3</v>
      </c>
      <c r="D33" s="6" t="s">
        <v>42</v>
      </c>
      <c r="E33" s="4" t="s">
        <v>259</v>
      </c>
      <c r="F33" t="s">
        <v>374</v>
      </c>
      <c r="G33" t="s">
        <v>246</v>
      </c>
      <c r="H33" t="s">
        <v>209</v>
      </c>
      <c r="I33" t="s">
        <v>247</v>
      </c>
      <c r="J33" t="s">
        <v>219</v>
      </c>
      <c r="K33" t="s">
        <v>254</v>
      </c>
      <c r="L33" t="s">
        <v>270</v>
      </c>
      <c r="M33" t="s">
        <v>251</v>
      </c>
      <c r="N33" t="s">
        <v>250</v>
      </c>
      <c r="O33" t="s">
        <v>271</v>
      </c>
      <c r="P33" t="s">
        <v>269</v>
      </c>
      <c r="Q33" t="s">
        <v>255</v>
      </c>
      <c r="R33" t="s">
        <v>270</v>
      </c>
      <c r="S33" t="s">
        <v>271</v>
      </c>
      <c r="T33" t="s">
        <v>272</v>
      </c>
      <c r="AC33" t="s">
        <v>55</v>
      </c>
      <c r="AD33" t="s">
        <v>226</v>
      </c>
      <c r="AE33" t="s">
        <v>54</v>
      </c>
      <c r="AF33" t="s">
        <v>227</v>
      </c>
      <c r="AG33" t="s">
        <v>54</v>
      </c>
      <c r="AH33" t="s">
        <v>228</v>
      </c>
      <c r="AI33" t="s">
        <v>54</v>
      </c>
      <c r="AJ33" t="s">
        <v>229</v>
      </c>
      <c r="AK33" t="s">
        <v>55</v>
      </c>
      <c r="AL33" t="s">
        <v>245</v>
      </c>
      <c r="AM33" t="s">
        <v>47</v>
      </c>
      <c r="AN33" t="s">
        <v>231</v>
      </c>
    </row>
    <row r="34" spans="1:40" x14ac:dyDescent="0.35">
      <c r="A34" s="3" t="s">
        <v>206</v>
      </c>
      <c r="B34" t="s">
        <v>41</v>
      </c>
      <c r="C34">
        <v>3</v>
      </c>
      <c r="D34" s="6" t="s">
        <v>42</v>
      </c>
      <c r="E34" s="4" t="s">
        <v>207</v>
      </c>
      <c r="F34" t="s">
        <v>374</v>
      </c>
      <c r="G34" t="s">
        <v>246</v>
      </c>
      <c r="H34" t="s">
        <v>209</v>
      </c>
      <c r="I34" t="s">
        <v>247</v>
      </c>
      <c r="J34" t="s">
        <v>273</v>
      </c>
      <c r="K34" t="s">
        <v>274</v>
      </c>
      <c r="L34" t="s">
        <v>275</v>
      </c>
      <c r="M34" t="s">
        <v>251</v>
      </c>
      <c r="N34" t="s">
        <v>276</v>
      </c>
      <c r="O34" t="s">
        <v>277</v>
      </c>
      <c r="P34" t="s">
        <v>278</v>
      </c>
      <c r="Q34" t="s">
        <v>255</v>
      </c>
      <c r="R34" t="s">
        <v>279</v>
      </c>
      <c r="S34" t="s">
        <v>280</v>
      </c>
      <c r="T34" t="s">
        <v>281</v>
      </c>
      <c r="AC34" t="s">
        <v>55</v>
      </c>
      <c r="AD34" t="s">
        <v>226</v>
      </c>
      <c r="AE34" t="s">
        <v>54</v>
      </c>
      <c r="AF34" t="s">
        <v>227</v>
      </c>
      <c r="AG34" t="s">
        <v>54</v>
      </c>
      <c r="AH34" t="s">
        <v>228</v>
      </c>
      <c r="AI34" t="s">
        <v>54</v>
      </c>
      <c r="AJ34" t="s">
        <v>229</v>
      </c>
      <c r="AK34" t="s">
        <v>54</v>
      </c>
      <c r="AL34" t="s">
        <v>282</v>
      </c>
      <c r="AM34" t="s">
        <v>47</v>
      </c>
      <c r="AN34" t="s">
        <v>231</v>
      </c>
    </row>
    <row r="35" spans="1:40" x14ac:dyDescent="0.35">
      <c r="A35" s="3" t="s">
        <v>206</v>
      </c>
      <c r="B35" t="s">
        <v>41</v>
      </c>
      <c r="C35">
        <v>3</v>
      </c>
      <c r="D35" s="6" t="s">
        <v>42</v>
      </c>
      <c r="E35" s="4" t="s">
        <v>283</v>
      </c>
      <c r="F35" t="s">
        <v>284</v>
      </c>
      <c r="G35" t="s">
        <v>208</v>
      </c>
      <c r="H35" t="s">
        <v>209</v>
      </c>
      <c r="I35" t="s">
        <v>210</v>
      </c>
      <c r="J35" t="s">
        <v>285</v>
      </c>
      <c r="K35" t="s">
        <v>286</v>
      </c>
      <c r="L35" t="s">
        <v>287</v>
      </c>
      <c r="M35" t="s">
        <v>214</v>
      </c>
      <c r="N35" t="s">
        <v>264</v>
      </c>
      <c r="O35" t="s">
        <v>288</v>
      </c>
      <c r="P35" t="s">
        <v>289</v>
      </c>
      <c r="Q35" t="s">
        <v>218</v>
      </c>
      <c r="R35" t="s">
        <v>261</v>
      </c>
      <c r="S35" t="s">
        <v>290</v>
      </c>
      <c r="T35" t="s">
        <v>291</v>
      </c>
      <c r="U35" t="s">
        <v>222</v>
      </c>
      <c r="V35" t="s">
        <v>292</v>
      </c>
      <c r="W35" t="s">
        <v>293</v>
      </c>
      <c r="X35" t="s">
        <v>294</v>
      </c>
      <c r="AC35" t="s">
        <v>55</v>
      </c>
      <c r="AD35" t="s">
        <v>226</v>
      </c>
      <c r="AE35" t="s">
        <v>54</v>
      </c>
      <c r="AF35" t="s">
        <v>227</v>
      </c>
      <c r="AG35" t="s">
        <v>54</v>
      </c>
      <c r="AH35" t="s">
        <v>228</v>
      </c>
      <c r="AI35" t="s">
        <v>54</v>
      </c>
      <c r="AJ35" t="s">
        <v>229</v>
      </c>
      <c r="AL35" t="s">
        <v>295</v>
      </c>
      <c r="AM35" t="s">
        <v>47</v>
      </c>
      <c r="AN35" t="s">
        <v>231</v>
      </c>
    </row>
    <row r="36" spans="1:40" x14ac:dyDescent="0.35">
      <c r="A36" s="3" t="s">
        <v>206</v>
      </c>
      <c r="B36" t="s">
        <v>41</v>
      </c>
      <c r="C36">
        <v>3</v>
      </c>
      <c r="D36" s="6" t="s">
        <v>42</v>
      </c>
      <c r="E36" s="4" t="s">
        <v>283</v>
      </c>
      <c r="F36" t="s">
        <v>284</v>
      </c>
      <c r="G36" t="s">
        <v>246</v>
      </c>
      <c r="H36" t="s">
        <v>209</v>
      </c>
      <c r="I36" t="s">
        <v>247</v>
      </c>
      <c r="J36" t="s">
        <v>213</v>
      </c>
      <c r="K36" t="s">
        <v>296</v>
      </c>
      <c r="L36" t="s">
        <v>297</v>
      </c>
      <c r="M36" t="s">
        <v>251</v>
      </c>
      <c r="N36" t="s">
        <v>260</v>
      </c>
      <c r="O36" t="s">
        <v>298</v>
      </c>
      <c r="P36" t="s">
        <v>299</v>
      </c>
      <c r="Q36" t="s">
        <v>255</v>
      </c>
      <c r="R36" t="s">
        <v>300</v>
      </c>
      <c r="S36" t="s">
        <v>301</v>
      </c>
      <c r="T36" t="s">
        <v>302</v>
      </c>
      <c r="AC36" t="s">
        <v>55</v>
      </c>
      <c r="AD36" t="s">
        <v>226</v>
      </c>
      <c r="AE36" t="s">
        <v>54</v>
      </c>
      <c r="AF36" t="s">
        <v>227</v>
      </c>
      <c r="AG36" t="s">
        <v>54</v>
      </c>
      <c r="AH36" t="s">
        <v>228</v>
      </c>
      <c r="AI36" t="s">
        <v>54</v>
      </c>
      <c r="AJ36" t="s">
        <v>229</v>
      </c>
      <c r="AL36" t="s">
        <v>303</v>
      </c>
      <c r="AM36" t="s">
        <v>47</v>
      </c>
      <c r="AN36" t="s">
        <v>231</v>
      </c>
    </row>
    <row r="37" spans="1:40" x14ac:dyDescent="0.35">
      <c r="A37" s="3">
        <v>32511496</v>
      </c>
      <c r="B37" t="s">
        <v>41</v>
      </c>
      <c r="C37">
        <v>3</v>
      </c>
      <c r="D37" s="6" t="s">
        <v>42</v>
      </c>
      <c r="E37" s="4" t="s">
        <v>304</v>
      </c>
      <c r="F37" t="s">
        <v>305</v>
      </c>
      <c r="G37" t="s">
        <v>208</v>
      </c>
      <c r="H37" t="s">
        <v>209</v>
      </c>
      <c r="I37" t="s">
        <v>210</v>
      </c>
      <c r="J37" t="s">
        <v>266</v>
      </c>
      <c r="K37" t="s">
        <v>306</v>
      </c>
      <c r="L37" t="s">
        <v>260</v>
      </c>
      <c r="M37" t="s">
        <v>214</v>
      </c>
      <c r="N37" t="s">
        <v>239</v>
      </c>
      <c r="O37" t="s">
        <v>307</v>
      </c>
      <c r="P37" t="s">
        <v>279</v>
      </c>
      <c r="Q37" t="s">
        <v>218</v>
      </c>
      <c r="R37" t="s">
        <v>271</v>
      </c>
      <c r="S37" t="s">
        <v>308</v>
      </c>
      <c r="T37" t="s">
        <v>309</v>
      </c>
      <c r="U37" t="s">
        <v>222</v>
      </c>
      <c r="V37" t="s">
        <v>219</v>
      </c>
      <c r="W37" t="s">
        <v>306</v>
      </c>
      <c r="X37" t="s">
        <v>310</v>
      </c>
      <c r="AC37" t="s">
        <v>55</v>
      </c>
      <c r="AD37" t="s">
        <v>226</v>
      </c>
      <c r="AE37" t="s">
        <v>54</v>
      </c>
      <c r="AF37" t="s">
        <v>227</v>
      </c>
      <c r="AG37" t="s">
        <v>54</v>
      </c>
      <c r="AH37" t="s">
        <v>228</v>
      </c>
      <c r="AI37" t="s">
        <v>54</v>
      </c>
      <c r="AJ37" t="s">
        <v>229</v>
      </c>
      <c r="AL37" t="s">
        <v>311</v>
      </c>
      <c r="AM37" t="s">
        <v>47</v>
      </c>
      <c r="AN37" t="s">
        <v>231</v>
      </c>
    </row>
    <row r="38" spans="1:40" x14ac:dyDescent="0.35">
      <c r="A38" s="3">
        <v>32511496</v>
      </c>
      <c r="B38" t="s">
        <v>41</v>
      </c>
      <c r="C38">
        <v>3</v>
      </c>
      <c r="D38" s="6" t="s">
        <v>42</v>
      </c>
      <c r="E38" s="4" t="s">
        <v>304</v>
      </c>
      <c r="F38" t="s">
        <v>305</v>
      </c>
      <c r="G38" t="s">
        <v>246</v>
      </c>
      <c r="H38" t="s">
        <v>209</v>
      </c>
      <c r="I38" t="s">
        <v>247</v>
      </c>
      <c r="J38" t="s">
        <v>312</v>
      </c>
      <c r="K38" t="s">
        <v>271</v>
      </c>
      <c r="L38" t="s">
        <v>313</v>
      </c>
      <c r="M38" t="s">
        <v>251</v>
      </c>
      <c r="N38" t="s">
        <v>314</v>
      </c>
      <c r="O38" t="s">
        <v>253</v>
      </c>
      <c r="P38" t="s">
        <v>260</v>
      </c>
      <c r="Q38" t="s">
        <v>255</v>
      </c>
      <c r="R38" t="s">
        <v>257</v>
      </c>
      <c r="S38" t="s">
        <v>315</v>
      </c>
      <c r="T38" t="s">
        <v>254</v>
      </c>
      <c r="AC38" t="s">
        <v>55</v>
      </c>
      <c r="AD38" t="s">
        <v>226</v>
      </c>
      <c r="AE38" t="s">
        <v>54</v>
      </c>
      <c r="AF38" t="s">
        <v>227</v>
      </c>
      <c r="AG38" t="s">
        <v>54</v>
      </c>
      <c r="AH38" t="s">
        <v>228</v>
      </c>
      <c r="AI38" t="s">
        <v>54</v>
      </c>
      <c r="AJ38" t="s">
        <v>229</v>
      </c>
      <c r="AL38" t="s">
        <v>316</v>
      </c>
      <c r="AM38" t="s">
        <v>47</v>
      </c>
      <c r="AN38" t="s">
        <v>231</v>
      </c>
    </row>
    <row r="40" spans="1:40" x14ac:dyDescent="0.35">
      <c r="F40">
        <f>21+13</f>
        <v>34</v>
      </c>
    </row>
  </sheetData>
  <autoFilter ref="A1:AO38" xr:uid="{00000000-0001-0000-0000-000000000000}">
    <filterColumn colId="3">
      <filters>
        <filter val="OR"/>
      </filters>
    </filterColumn>
  </autoFilter>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Fonsecamartinez, Alex</dc:creator>
  <cp:lastModifiedBy>Fonsecamartinez, Alex</cp:lastModifiedBy>
  <dcterms:created xsi:type="dcterms:W3CDTF">2022-03-16T20:44:49Z</dcterms:created>
  <dcterms:modified xsi:type="dcterms:W3CDTF">2023-05-23T22:49:04Z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2022-03-16T20:10:27+00:00</dcterms:created>
  <dcterms:modified xsi:type="dcterms:W3CDTF">2022-03-16T20:10:27+00:00</dcterms:modified>
  <cp:revision>0</cp:revision>
</cp:coreProperties>
</file>