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<sst xmlns="http://schemas.openxmlformats.org/spreadsheetml/2006/main" count="252" uniqueCount="252">
  <si>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Country</t>
  </si>
  <si>
    <t>Year(s)</t>
  </si>
  <si>
    <t>Footnote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</si>
  <si>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</si>
  <si>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Suicide, age adjusted, per 100 000 standard population</t>
  </si>
  <si>
    <t>The method for extrapolation is as follows:</t>
  </si>
  <si>
    <t>Where the latest year with data is 2004, this estimate has been used also for 2005, since the variation between the years can be assumed to be small.</t>
  </si>
  <si>
    <t>Where there is data for 2004 and 2006, 2007 or 2008, an average (geomean) has been calculated and used for 2005.</t>
  </si>
  <si>
    <t>The estimates that are extrapolated have been coloured as follows:</t>
  </si>
  <si>
    <t>The estimate for 2004 has been used.</t>
  </si>
  <si>
    <t>An average of two years has been used.</t>
  </si>
  <si>
    <t>Afghanistan</t>
  </si>
  <si>
    <t>Albania</t>
  </si>
  <si>
    <t>Algeria</t>
  </si>
  <si>
    <t>Andorra</t>
  </si>
  <si>
    <t>Angola</t>
  </si>
  <si>
    <t>Antigua and Barbuda</t>
  </si>
  <si>
    <t>Definition and explanations</t>
  </si>
  <si>
    <t>Argentina</t>
  </si>
  <si>
    <t>Indicator name</t>
  </si>
  <si>
    <t>Armenia</t>
  </si>
  <si>
    <t>Australia</t>
  </si>
  <si>
    <t>Suicide, age adjusted, per 100 000</t>
  </si>
  <si>
    <t>Definition of indicator</t>
  </si>
  <si>
    <t>Mortality due to self-inflicted injury, per 100 000 standard population, age adjusted</t>
  </si>
  <si>
    <t>Unit of measurement</t>
  </si>
  <si>
    <t>Austria</t>
  </si>
  <si>
    <t>Azerbaijan</t>
  </si>
  <si>
    <t>Data source</t>
  </si>
  <si>
    <t>Bahamas</t>
  </si>
  <si>
    <t>Bahrain</t>
  </si>
  <si>
    <t>Source organization(s)</t>
  </si>
  <si>
    <t>Bangladesh</t>
  </si>
  <si>
    <t>Barbados</t>
  </si>
  <si>
    <t>Belarus</t>
  </si>
  <si>
    <t>WHO</t>
  </si>
  <si>
    <t>Belgium</t>
  </si>
  <si>
    <t>Combination of time series from WHO Violence and Injury Prevention (VIP) and data from WHO Global Burden of Disease 2002 and 2004.</t>
  </si>
  <si>
    <t>Belize</t>
  </si>
  <si>
    <t>Benin</t>
  </si>
  <si>
    <t>Bhutan</t>
  </si>
  <si>
    <t>Bolivia</t>
  </si>
  <si>
    <t>Bosnia and Herzegovina</t>
  </si>
  <si>
    <t>NOTE: Data for the year 2005 was extrapolated for a majority of countries. This was done in order to enable comparisons with other indicators which only have data for 2005. See footnotes for more details.</t>
  </si>
  <si>
    <t>Botswana</t>
  </si>
  <si>
    <t>Brazil</t>
  </si>
  <si>
    <t>Links to sources:</t>
  </si>
  <si>
    <t>WHO: VIP</t>
  </si>
  <si>
    <t>Indicator-settings in the graph</t>
  </si>
  <si>
    <t>Brunei</t>
  </si>
  <si>
    <t>Bulgaria</t>
  </si>
  <si>
    <t>http://www.who.int/violence_injury_prevention/surveillance/databases/mortality/en/index.html</t>
  </si>
  <si>
    <t>Burkina Faso</t>
  </si>
  <si>
    <t>Burundi</t>
  </si>
  <si>
    <t>Cambodia</t>
  </si>
  <si>
    <t>Cameroon</t>
  </si>
  <si>
    <t>Canada</t>
  </si>
  <si>
    <t>GBD 2002</t>
  </si>
  <si>
    <t>http://www.who.int/healthinfo/global_burden_disease/estimates_2000_2002/en/index.html</t>
  </si>
  <si>
    <t>Source name</t>
  </si>
  <si>
    <t>WHO modified</t>
  </si>
  <si>
    <t>GBD 2004</t>
  </si>
  <si>
    <t>http://www.who.int/healthinfo/global_burden_disease/estimates_country/en/index.html</t>
  </si>
  <si>
    <t>Cape Verde</t>
  </si>
  <si>
    <t>Central African Rep.</t>
  </si>
  <si>
    <t>Required! Text that will be shown next to the axis in the graph (preferably the same as in  the "Source organization(s)" field in the About-Sheet).</t>
  </si>
  <si>
    <t>Chad</t>
  </si>
  <si>
    <t>Chile</t>
  </si>
  <si>
    <t>Source link</t>
  </si>
  <si>
    <t>http://spreadsheets.google.com/pub?key=troMumuI0Y6Phpwnj6qXa_A&amp;gid=1</t>
  </si>
  <si>
    <t>Link to source organization</t>
  </si>
  <si>
    <t>China</t>
  </si>
  <si>
    <t>http://www.who.int/en/</t>
  </si>
  <si>
    <t>Colombia</t>
  </si>
  <si>
    <t>Complete reference</t>
  </si>
  <si>
    <t>Link for target, when clicking source name in the graph. Preferably the same as in  the "Link to source organization" field in the About-Sheet, but can also be left blank to target the link back to the indicators about-page.</t>
  </si>
  <si>
    <t xml:space="preserve">Scale type </t>
  </si>
  <si>
    <t>Link to complete reference</t>
  </si>
  <si>
    <t>lin</t>
  </si>
  <si>
    <t>Required! Type "lin" for linear scale or "log" for logarithmic scale. Users will be able to change it in the graph.</t>
  </si>
  <si>
    <t>Specific information about this indicator</t>
  </si>
  <si>
    <t>Comoros</t>
  </si>
  <si>
    <t>Congo, Dem. Rep.</t>
  </si>
  <si>
    <t>Uploader</t>
  </si>
  <si>
    <t>Klara Johansson</t>
  </si>
  <si>
    <t>Congo, Rep.</t>
  </si>
  <si>
    <t>Cook Is</t>
  </si>
  <si>
    <t>Costa Rica</t>
  </si>
  <si>
    <t>[Add other fields as required]</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</si>
  <si>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</si>
  <si>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</si>
  <si>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</si>
  <si>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</si>
  <si>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</si>
  <si>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</si>
  <si>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</si>
  <si>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</si>
  <si>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</si>
  <si>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</si>
  <si>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</si>
  <si>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</si>
  <si>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</si>
  <si>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</si>
  <si>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</si>
  <si>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</si>
  <si>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Estonia</t>
  </si>
  <si>
    <t>Ethiopia</t>
  </si>
  <si>
    <t>Fiji</t>
  </si>
  <si>
    <t>Download</t>
  </si>
  <si>
    <t>Finland</t>
  </si>
  <si>
    <t>France</t>
  </si>
  <si>
    <t>Dowload this indicator including the data</t>
  </si>
  <si>
    <t>Gabon</t>
  </si>
  <si>
    <t>Gambia</t>
  </si>
  <si>
    <t>Georgia</t>
  </si>
  <si>
    <t>As XLS (Excel-file)</t>
  </si>
  <si>
    <t>Germany</t>
  </si>
  <si>
    <t>Ghana</t>
  </si>
  <si>
    <t>Greece</t>
  </si>
  <si>
    <t>VERSION</t>
  </si>
  <si>
    <t>Grenada</t>
  </si>
  <si>
    <t>Guatemala</t>
  </si>
  <si>
    <t>Guinea</t>
  </si>
  <si>
    <t>Guinea-Bissau</t>
  </si>
  <si>
    <t>Guyana</t>
  </si>
  <si>
    <t>Haiti</t>
  </si>
  <si>
    <t>Honduras</t>
  </si>
  <si>
    <t>Hungary</t>
  </si>
  <si>
    <t>INDICATOR_V2_EN</t>
  </si>
  <si>
    <t>As CSV (comma separeted file)</t>
  </si>
  <si>
    <t>Iceland</t>
  </si>
  <si>
    <t>India</t>
  </si>
  <si>
    <t>Indonesia</t>
  </si>
  <si>
    <t>Iran</t>
  </si>
  <si>
    <t>Iraq</t>
  </si>
  <si>
    <t>Ireland</t>
  </si>
  <si>
    <t>As PDF</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</si>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</sst>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b/>
      <sz val="10.0"/>
      <color rgb="FF010000"/>
    </font>
    <font>
      <sz val="10.0"/>
      <color rgb="FF000000"/>
    </font>
    <font>
      <sz val="10.0"/>
      <color rgb="FF010000"/>
    </font>
    <font>
      <b/>
      <sz val="24.0"/>
      <color rgb="FF010000"/>
    </font>
    <font/>
    <font>
      <b/>
      <sz val="10.0"/>
      <color rgb="FF000000"/>
    </font>
    <font>
      <b/>
      <sz val="10.0"/>
      <color rgb="FFFF6600"/>
    </font>
    <font>
      <u/>
      <sz val="10.0"/>
      <color rgb="FF0000FF"/>
    </font>
    <font>
      <u/>
      <sz val="10.0"/>
      <color rgb="FF0000FF"/>
    </font>
    <font>
      <i/>
      <sz val="10.0"/>
      <color rgb="FF010000"/>
    </font>
    <font>
      <u/>
      <sz val="10.0"/>
      <color rgb="FF0000FF"/>
    </font>
    <font>
      <b/>
      <i/>
      <u/>
      <sz val="10.0"/>
      <color rgb="FF0000FF"/>
    </font>
  </fonts>
  <fills count="6">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2" fillId="2" fontId="2" numFmtId="0" xfId="0" applyAlignment="1" applyBorder="1" applyFont="1">
      <alignment horizontal="left" shrinkToFit="0" vertical="bottom" wrapText="0"/>
    </xf>
    <xf borderId="3" fillId="0" fontId="2" numFmtId="0" xfId="0" applyAlignment="1" applyBorder="1" applyFont="1">
      <alignment horizontal="left" shrinkToFit="0" vertical="bottom" wrapText="1"/>
    </xf>
    <xf borderId="3" fillId="0" fontId="2" numFmtId="0" xfId="0" applyAlignment="1" applyBorder="1" applyFont="1">
      <alignment horizontal="right" readingOrder="0" shrinkToFit="0" vertical="center" wrapText="1"/>
    </xf>
    <xf borderId="3" fillId="0" fontId="3" numFmtId="0" xfId="0" applyAlignment="1" applyBorder="1" applyFont="1">
      <alignment horizontal="left" readingOrder="0" shrinkToFit="0" vertical="bottom" wrapText="1"/>
    </xf>
    <xf borderId="4" fillId="2" fontId="4" numFmtId="0" xfId="0" applyAlignment="1" applyBorder="1" applyFont="1">
      <alignment horizontal="left" shrinkToFit="0" vertical="top" wrapText="1"/>
    </xf>
    <xf borderId="0" fillId="0" fontId="2" numFmtId="0" xfId="0" applyAlignment="1" applyFont="1">
      <alignment horizontal="left" readingOrder="0" shrinkToFit="0" vertical="center" wrapText="0"/>
    </xf>
    <xf borderId="0" fillId="0" fontId="3" numFmtId="0" xfId="0" applyAlignment="1" applyFont="1">
      <alignment horizontal="left" readingOrder="0" shrinkToFit="0" vertical="bottom" wrapText="1"/>
    </xf>
    <xf borderId="0" fillId="0" fontId="2" numFmtId="0" xfId="0" applyAlignment="1" applyFont="1">
      <alignment horizontal="left" readingOrder="0" shrinkToFit="0" vertical="center" wrapText="1"/>
    </xf>
    <xf borderId="5" fillId="0" fontId="5" numFmtId="0" xfId="0" applyAlignment="1" applyBorder="1" applyFont="1">
      <alignment shrinkToFit="0" wrapText="1"/>
    </xf>
    <xf borderId="0" fillId="0" fontId="3" numFmtId="0" xfId="0" applyAlignment="1" applyFont="1">
      <alignment horizontal="center" readingOrder="0" shrinkToFit="0" vertical="bottom" wrapText="0"/>
    </xf>
    <xf borderId="0" fillId="3" fontId="2" numFmtId="0" xfId="0" applyAlignment="1" applyFill="1" applyFont="1">
      <alignment horizontal="left" readingOrder="0" shrinkToFit="0" vertical="center" wrapText="0"/>
    </xf>
    <xf borderId="0" fillId="4" fontId="2" numFmtId="0" xfId="0" applyAlignment="1" applyFill="1" applyFont="1">
      <alignment horizontal="left" readingOrder="0" shrinkToFit="0" vertical="center" wrapText="0"/>
    </xf>
    <xf borderId="0" fillId="0" fontId="3" numFmtId="0" xfId="0" applyAlignment="1" applyFont="1">
      <alignment horizontal="center" readingOrder="0" shrinkToFit="0" vertical="bottom" wrapText="1"/>
    </xf>
    <xf borderId="0" fillId="0" fontId="2" numFmtId="0" xfId="0" applyAlignment="1" applyFont="1">
      <alignment horizontal="center" readingOrder="0" shrinkToFit="0" vertical="bottom" wrapText="0"/>
    </xf>
    <xf borderId="2" fillId="2" fontId="3" numFmtId="0" xfId="0" applyAlignment="1" applyBorder="1" applyFont="1">
      <alignment horizontal="left" shrinkToFit="0" vertical="bottom" wrapText="0"/>
    </xf>
    <xf borderId="0" fillId="0" fontId="3" numFmtId="0" xfId="0" applyAlignment="1" applyFont="1">
      <alignment horizontal="left" readingOrder="0" shrinkToFit="0" vertical="bottom" wrapText="0"/>
    </xf>
    <xf borderId="6" fillId="0" fontId="2" numFmtId="0" xfId="0" applyAlignment="1" applyBorder="1" applyFont="1">
      <alignment horizontal="left" shrinkToFit="0" vertical="bottom" wrapText="1"/>
    </xf>
    <xf borderId="0" fillId="3" fontId="2" numFmtId="0" xfId="0" applyAlignment="1" applyFont="1">
      <alignment horizontal="right" readingOrder="0" shrinkToFit="0" vertical="center" wrapText="0"/>
    </xf>
    <xf borderId="2" fillId="2" fontId="3"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0" fontId="3" numFmtId="0" xfId="0" applyAlignment="1" applyBorder="1" applyFont="1">
      <alignment horizontal="left" readingOrder="0" shrinkToFit="0" vertical="bottom" wrapText="0"/>
    </xf>
    <xf borderId="2" fillId="0" fontId="3" numFmtId="0" xfId="0" applyAlignment="1" applyBorder="1" applyFont="1">
      <alignment horizontal="left" readingOrder="0" shrinkToFit="0" vertical="center" wrapText="0"/>
    </xf>
    <xf borderId="0" fillId="4" fontId="2" numFmtId="0" xfId="0" applyAlignment="1" applyFont="1">
      <alignment horizontal="right" readingOrder="0" shrinkToFit="0" vertical="center" wrapText="0"/>
    </xf>
    <xf borderId="2" fillId="0" fontId="3"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6"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2" fillId="0" fontId="2" numFmtId="0" xfId="0" applyAlignment="1" applyBorder="1" applyFont="1">
      <alignment horizontal="left" shrinkToFit="0" vertical="bottom" wrapText="0"/>
    </xf>
    <xf borderId="0" fillId="3" fontId="2" numFmtId="0" xfId="0" applyAlignment="1" applyFont="1">
      <alignment horizontal="center" readingOrder="0" shrinkToFit="0" vertical="bottom" wrapText="0"/>
    </xf>
    <xf borderId="2" fillId="2" fontId="2" numFmtId="0" xfId="0" applyAlignment="1" applyBorder="1" applyFont="1">
      <alignment horizontal="righ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0" fontId="8" numFmtId="0" xfId="0" applyAlignment="1" applyBorder="1" applyFont="1">
      <alignment horizontal="left" readingOrder="0" shrinkToFit="0" vertical="bottom" wrapText="0"/>
    </xf>
    <xf borderId="2" fillId="2" fontId="3" numFmtId="0" xfId="0" applyAlignment="1" applyBorder="1" applyFont="1">
      <alignment horizontal="left" shrinkToFit="0" vertical="bottom" wrapText="1"/>
    </xf>
    <xf borderId="2" fillId="0" fontId="3" numFmtId="0" xfId="0" applyAlignment="1" applyBorder="1" applyFont="1">
      <alignment horizontal="left" readingOrder="0" shrinkToFit="0" vertical="top" wrapText="1"/>
    </xf>
    <xf borderId="2" fillId="2" fontId="3" numFmtId="0" xfId="0" applyAlignment="1" applyBorder="1" applyFont="1">
      <alignment horizontal="left" shrinkToFit="0" vertical="top" wrapText="0"/>
    </xf>
    <xf borderId="2" fillId="0" fontId="9" numFmtId="0" xfId="0" applyAlignment="1" applyBorder="1" applyFont="1">
      <alignment horizontal="left" readingOrder="0" shrinkToFit="0" vertical="bottom" wrapText="1"/>
    </xf>
    <xf borderId="2" fillId="2" fontId="10" numFmtId="0" xfId="0" applyAlignment="1" applyBorder="1" applyFont="1">
      <alignment horizontal="left" readingOrder="0" shrinkToFit="0" vertical="top" wrapText="1"/>
    </xf>
    <xf borderId="2" fillId="0" fontId="2" numFmtId="0" xfId="0" applyAlignment="1" applyBorder="1" applyFont="1">
      <alignment horizontal="left" shrinkToFit="0" vertical="bottom" wrapText="1"/>
    </xf>
    <xf borderId="2" fillId="0" fontId="11" numFmtId="0" xfId="0" applyAlignment="1" applyBorder="1" applyFont="1">
      <alignment horizontal="left" readingOrder="0" shrinkToFit="0" vertical="top" wrapText="1"/>
    </xf>
    <xf borderId="2" fillId="0" fontId="2" numFmtId="0" xfId="0" applyAlignment="1" applyBorder="1" applyFont="1">
      <alignment horizontal="right" readingOrder="0" shrinkToFit="0" vertical="bottom" wrapText="0"/>
    </xf>
    <xf borderId="2" fillId="0" fontId="2" numFmtId="0" xfId="0" applyAlignment="1" applyBorder="1" applyFont="1">
      <alignment horizontal="right" shrinkToFit="0" vertical="bottom" wrapText="0"/>
    </xf>
    <xf borderId="2" fillId="0" fontId="2" numFmtId="164" xfId="0" applyAlignment="1" applyBorder="1" applyFont="1" applyNumberFormat="1">
      <alignment horizontal="right" readingOrder="0" shrinkToFit="0" vertical="bottom" wrapText="0"/>
    </xf>
    <xf borderId="0" fillId="0" fontId="2" numFmtId="0" xfId="0" applyAlignment="1" applyFont="1">
      <alignment horizontal="right" readingOrder="0" shrinkToFit="0" vertical="center" wrapText="0"/>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2" fillId="2" fontId="2" numFmtId="0" xfId="0" applyAlignment="1" applyBorder="1" applyFont="1">
      <alignment horizontal="left" shrinkToFit="0" vertical="center" wrapText="0"/>
    </xf>
    <xf borderId="2" fillId="0" fontId="3" numFmtId="0" xfId="0" applyAlignment="1" applyBorder="1" applyFont="1">
      <alignment horizontal="left" readingOrder="0" shrinkToFit="0" vertical="center" wrapText="1"/>
    </xf>
    <xf borderId="2" fillId="0" fontId="12" numFmtId="0" xfId="0" applyAlignment="1" applyBorder="1" applyFont="1">
      <alignment horizontal="left" shrinkToFit="0" vertical="center" wrapText="1"/>
    </xf>
    <xf borderId="2" fillId="2" fontId="3" numFmtId="0" xfId="0" applyAlignment="1" applyBorder="1" applyFont="1">
      <alignment horizontal="left" shrinkToFit="0" vertical="center" wrapText="0"/>
    </xf>
    <xf borderId="2" fillId="0" fontId="3" numFmtId="0" xfId="0" applyAlignment="1" applyBorder="1" applyFont="1">
      <alignment horizontal="left" shrinkToFit="0" vertical="center" wrapText="1"/>
    </xf>
    <xf borderId="0" fillId="5" fontId="2" numFmtId="0" xfId="0" applyAlignment="1" applyFill="1" applyFont="1">
      <alignment horizontal="righ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8" t="s">
        <v>4</v>
      </c>
      <c r="B1" s="11">
        <v>1950.0</v>
      </c>
      <c r="C1" s="11">
        <v>1951.0</v>
      </c>
      <c r="D1" s="11">
        <v>1952.0</v>
      </c>
      <c r="E1" s="11">
        <v>1953.0</v>
      </c>
      <c r="F1" s="11">
        <v>1954.0</v>
      </c>
      <c r="G1" s="11">
        <v>1955.0</v>
      </c>
      <c r="H1" s="11">
        <v>1956.0</v>
      </c>
      <c r="I1" s="11">
        <v>1957.0</v>
      </c>
      <c r="J1" s="11">
        <v>1958.0</v>
      </c>
      <c r="K1" s="11">
        <v>1959.0</v>
      </c>
      <c r="L1" s="11">
        <v>1960.0</v>
      </c>
      <c r="M1" s="11">
        <v>1961.0</v>
      </c>
      <c r="N1" s="11">
        <v>1962.0</v>
      </c>
      <c r="O1" s="11">
        <v>1963.0</v>
      </c>
      <c r="P1" s="11">
        <v>1964.0</v>
      </c>
      <c r="Q1" s="11">
        <v>1965.0</v>
      </c>
      <c r="R1" s="11">
        <v>1966.0</v>
      </c>
      <c r="S1" s="11">
        <v>1967.0</v>
      </c>
      <c r="T1" s="11">
        <v>1968.0</v>
      </c>
      <c r="U1" s="11">
        <v>1969.0</v>
      </c>
      <c r="V1" s="11">
        <v>1970.0</v>
      </c>
      <c r="W1" s="11">
        <v>1971.0</v>
      </c>
      <c r="X1" s="14">
        <v>1972.0</v>
      </c>
      <c r="Y1" s="11">
        <v>1973.0</v>
      </c>
      <c r="Z1" s="11">
        <v>1974.0</v>
      </c>
      <c r="AA1" s="15">
        <v>1975.0</v>
      </c>
      <c r="AB1" s="15">
        <v>1976.0</v>
      </c>
      <c r="AC1" s="15">
        <v>1977.0</v>
      </c>
      <c r="AD1" s="15">
        <v>1978.0</v>
      </c>
      <c r="AE1" s="15">
        <v>1979.0</v>
      </c>
      <c r="AF1" s="15">
        <v>1980.0</v>
      </c>
      <c r="AG1" s="15">
        <v>1981.0</v>
      </c>
      <c r="AH1" s="15">
        <v>1982.0</v>
      </c>
      <c r="AI1" s="15">
        <v>1983.0</v>
      </c>
      <c r="AJ1" s="15">
        <v>1984.0</v>
      </c>
      <c r="AK1" s="15">
        <v>1985.0</v>
      </c>
      <c r="AL1" s="15">
        <v>1986.0</v>
      </c>
      <c r="AM1" s="15">
        <v>1987.0</v>
      </c>
      <c r="AN1" s="15">
        <v>1988.0</v>
      </c>
      <c r="AO1" s="15">
        <v>1989.0</v>
      </c>
      <c r="AP1" s="15">
        <v>1990.0</v>
      </c>
      <c r="AQ1" s="15">
        <v>1991.0</v>
      </c>
      <c r="AR1" s="15">
        <v>1992.0</v>
      </c>
      <c r="AS1" s="15">
        <v>1993.0</v>
      </c>
      <c r="AT1" s="15">
        <v>1994.0</v>
      </c>
      <c r="AU1" s="15">
        <v>1995.0</v>
      </c>
      <c r="AV1" s="15">
        <v>1996.0</v>
      </c>
      <c r="AW1" s="15">
        <v>1997.0</v>
      </c>
      <c r="AX1" s="15">
        <v>1998.0</v>
      </c>
      <c r="AY1" s="15">
        <v>1999.0</v>
      </c>
      <c r="AZ1" s="15">
        <v>2000.0</v>
      </c>
      <c r="BA1" s="15">
        <v>2001.0</v>
      </c>
      <c r="BB1" s="15">
        <v>2002.0</v>
      </c>
      <c r="BC1" s="15">
        <v>2003.0</v>
      </c>
      <c r="BD1" s="15">
        <v>2004.0</v>
      </c>
      <c r="BE1" s="15">
        <v>2005.0</v>
      </c>
    </row>
    <row r="2">
      <c r="A2" s="17" t="s">
        <v>11</v>
      </c>
      <c r="BB2" s="15">
        <v>6.867054</v>
      </c>
      <c r="BD2" s="15">
        <v>6.68438529968262</v>
      </c>
      <c r="BE2" s="19">
        <v>6.68438529968262</v>
      </c>
    </row>
    <row r="3">
      <c r="A3" s="17" t="s">
        <v>12</v>
      </c>
      <c r="BB3" s="15">
        <v>2.792918</v>
      </c>
      <c r="BD3" s="15">
        <v>7.69932985305786</v>
      </c>
      <c r="BE3" s="19">
        <v>7.69932985305786</v>
      </c>
    </row>
    <row r="4">
      <c r="A4" s="17" t="s">
        <v>13</v>
      </c>
      <c r="BB4" s="15">
        <v>3.754641</v>
      </c>
      <c r="BD4" s="15">
        <v>4.8487696647644</v>
      </c>
      <c r="BE4" s="19">
        <v>4.8487696647644</v>
      </c>
    </row>
    <row r="5">
      <c r="A5" s="17" t="s">
        <v>14</v>
      </c>
      <c r="BB5" s="15">
        <v>5.460766</v>
      </c>
      <c r="BD5" s="15">
        <v>5.36217880249023</v>
      </c>
      <c r="BE5" s="19">
        <v>5.36217880249023</v>
      </c>
    </row>
    <row r="6">
      <c r="A6" s="17" t="s">
        <v>15</v>
      </c>
      <c r="BB6" s="15">
        <v>11.94146</v>
      </c>
      <c r="BD6" s="15">
        <v>14.5546770095825</v>
      </c>
      <c r="BE6" s="19">
        <v>14.5546770095825</v>
      </c>
    </row>
    <row r="7">
      <c r="A7" s="17" t="s">
        <v>16</v>
      </c>
      <c r="BB7" s="15">
        <v>0.4761568</v>
      </c>
      <c r="BD7" s="15">
        <v>2.16184329986572</v>
      </c>
      <c r="BE7" s="19">
        <v>2.16184329986572</v>
      </c>
    </row>
    <row r="8">
      <c r="A8" s="17" t="s">
        <v>18</v>
      </c>
      <c r="R8" s="11">
        <v>7.916583</v>
      </c>
      <c r="S8" s="11">
        <v>9.915176</v>
      </c>
      <c r="T8" s="11">
        <v>10.74287</v>
      </c>
      <c r="U8" s="11">
        <v>10.48032</v>
      </c>
      <c r="V8" s="11">
        <v>10.29312</v>
      </c>
      <c r="AC8" s="15">
        <v>7.778694</v>
      </c>
      <c r="AD8" s="15">
        <v>7.920763</v>
      </c>
      <c r="AE8" s="15">
        <v>6.838789</v>
      </c>
      <c r="AF8" s="15">
        <v>7.482319</v>
      </c>
      <c r="AG8" s="15">
        <v>8.257092</v>
      </c>
      <c r="AH8" s="15">
        <v>7.042588</v>
      </c>
      <c r="AI8" s="15">
        <v>6.405541</v>
      </c>
      <c r="AJ8" s="15">
        <v>6.581609</v>
      </c>
      <c r="AK8" s="15">
        <v>6.916961</v>
      </c>
      <c r="AL8" s="15">
        <v>7.883313</v>
      </c>
      <c r="AM8" s="15">
        <v>7.797068</v>
      </c>
      <c r="AN8" s="15">
        <v>7.753856</v>
      </c>
      <c r="AO8" s="15">
        <v>7.32608</v>
      </c>
      <c r="AP8" s="15">
        <v>6.826613</v>
      </c>
      <c r="AQ8" s="15">
        <v>6.151737</v>
      </c>
      <c r="AR8" s="15">
        <v>6.862964</v>
      </c>
      <c r="AS8" s="15">
        <v>6.864534</v>
      </c>
      <c r="AT8" s="15">
        <v>6.766797</v>
      </c>
      <c r="AU8" s="15">
        <v>6.497159</v>
      </c>
      <c r="AV8" s="15">
        <v>6.521007</v>
      </c>
      <c r="AW8" s="15">
        <v>6.404548</v>
      </c>
      <c r="AX8" s="15">
        <v>6.571886</v>
      </c>
      <c r="AY8" s="15">
        <v>6.705275</v>
      </c>
      <c r="AZ8" s="15">
        <v>7.578039</v>
      </c>
      <c r="BA8" s="15">
        <v>8.426514</v>
      </c>
      <c r="BB8" s="15">
        <v>8.399384</v>
      </c>
      <c r="BC8" s="15">
        <v>8.574696</v>
      </c>
      <c r="BD8" s="15">
        <v>8.045732</v>
      </c>
      <c r="BE8" s="15">
        <v>7.765584</v>
      </c>
    </row>
    <row r="9">
      <c r="A9" s="17" t="s">
        <v>20</v>
      </c>
      <c r="BB9" s="15">
        <v>3.223157</v>
      </c>
      <c r="BD9" s="15">
        <v>3.74158787727356</v>
      </c>
      <c r="BE9" s="19">
        <v>3.74158787727356</v>
      </c>
    </row>
    <row r="10">
      <c r="A10" s="17" t="s">
        <v>21</v>
      </c>
      <c r="B10" s="11">
        <v>9.11394</v>
      </c>
      <c r="C10" s="11">
        <v>9.414491</v>
      </c>
      <c r="D10" s="11">
        <v>10.52931</v>
      </c>
      <c r="E10" s="11">
        <v>10.77947</v>
      </c>
      <c r="F10" s="11">
        <v>10.70571</v>
      </c>
      <c r="G10" s="11">
        <v>10.29923</v>
      </c>
      <c r="H10" s="11">
        <v>10.83826</v>
      </c>
      <c r="I10" s="11">
        <v>12.24532</v>
      </c>
      <c r="J10" s="11">
        <v>12.51539</v>
      </c>
      <c r="K10" s="11">
        <v>11.26922</v>
      </c>
      <c r="L10" s="11">
        <v>10.84956</v>
      </c>
      <c r="M10" s="11">
        <v>12.21164</v>
      </c>
      <c r="N10" s="11">
        <v>14.19252</v>
      </c>
      <c r="O10" s="11">
        <v>16.3551</v>
      </c>
      <c r="P10" s="11">
        <v>15.12317</v>
      </c>
      <c r="Q10" s="11">
        <v>15.43313</v>
      </c>
      <c r="R10" s="11">
        <v>14.58644</v>
      </c>
      <c r="S10" s="11">
        <v>15.65878</v>
      </c>
      <c r="T10" s="11">
        <v>13.19256</v>
      </c>
      <c r="U10" s="11">
        <v>12.76834</v>
      </c>
      <c r="V10" s="11">
        <v>12.83559</v>
      </c>
      <c r="W10" s="11">
        <v>14.15584</v>
      </c>
      <c r="X10" s="14">
        <v>13.0239</v>
      </c>
      <c r="Y10" s="11">
        <v>12.02608</v>
      </c>
      <c r="Z10" s="11">
        <v>12.06323</v>
      </c>
      <c r="AA10" s="15">
        <v>11.39783</v>
      </c>
      <c r="AB10" s="15">
        <v>11.01759</v>
      </c>
      <c r="AC10" s="15">
        <v>11.29412</v>
      </c>
      <c r="AD10" s="15">
        <v>11.27129</v>
      </c>
      <c r="AE10" s="15">
        <v>11.64795</v>
      </c>
      <c r="AF10" s="15">
        <v>10.9455</v>
      </c>
      <c r="AG10" s="15">
        <v>11.08437</v>
      </c>
      <c r="AH10" s="15">
        <v>11.35668</v>
      </c>
      <c r="AI10" s="15">
        <v>10.6924</v>
      </c>
      <c r="AJ10" s="15">
        <v>10.94829</v>
      </c>
      <c r="AK10" s="15">
        <v>11.36893</v>
      </c>
      <c r="AL10" s="15">
        <v>12.27354</v>
      </c>
      <c r="AM10" s="15">
        <v>12.67795</v>
      </c>
      <c r="AN10" s="15">
        <v>12.457</v>
      </c>
      <c r="AO10" s="15">
        <v>11.61991</v>
      </c>
      <c r="AP10" s="15">
        <v>12.21795</v>
      </c>
      <c r="AQ10" s="15">
        <v>12.50919</v>
      </c>
      <c r="AR10" s="15">
        <v>12.13431</v>
      </c>
      <c r="AS10" s="15">
        <v>10.8313</v>
      </c>
      <c r="AT10" s="15">
        <v>12.03813</v>
      </c>
      <c r="AU10" s="15">
        <v>11.34692</v>
      </c>
      <c r="AV10" s="15">
        <v>12.44981</v>
      </c>
      <c r="AW10" s="15">
        <v>13.50883</v>
      </c>
      <c r="AX10" s="15">
        <v>13.31107</v>
      </c>
      <c r="AY10" s="15">
        <v>12.37532</v>
      </c>
      <c r="AZ10" s="15">
        <v>11.69399</v>
      </c>
      <c r="BA10" s="15">
        <v>11.84839</v>
      </c>
      <c r="BB10" s="15">
        <v>11.03015</v>
      </c>
      <c r="BC10" s="15">
        <v>10.10695</v>
      </c>
      <c r="BD10" s="15">
        <v>9.656323</v>
      </c>
      <c r="BE10" s="25">
        <v>8.4700301251191</v>
      </c>
    </row>
    <row r="11">
      <c r="A11" s="17" t="s">
        <v>26</v>
      </c>
      <c r="G11" s="11">
        <v>20.5962</v>
      </c>
      <c r="H11" s="11">
        <v>19.92693</v>
      </c>
      <c r="I11" s="11">
        <v>20.9564</v>
      </c>
      <c r="J11" s="11">
        <v>20.79216</v>
      </c>
      <c r="K11" s="11">
        <v>21.81896</v>
      </c>
      <c r="L11" s="11">
        <v>20.19164</v>
      </c>
      <c r="M11" s="11">
        <v>19.24125</v>
      </c>
      <c r="N11" s="11">
        <v>19.71283</v>
      </c>
      <c r="O11" s="11">
        <v>19.32392</v>
      </c>
      <c r="P11" s="11">
        <v>19.99342</v>
      </c>
      <c r="Q11" s="11">
        <v>20.16066</v>
      </c>
      <c r="R11" s="11">
        <v>20.39829</v>
      </c>
      <c r="S11" s="11">
        <v>19.63787</v>
      </c>
      <c r="T11" s="11">
        <v>19.63363</v>
      </c>
      <c r="U11" s="11">
        <v>20.016</v>
      </c>
      <c r="V11" s="11">
        <v>21.93183</v>
      </c>
      <c r="W11" s="11">
        <v>20.31294</v>
      </c>
      <c r="X11" s="14">
        <v>20.87694</v>
      </c>
      <c r="Y11" s="11">
        <v>19.62877</v>
      </c>
      <c r="Z11" s="11">
        <v>21.15685</v>
      </c>
      <c r="AA11" s="15">
        <v>21.48004</v>
      </c>
      <c r="AB11" s="15">
        <v>20.11514</v>
      </c>
      <c r="AC11" s="15">
        <v>21.48151</v>
      </c>
      <c r="AD11" s="15">
        <v>22.21951</v>
      </c>
      <c r="AE11" s="15">
        <v>22.31893</v>
      </c>
      <c r="AF11" s="15">
        <v>22.57223</v>
      </c>
      <c r="AG11" s="15">
        <v>23.46337</v>
      </c>
      <c r="AH11" s="15">
        <v>24.12704</v>
      </c>
      <c r="AI11" s="15">
        <v>23.308</v>
      </c>
      <c r="AJ11" s="15">
        <v>23.06893</v>
      </c>
      <c r="AK11" s="15">
        <v>23.7467</v>
      </c>
      <c r="AL11" s="15">
        <v>24.3092</v>
      </c>
      <c r="AM11" s="15">
        <v>22.78188</v>
      </c>
      <c r="AN11" s="15">
        <v>20.36467</v>
      </c>
      <c r="AO11" s="15">
        <v>20.57605</v>
      </c>
      <c r="AP11" s="15">
        <v>19.33369</v>
      </c>
      <c r="AQ11" s="15">
        <v>18.53028</v>
      </c>
      <c r="AR11" s="15">
        <v>18.39543</v>
      </c>
      <c r="AS11" s="15">
        <v>17.46171</v>
      </c>
      <c r="AT11" s="15">
        <v>18.29631</v>
      </c>
      <c r="AU11" s="15">
        <v>18.21025</v>
      </c>
      <c r="AV11" s="15">
        <v>17.68246</v>
      </c>
      <c r="AW11" s="15">
        <v>16.08883</v>
      </c>
      <c r="AX11" s="15">
        <v>15.67687</v>
      </c>
      <c r="AY11" s="15">
        <v>15.44316</v>
      </c>
      <c r="AZ11" s="15">
        <v>15.88142</v>
      </c>
      <c r="BA11" s="15">
        <v>14.76183</v>
      </c>
      <c r="BB11" s="15">
        <v>15.15603</v>
      </c>
      <c r="BC11" s="15">
        <v>14.07254</v>
      </c>
      <c r="BD11" s="15">
        <v>13.6443</v>
      </c>
      <c r="BE11" s="15">
        <v>13.09437</v>
      </c>
    </row>
    <row r="12">
      <c r="A12" s="17" t="s">
        <v>27</v>
      </c>
      <c r="AG12" s="15">
        <v>5.772842</v>
      </c>
      <c r="AH12" s="15">
        <v>4.780469</v>
      </c>
      <c r="AK12" s="15">
        <v>4.439677</v>
      </c>
      <c r="AL12" s="15">
        <v>4.251373</v>
      </c>
      <c r="AM12" s="15">
        <v>4.619159</v>
      </c>
      <c r="AN12" s="15">
        <v>3.954315</v>
      </c>
      <c r="AO12" s="15">
        <v>3.982391</v>
      </c>
      <c r="AP12" s="15">
        <v>2.019469</v>
      </c>
      <c r="AQ12" s="15">
        <v>2.079842</v>
      </c>
      <c r="AR12" s="15">
        <v>2.367986</v>
      </c>
      <c r="AS12" s="15">
        <v>1.847722</v>
      </c>
      <c r="AT12" s="15">
        <v>0.7762645</v>
      </c>
      <c r="AU12" s="15">
        <v>0.7589484</v>
      </c>
      <c r="AV12" s="15">
        <v>1.105828</v>
      </c>
      <c r="AW12" s="15">
        <v>1.667972</v>
      </c>
      <c r="AX12" s="15">
        <v>0.8385647</v>
      </c>
      <c r="AY12" s="15">
        <v>0.7774907</v>
      </c>
      <c r="AZ12" s="15">
        <v>0.8361951</v>
      </c>
      <c r="BB12" s="15">
        <v>4.718285</v>
      </c>
      <c r="BD12" s="15">
        <v>1.38096463680267</v>
      </c>
      <c r="BE12" s="19">
        <v>1.38096463680267</v>
      </c>
    </row>
    <row r="13">
      <c r="A13" s="17" t="s">
        <v>29</v>
      </c>
      <c r="BB13" s="15">
        <v>3.141181</v>
      </c>
      <c r="BD13" s="15">
        <v>3.3744158744812</v>
      </c>
      <c r="BE13" s="19">
        <v>3.3744158744812</v>
      </c>
    </row>
    <row r="14">
      <c r="A14" s="17" t="s">
        <v>30</v>
      </c>
      <c r="AK14" s="15">
        <v>2.361826</v>
      </c>
      <c r="AM14" s="15">
        <v>2.411743</v>
      </c>
      <c r="AN14" s="15">
        <v>2.750445</v>
      </c>
      <c r="AY14" s="15">
        <v>2.012584</v>
      </c>
      <c r="AZ14" s="15">
        <v>3.683079</v>
      </c>
      <c r="BA14" s="15">
        <v>2.977851</v>
      </c>
      <c r="BB14" s="15">
        <v>3.881184</v>
      </c>
      <c r="BD14" s="15">
        <v>4.41499042510986</v>
      </c>
      <c r="BE14" s="19">
        <v>4.41499042510986</v>
      </c>
    </row>
    <row r="15">
      <c r="A15" s="17" t="s">
        <v>32</v>
      </c>
      <c r="BB15" s="15">
        <v>14.7468</v>
      </c>
      <c r="BD15" s="15">
        <v>14.5383567810059</v>
      </c>
      <c r="BE15" s="19">
        <v>14.5383567810059</v>
      </c>
    </row>
    <row r="16">
      <c r="A16" s="17" t="s">
        <v>33</v>
      </c>
      <c r="BB16" s="15">
        <v>3.996051</v>
      </c>
      <c r="BD16" s="15">
        <v>3.10860252380371</v>
      </c>
      <c r="BE16" s="19">
        <v>3.10860252380371</v>
      </c>
    </row>
    <row r="17">
      <c r="A17" s="17" t="s">
        <v>34</v>
      </c>
      <c r="AG17" s="15">
        <v>23.69643</v>
      </c>
      <c r="AH17" s="15">
        <v>25.53273</v>
      </c>
      <c r="AK17" s="15">
        <v>21.96483</v>
      </c>
      <c r="AL17" s="15">
        <v>16.7862</v>
      </c>
      <c r="AM17" s="15">
        <v>18.01035</v>
      </c>
      <c r="AN17" s="15">
        <v>17.2866</v>
      </c>
      <c r="AO17" s="15">
        <v>20.46141</v>
      </c>
      <c r="AP17" s="15">
        <v>19.26921</v>
      </c>
      <c r="AQ17" s="15">
        <v>19.82858</v>
      </c>
      <c r="AR17" s="15">
        <v>22.24357</v>
      </c>
      <c r="AS17" s="15">
        <v>26.17479</v>
      </c>
      <c r="AT17" s="15">
        <v>28.45045</v>
      </c>
      <c r="AU17" s="15">
        <v>29.04394</v>
      </c>
      <c r="AW17" s="15">
        <v>31.74479</v>
      </c>
      <c r="AX17" s="15">
        <v>31.84211</v>
      </c>
      <c r="AY17" s="15">
        <v>30.93279</v>
      </c>
      <c r="AZ17" s="15">
        <v>31.28184</v>
      </c>
      <c r="BA17" s="15">
        <v>29.6032</v>
      </c>
      <c r="BB17" s="15">
        <v>29.54302</v>
      </c>
      <c r="BC17" s="15">
        <v>30.52928</v>
      </c>
      <c r="BD17" s="15">
        <v>31.0822124481201</v>
      </c>
      <c r="BE17" s="25">
        <v>26.8746902951384</v>
      </c>
    </row>
    <row r="18">
      <c r="A18" s="17" t="s">
        <v>36</v>
      </c>
      <c r="F18" s="11">
        <v>11.33692</v>
      </c>
      <c r="G18" s="11">
        <v>10.97399</v>
      </c>
      <c r="H18" s="11">
        <v>11.9794</v>
      </c>
      <c r="I18" s="11">
        <v>11.96483</v>
      </c>
      <c r="J18" s="11">
        <v>12.1242</v>
      </c>
      <c r="K18" s="11">
        <v>10.79907</v>
      </c>
      <c r="L18" s="11">
        <v>12.10405</v>
      </c>
      <c r="M18" s="11">
        <v>12.21452</v>
      </c>
      <c r="N18" s="11">
        <v>11.2106</v>
      </c>
      <c r="O18" s="11">
        <v>11.66752</v>
      </c>
      <c r="P18" s="11">
        <v>11.73851</v>
      </c>
      <c r="Q18" s="11">
        <v>12.73038</v>
      </c>
      <c r="R18" s="11">
        <v>12.0517</v>
      </c>
      <c r="S18" s="11">
        <v>12.59613</v>
      </c>
      <c r="T18" s="11">
        <v>13.08375</v>
      </c>
      <c r="U18" s="11">
        <v>12.58881</v>
      </c>
      <c r="V18" s="11">
        <v>13.8067</v>
      </c>
      <c r="W18" s="11">
        <v>12.983</v>
      </c>
      <c r="X18" s="14">
        <v>13.16265</v>
      </c>
      <c r="Y18" s="11">
        <v>12.45009</v>
      </c>
      <c r="Z18" s="11">
        <v>13.38962</v>
      </c>
      <c r="AA18" s="15">
        <v>13.64228</v>
      </c>
      <c r="AB18" s="15">
        <v>14.15512</v>
      </c>
      <c r="AC18" s="15">
        <v>16.3792</v>
      </c>
      <c r="AD18" s="15">
        <v>17.72808</v>
      </c>
      <c r="AE18" s="15">
        <v>18.26249</v>
      </c>
      <c r="AF18" s="15">
        <v>19.00523</v>
      </c>
      <c r="AG18" s="15">
        <v>18.76957</v>
      </c>
      <c r="AH18" s="15">
        <v>18.62509</v>
      </c>
      <c r="AI18" s="15">
        <v>19.62522</v>
      </c>
      <c r="AJ18" s="15">
        <v>20.16465</v>
      </c>
      <c r="AK18" s="15">
        <v>19.40232</v>
      </c>
      <c r="AL18" s="15">
        <v>18.66436</v>
      </c>
      <c r="AM18" s="15">
        <v>18.94862</v>
      </c>
      <c r="AN18" s="15">
        <v>16.84894</v>
      </c>
      <c r="AO18" s="15">
        <v>15.99179</v>
      </c>
      <c r="AP18" s="15">
        <v>15.71091</v>
      </c>
      <c r="AQ18" s="15">
        <v>14.92314</v>
      </c>
      <c r="AR18" s="15">
        <v>15.48513</v>
      </c>
      <c r="AS18" s="15">
        <v>17.86711</v>
      </c>
      <c r="AT18" s="15">
        <v>17.69854</v>
      </c>
      <c r="AU18" s="15">
        <v>17.92797</v>
      </c>
      <c r="AV18" s="15">
        <v>16.79021</v>
      </c>
      <c r="AW18" s="15">
        <v>17.86538</v>
      </c>
      <c r="AX18" s="15">
        <v>16.64468</v>
      </c>
      <c r="AY18" s="15">
        <v>15.33369</v>
      </c>
      <c r="BB18" s="15">
        <v>17.61622</v>
      </c>
      <c r="BD18" s="15">
        <v>15.95385</v>
      </c>
      <c r="BE18" s="19">
        <v>15.95385</v>
      </c>
    </row>
    <row r="19">
      <c r="A19" s="17" t="s">
        <v>38</v>
      </c>
      <c r="BB19" s="15">
        <v>3.146572</v>
      </c>
      <c r="BD19" s="15">
        <v>9.38879585266113</v>
      </c>
      <c r="BE19" s="19">
        <v>9.38879585266113</v>
      </c>
    </row>
    <row r="20">
      <c r="A20" s="17" t="s">
        <v>39</v>
      </c>
      <c r="BB20" s="15">
        <v>6.626652</v>
      </c>
      <c r="BD20" s="15">
        <v>6.05773973464966</v>
      </c>
      <c r="BE20" s="19">
        <v>6.05773973464966</v>
      </c>
    </row>
    <row r="21">
      <c r="A21" s="17" t="s">
        <v>40</v>
      </c>
      <c r="BB21" s="15">
        <v>17.39743</v>
      </c>
      <c r="BD21" s="15">
        <v>15.5426025390625</v>
      </c>
      <c r="BE21" s="19">
        <v>15.5426025390625</v>
      </c>
    </row>
    <row r="22">
      <c r="A22" s="17" t="s">
        <v>41</v>
      </c>
      <c r="BB22" s="15">
        <v>2.206954</v>
      </c>
      <c r="BD22" s="15">
        <v>2.0341784954071</v>
      </c>
      <c r="BE22" s="19">
        <v>2.0341784954071</v>
      </c>
    </row>
    <row r="23">
      <c r="A23" s="17" t="s">
        <v>42</v>
      </c>
      <c r="AK23" s="15">
        <v>10.2689</v>
      </c>
      <c r="AL23" s="15">
        <v>11.7112</v>
      </c>
      <c r="AM23" s="15">
        <v>11.22201</v>
      </c>
      <c r="AN23" s="15">
        <v>9.739096</v>
      </c>
      <c r="AO23" s="15">
        <v>9.906481</v>
      </c>
      <c r="AP23" s="15">
        <v>10.18912</v>
      </c>
      <c r="AQ23" s="15">
        <v>11.34873</v>
      </c>
      <c r="BB23" s="15">
        <v>12.45098</v>
      </c>
      <c r="BD23" s="15">
        <v>11.8367156982422</v>
      </c>
      <c r="BE23" s="19">
        <v>11.8367156982422</v>
      </c>
    </row>
    <row r="24">
      <c r="A24" s="17" t="s">
        <v>44</v>
      </c>
      <c r="BB24" s="15">
        <v>7.453454</v>
      </c>
      <c r="BD24" s="15">
        <v>11.2139701843262</v>
      </c>
      <c r="BE24" s="19">
        <v>11.2139701843262</v>
      </c>
    </row>
    <row r="25">
      <c r="A25" s="17" t="s">
        <v>45</v>
      </c>
      <c r="AH25" s="15">
        <v>3.825186</v>
      </c>
      <c r="AI25" s="15">
        <v>4.306122</v>
      </c>
      <c r="AJ25" s="15">
        <v>4.103057</v>
      </c>
      <c r="AK25" s="15">
        <v>3.875458</v>
      </c>
      <c r="AL25" s="15">
        <v>3.839376</v>
      </c>
      <c r="AM25" s="15">
        <v>4.032371</v>
      </c>
      <c r="AN25" s="15">
        <v>3.743677</v>
      </c>
      <c r="AO25" s="15">
        <v>3.627627</v>
      </c>
      <c r="AP25" s="15">
        <v>3.817847</v>
      </c>
      <c r="AQ25" s="15">
        <v>4.002315</v>
      </c>
      <c r="AR25" s="15">
        <v>3.943459</v>
      </c>
      <c r="AS25" s="15">
        <v>3.987151</v>
      </c>
      <c r="AT25" s="15">
        <v>4.16313</v>
      </c>
      <c r="AU25" s="15">
        <v>4.613017</v>
      </c>
      <c r="AV25" s="15">
        <v>4.593544</v>
      </c>
      <c r="AW25" s="15">
        <v>4.648774</v>
      </c>
      <c r="AX25" s="15">
        <v>4.570699</v>
      </c>
      <c r="AY25" s="15">
        <v>4.156154</v>
      </c>
      <c r="AZ25" s="15">
        <v>4.235338</v>
      </c>
      <c r="BA25" s="15">
        <v>4.689151</v>
      </c>
      <c r="BB25" s="15">
        <v>4.564688</v>
      </c>
      <c r="BC25" s="15">
        <v>4.541708</v>
      </c>
      <c r="BD25" s="15">
        <v>4.544517</v>
      </c>
      <c r="BE25" s="34">
        <v>4.777007</v>
      </c>
    </row>
    <row r="26">
      <c r="A26" s="17" t="s">
        <v>49</v>
      </c>
      <c r="BB26" s="15">
        <v>1.450894</v>
      </c>
      <c r="BD26" s="15">
        <v>1.37000155448914</v>
      </c>
      <c r="BE26" s="19">
        <v>1.37000155448914</v>
      </c>
    </row>
    <row r="27">
      <c r="A27" s="17" t="s">
        <v>50</v>
      </c>
      <c r="P27" s="11">
        <v>8.495569</v>
      </c>
      <c r="Q27" s="11">
        <v>8.836132</v>
      </c>
      <c r="R27" s="11">
        <v>9.524807</v>
      </c>
      <c r="S27" s="11">
        <v>9.771757</v>
      </c>
      <c r="T27" s="11">
        <v>9.300859</v>
      </c>
      <c r="U27" s="11">
        <v>10.71659</v>
      </c>
      <c r="V27" s="11">
        <v>11.03628</v>
      </c>
      <c r="W27" s="11">
        <v>11.23274</v>
      </c>
      <c r="X27" s="11">
        <v>10.35056</v>
      </c>
      <c r="Y27" s="11">
        <v>10.41801</v>
      </c>
      <c r="Z27" s="11">
        <v>11.29529</v>
      </c>
      <c r="AA27" s="15">
        <v>11.47946</v>
      </c>
      <c r="AB27" s="15">
        <v>12.37924</v>
      </c>
      <c r="AC27" s="15">
        <v>12.56126</v>
      </c>
      <c r="AD27" s="15">
        <v>11.87868</v>
      </c>
      <c r="AE27" s="15">
        <v>12.44803</v>
      </c>
      <c r="AF27" s="15">
        <v>11.81065</v>
      </c>
      <c r="AG27" s="15">
        <v>11.7393</v>
      </c>
      <c r="AH27" s="15">
        <v>13.22019</v>
      </c>
      <c r="AI27" s="15">
        <v>11.19199</v>
      </c>
      <c r="AJ27" s="15">
        <v>14.27714</v>
      </c>
      <c r="AK27" s="15">
        <v>13.53859</v>
      </c>
      <c r="AL27" s="15">
        <v>13.31617</v>
      </c>
      <c r="AM27" s="15">
        <v>13.86124</v>
      </c>
      <c r="AN27" s="15">
        <v>13.47092</v>
      </c>
      <c r="AO27" s="15">
        <v>13.49538</v>
      </c>
      <c r="AP27" s="15">
        <v>12.25013</v>
      </c>
      <c r="AQ27" s="15">
        <v>12.60847</v>
      </c>
      <c r="AR27" s="15">
        <v>14.42051</v>
      </c>
      <c r="AS27" s="15">
        <v>14.11095</v>
      </c>
      <c r="AT27" s="15">
        <v>13.8071</v>
      </c>
      <c r="AU27" s="15">
        <v>13.50905</v>
      </c>
      <c r="AV27" s="15">
        <v>14.4721</v>
      </c>
      <c r="AW27" s="15">
        <v>13.69746</v>
      </c>
      <c r="AX27" s="15">
        <v>14.18205</v>
      </c>
      <c r="AY27" s="15">
        <v>12.25715</v>
      </c>
      <c r="AZ27" s="15">
        <v>13.05248</v>
      </c>
      <c r="BA27" s="15">
        <v>12.40352</v>
      </c>
      <c r="BB27" s="15">
        <v>12.3741</v>
      </c>
      <c r="BC27" s="15">
        <v>10.38297</v>
      </c>
      <c r="BD27" s="15">
        <v>9.517831</v>
      </c>
      <c r="BE27" s="15">
        <v>9.216544</v>
      </c>
    </row>
    <row r="28">
      <c r="A28" s="17" t="s">
        <v>52</v>
      </c>
      <c r="BB28" s="15">
        <v>8.277635</v>
      </c>
      <c r="BD28" s="15">
        <v>8.20422172546387</v>
      </c>
      <c r="BE28" s="19">
        <v>8.20422172546387</v>
      </c>
    </row>
    <row r="29">
      <c r="A29" s="17" t="s">
        <v>53</v>
      </c>
      <c r="BB29" s="15">
        <v>10.84354</v>
      </c>
      <c r="BD29" s="15">
        <v>14.6809358596802</v>
      </c>
      <c r="BE29" s="19">
        <v>14.6809358596802</v>
      </c>
    </row>
    <row r="30">
      <c r="A30" s="17" t="s">
        <v>54</v>
      </c>
      <c r="BB30" s="15">
        <v>5.028395</v>
      </c>
      <c r="BD30" s="15">
        <v>4.96107149124146</v>
      </c>
      <c r="BE30" s="19">
        <v>4.96107149124146</v>
      </c>
    </row>
    <row r="31">
      <c r="A31" s="17" t="s">
        <v>55</v>
      </c>
      <c r="BB31" s="15">
        <v>6.682539</v>
      </c>
      <c r="BD31" s="15">
        <v>7.21422052383423</v>
      </c>
      <c r="BE31" s="19">
        <v>7.21422052383423</v>
      </c>
    </row>
    <row r="32">
      <c r="A32" s="17" t="s">
        <v>56</v>
      </c>
      <c r="B32" s="11">
        <v>8.201165</v>
      </c>
      <c r="C32" s="11">
        <v>7.869432</v>
      </c>
      <c r="D32" s="11">
        <v>7.786166</v>
      </c>
      <c r="E32" s="11">
        <v>7.629456</v>
      </c>
      <c r="F32" s="11">
        <v>7.803952</v>
      </c>
      <c r="G32" s="11">
        <v>7.667578</v>
      </c>
      <c r="H32" s="11">
        <v>8.347555</v>
      </c>
      <c r="I32" s="11">
        <v>8.257942</v>
      </c>
      <c r="J32" s="11">
        <v>8.249329</v>
      </c>
      <c r="K32" s="11">
        <v>8.147938</v>
      </c>
      <c r="L32" s="11">
        <v>8.403479</v>
      </c>
      <c r="M32" s="11">
        <v>8.312451</v>
      </c>
      <c r="N32" s="11">
        <v>8.002673</v>
      </c>
      <c r="O32" s="11">
        <v>8.473262</v>
      </c>
      <c r="P32" s="11">
        <v>9.206102</v>
      </c>
      <c r="Q32" s="11">
        <v>9.751631</v>
      </c>
      <c r="R32" s="11">
        <v>9.506003</v>
      </c>
      <c r="S32" s="11">
        <v>9.95408</v>
      </c>
      <c r="T32" s="11">
        <v>10.67558</v>
      </c>
      <c r="U32" s="11">
        <v>11.75264</v>
      </c>
      <c r="V32" s="11">
        <v>12.15343</v>
      </c>
      <c r="W32" s="11">
        <v>12.61654</v>
      </c>
      <c r="X32" s="11">
        <v>12.78639</v>
      </c>
      <c r="Y32" s="11">
        <v>13.05484</v>
      </c>
      <c r="Z32" s="11">
        <v>13.28622</v>
      </c>
      <c r="AA32" s="15">
        <v>12.50456</v>
      </c>
      <c r="AB32" s="15">
        <v>12.90813</v>
      </c>
      <c r="AC32" s="15">
        <v>14.12873</v>
      </c>
      <c r="AD32" s="15">
        <v>14.53326</v>
      </c>
      <c r="AE32" s="15">
        <v>13.82573</v>
      </c>
      <c r="AF32" s="15">
        <v>13.54163</v>
      </c>
      <c r="AG32" s="15">
        <v>13.4263</v>
      </c>
      <c r="AH32" s="15">
        <v>13.84684</v>
      </c>
      <c r="AI32" s="15">
        <v>14.30516</v>
      </c>
      <c r="AJ32" s="15">
        <v>12.95502</v>
      </c>
      <c r="AK32" s="15">
        <v>12.08838</v>
      </c>
      <c r="AL32" s="15">
        <v>13.58978</v>
      </c>
      <c r="AM32" s="15">
        <v>13.16523</v>
      </c>
      <c r="AN32" s="15">
        <v>12.67723</v>
      </c>
      <c r="AO32" s="15">
        <v>12.47078</v>
      </c>
      <c r="AP32" s="15">
        <v>11.86393</v>
      </c>
      <c r="AQ32" s="15">
        <v>12.32333</v>
      </c>
      <c r="AR32" s="15">
        <v>12.22278</v>
      </c>
      <c r="AS32" s="15">
        <v>12.2041</v>
      </c>
      <c r="AT32" s="15">
        <v>11.94806</v>
      </c>
      <c r="AU32" s="15">
        <v>12.46905</v>
      </c>
      <c r="AV32" s="15">
        <v>12.25137</v>
      </c>
      <c r="AW32" s="15">
        <v>11.30162</v>
      </c>
      <c r="AX32" s="15">
        <v>11.27126</v>
      </c>
      <c r="AY32" s="15">
        <v>12.13107</v>
      </c>
      <c r="AZ32" s="15">
        <v>10.69649</v>
      </c>
      <c r="BA32" s="15">
        <v>10.76762</v>
      </c>
      <c r="BB32" s="15">
        <v>10.46119</v>
      </c>
      <c r="BC32" s="15">
        <v>10.61292</v>
      </c>
      <c r="BD32" s="15">
        <v>10.10099</v>
      </c>
      <c r="BE32" s="19">
        <v>10.10099</v>
      </c>
    </row>
    <row r="33">
      <c r="A33" s="17" t="s">
        <v>63</v>
      </c>
      <c r="BB33" s="15">
        <v>3.929598</v>
      </c>
      <c r="BD33" s="15">
        <v>5.63333368301392</v>
      </c>
      <c r="BE33" s="19">
        <v>5.63333368301392</v>
      </c>
    </row>
    <row r="34">
      <c r="A34" s="17" t="s">
        <v>64</v>
      </c>
      <c r="BB34" s="15">
        <v>13.10169</v>
      </c>
      <c r="BD34" s="15">
        <v>13.5484199523926</v>
      </c>
      <c r="BE34" s="19">
        <v>13.5484199523926</v>
      </c>
    </row>
    <row r="35">
      <c r="A35" s="17" t="s">
        <v>66</v>
      </c>
      <c r="BB35" s="15">
        <v>7.292041</v>
      </c>
      <c r="BD35" s="15">
        <v>8.28307056427002</v>
      </c>
      <c r="BE35" s="19">
        <v>8.28307056427002</v>
      </c>
    </row>
    <row r="36">
      <c r="A36" s="17" t="s">
        <v>67</v>
      </c>
      <c r="G36" s="11">
        <v>5.732178</v>
      </c>
      <c r="H36" s="11">
        <v>9.149643</v>
      </c>
      <c r="I36" s="11">
        <v>9.159602</v>
      </c>
      <c r="J36" s="11">
        <v>8.201006</v>
      </c>
      <c r="K36" s="11">
        <v>6.93117</v>
      </c>
      <c r="L36" s="11">
        <v>9.322284</v>
      </c>
      <c r="M36" s="11">
        <v>9.362956</v>
      </c>
      <c r="N36" s="11">
        <v>8.013679</v>
      </c>
      <c r="O36" s="11">
        <v>4.446839</v>
      </c>
      <c r="P36" s="11">
        <v>3.545123</v>
      </c>
      <c r="Q36" s="11">
        <v>2.473813</v>
      </c>
      <c r="R36" s="11">
        <v>8.50732</v>
      </c>
      <c r="S36" s="11">
        <v>2.656462</v>
      </c>
      <c r="T36" s="11">
        <v>10.47899</v>
      </c>
      <c r="U36" s="11">
        <v>8.529561</v>
      </c>
      <c r="V36" s="11">
        <v>7.418612</v>
      </c>
      <c r="W36" s="11">
        <v>7.009671</v>
      </c>
      <c r="X36" s="14">
        <v>6.752884</v>
      </c>
      <c r="Y36" s="11">
        <v>6.184073</v>
      </c>
      <c r="Z36" s="11">
        <v>6.592804</v>
      </c>
      <c r="AA36" s="15">
        <v>8.086133</v>
      </c>
      <c r="AB36" s="15">
        <v>6.591233</v>
      </c>
      <c r="AC36" s="15">
        <v>6.894048</v>
      </c>
      <c r="AD36" s="15">
        <v>6.103039</v>
      </c>
      <c r="AE36" s="15">
        <v>6.715106</v>
      </c>
      <c r="AF36" s="15">
        <v>5.364541</v>
      </c>
      <c r="AG36" s="15">
        <v>6.45021</v>
      </c>
      <c r="AH36" s="15">
        <v>6.346614</v>
      </c>
      <c r="AI36" s="15">
        <v>6.285039</v>
      </c>
      <c r="AJ36" s="15">
        <v>6.772761</v>
      </c>
      <c r="AK36" s="15">
        <v>6.411797</v>
      </c>
      <c r="AL36" s="15">
        <v>5.869994</v>
      </c>
      <c r="AM36" s="15">
        <v>6.044198</v>
      </c>
      <c r="AN36" s="15">
        <v>5.967246</v>
      </c>
      <c r="AO36" s="15">
        <v>6.044353</v>
      </c>
      <c r="AP36" s="15">
        <v>6.141553</v>
      </c>
      <c r="AQ36" s="15">
        <v>6.335704</v>
      </c>
      <c r="AR36" s="15">
        <v>5.133439</v>
      </c>
      <c r="AS36" s="15">
        <v>5.751341</v>
      </c>
      <c r="AT36" s="15">
        <v>6.051927</v>
      </c>
      <c r="AU36" s="15">
        <v>6.892183</v>
      </c>
      <c r="AV36" s="15">
        <v>6.639486</v>
      </c>
      <c r="AW36" s="15">
        <v>6.445821</v>
      </c>
      <c r="AX36" s="15">
        <v>7.180727</v>
      </c>
      <c r="AY36" s="15">
        <v>7.095457</v>
      </c>
      <c r="AZ36" s="15">
        <v>9.828766</v>
      </c>
      <c r="BA36" s="15">
        <v>10.61102</v>
      </c>
      <c r="BB36" s="15">
        <v>10.2641</v>
      </c>
      <c r="BC36" s="15">
        <v>10.40894</v>
      </c>
      <c r="BD36" s="15">
        <v>10.68438</v>
      </c>
      <c r="BE36" s="15">
        <v>10.17187</v>
      </c>
    </row>
    <row r="37">
      <c r="A37" s="17" t="s">
        <v>71</v>
      </c>
      <c r="BB37" s="15">
        <v>21.20328</v>
      </c>
      <c r="BD37" s="15">
        <v>16.9132480621338</v>
      </c>
      <c r="BE37" s="19">
        <v>16.9132480621338</v>
      </c>
    </row>
    <row r="38">
      <c r="A38" s="17" t="s">
        <v>73</v>
      </c>
      <c r="E38" s="11">
        <v>1.143741</v>
      </c>
      <c r="F38" s="11">
        <v>1.939235</v>
      </c>
      <c r="G38" s="11">
        <v>1.592191</v>
      </c>
      <c r="H38" s="11">
        <v>1.259542</v>
      </c>
      <c r="I38" s="11">
        <v>0.8708677</v>
      </c>
      <c r="J38" s="11">
        <v>3.027905</v>
      </c>
      <c r="K38" s="11">
        <v>3.564371</v>
      </c>
      <c r="L38" s="11">
        <v>3.647928</v>
      </c>
      <c r="M38" s="11">
        <v>4.86364</v>
      </c>
      <c r="N38" s="11">
        <v>5.712422</v>
      </c>
      <c r="O38" s="11">
        <v>5.711245</v>
      </c>
      <c r="P38" s="11">
        <v>5.996255</v>
      </c>
      <c r="Q38" s="11">
        <v>7.919828</v>
      </c>
      <c r="R38" s="11">
        <v>7.37764</v>
      </c>
      <c r="S38" s="11">
        <v>8.422912</v>
      </c>
      <c r="T38" s="11">
        <v>5.364674</v>
      </c>
      <c r="U38" s="11">
        <v>3.950341</v>
      </c>
      <c r="X38" s="11">
        <v>4.65205</v>
      </c>
      <c r="Z38" s="11">
        <v>4.668807</v>
      </c>
      <c r="AA38" s="15">
        <v>4.353875</v>
      </c>
      <c r="AB38" s="15">
        <v>4.243285</v>
      </c>
      <c r="AC38" s="15">
        <v>3.666697</v>
      </c>
      <c r="AJ38" s="15">
        <v>4.271548</v>
      </c>
      <c r="AK38" s="15">
        <v>4.051735</v>
      </c>
      <c r="AL38" s="15">
        <v>3.677213</v>
      </c>
      <c r="AM38" s="15">
        <v>3.164829</v>
      </c>
      <c r="AN38" s="15">
        <v>3.051975</v>
      </c>
      <c r="AO38" s="15">
        <v>2.747055</v>
      </c>
      <c r="AP38" s="15">
        <v>2.785237</v>
      </c>
      <c r="AQ38" s="15">
        <v>3.234375</v>
      </c>
      <c r="AR38" s="15">
        <v>3.536186</v>
      </c>
      <c r="AS38" s="15">
        <v>3.530796</v>
      </c>
      <c r="AT38" s="15">
        <v>3.812184</v>
      </c>
      <c r="AU38" s="15">
        <v>3.383617</v>
      </c>
      <c r="AV38" s="15">
        <v>3.485843</v>
      </c>
      <c r="AW38" s="15">
        <v>3.446733</v>
      </c>
      <c r="AX38" s="15">
        <v>5.588333</v>
      </c>
      <c r="AY38" s="15">
        <v>5.658078</v>
      </c>
      <c r="AZ38" s="15">
        <v>5.991631</v>
      </c>
      <c r="BA38" s="15">
        <v>6.040267</v>
      </c>
      <c r="BB38" s="15">
        <v>5.728444</v>
      </c>
      <c r="BD38" s="15">
        <v>5.359842</v>
      </c>
      <c r="BE38" s="15">
        <v>4.907702</v>
      </c>
    </row>
    <row r="39">
      <c r="A39" s="17" t="s">
        <v>81</v>
      </c>
      <c r="BB39" s="15">
        <v>4.377626</v>
      </c>
      <c r="BD39" s="15">
        <v>4.7510838508606</v>
      </c>
      <c r="BE39" s="19">
        <v>4.7510838508606</v>
      </c>
    </row>
    <row r="40">
      <c r="A40" s="17" t="s">
        <v>82</v>
      </c>
      <c r="BB40" s="15">
        <v>7.346663</v>
      </c>
      <c r="BD40" s="15">
        <v>14.713020324707</v>
      </c>
      <c r="BE40" s="19">
        <v>14.713020324707</v>
      </c>
    </row>
    <row r="41">
      <c r="A41" s="17" t="s">
        <v>85</v>
      </c>
      <c r="BB41" s="15">
        <v>9.821898</v>
      </c>
      <c r="BD41" s="15">
        <v>9.87376117706299</v>
      </c>
      <c r="BE41" s="19">
        <v>9.87376117706299</v>
      </c>
    </row>
    <row r="42">
      <c r="A42" s="17" t="s">
        <v>86</v>
      </c>
      <c r="BB42" s="15">
        <v>4.565275</v>
      </c>
      <c r="BD42" s="15">
        <v>4.37336492538452</v>
      </c>
      <c r="BE42" s="19">
        <v>4.37336492538452</v>
      </c>
    </row>
    <row r="43">
      <c r="A43" s="17" t="s">
        <v>87</v>
      </c>
      <c r="N43" s="11">
        <v>3.191089</v>
      </c>
      <c r="O43" s="11">
        <v>5.0869</v>
      </c>
      <c r="P43" s="11">
        <v>4.245873</v>
      </c>
      <c r="Q43" s="11">
        <v>3.307125</v>
      </c>
      <c r="R43" s="11">
        <v>4.695526</v>
      </c>
      <c r="S43" s="11">
        <v>4.536897</v>
      </c>
      <c r="T43" s="11">
        <v>3.973893</v>
      </c>
      <c r="U43" s="11">
        <v>4.448352</v>
      </c>
      <c r="V43" s="11">
        <v>3.369493</v>
      </c>
      <c r="W43" s="11">
        <v>4.513411</v>
      </c>
      <c r="X43" s="14">
        <v>4.327007</v>
      </c>
      <c r="Y43" s="11">
        <v>3.82232</v>
      </c>
      <c r="Z43" s="11">
        <v>5.254248</v>
      </c>
      <c r="AA43" s="15">
        <v>5.511003</v>
      </c>
      <c r="AB43" s="15">
        <v>7.761082</v>
      </c>
      <c r="AC43" s="15">
        <v>5.392559</v>
      </c>
      <c r="AD43" s="15">
        <v>5.073589</v>
      </c>
      <c r="AE43" s="15">
        <v>4.458363</v>
      </c>
      <c r="AF43" s="15">
        <v>6.46803</v>
      </c>
      <c r="AG43" s="15">
        <v>4.8651</v>
      </c>
      <c r="AH43" s="15">
        <v>5.131508</v>
      </c>
      <c r="AI43" s="15">
        <v>6.441837</v>
      </c>
      <c r="AJ43" s="15">
        <v>5.493137</v>
      </c>
      <c r="AK43" s="15">
        <v>5.805995</v>
      </c>
      <c r="AL43" s="15">
        <v>6.317045</v>
      </c>
      <c r="AM43" s="15">
        <v>5.173544</v>
      </c>
      <c r="AN43" s="15">
        <v>6.244262</v>
      </c>
      <c r="AO43" s="15">
        <v>6.56845</v>
      </c>
      <c r="AP43" s="15">
        <v>6.197185</v>
      </c>
      <c r="AQ43" s="15">
        <v>4.959392</v>
      </c>
      <c r="AR43" s="15">
        <v>5.57368</v>
      </c>
      <c r="AS43" s="15">
        <v>6.022556</v>
      </c>
      <c r="AT43" s="15">
        <v>5.668564</v>
      </c>
      <c r="AU43" s="15">
        <v>6.598767</v>
      </c>
      <c r="AV43" s="15">
        <v>6.420972</v>
      </c>
      <c r="AW43" s="15">
        <v>5.810333</v>
      </c>
      <c r="AX43" s="15">
        <v>6.536646</v>
      </c>
      <c r="AY43" s="15">
        <v>6.66712</v>
      </c>
      <c r="AZ43" s="15">
        <v>6.668331</v>
      </c>
      <c r="BA43" s="15">
        <v>5.569319</v>
      </c>
      <c r="BB43" s="15">
        <v>7.162079</v>
      </c>
      <c r="BC43" s="15">
        <v>8.001172</v>
      </c>
      <c r="BD43" s="15">
        <v>8.127507</v>
      </c>
      <c r="BE43" s="15">
        <v>6.597168</v>
      </c>
    </row>
    <row r="44">
      <c r="A44" s="17" t="s">
        <v>89</v>
      </c>
      <c r="BB44" s="15">
        <v>15.30599</v>
      </c>
      <c r="BD44" s="15">
        <v>20.3179302215576</v>
      </c>
      <c r="BE44" s="19">
        <v>20.3179302215576</v>
      </c>
    </row>
    <row r="45">
      <c r="A45" s="17" t="s">
        <v>90</v>
      </c>
      <c r="AK45" s="15">
        <v>19.2657</v>
      </c>
      <c r="AL45" s="15">
        <v>18.90348</v>
      </c>
      <c r="AM45" s="15">
        <v>20.36738</v>
      </c>
      <c r="AN45" s="15">
        <v>20.06863</v>
      </c>
      <c r="AO45" s="15">
        <v>18.28827</v>
      </c>
      <c r="AP45" s="15">
        <v>19.85799</v>
      </c>
      <c r="AQ45" s="15">
        <v>19.34206</v>
      </c>
      <c r="AR45" s="15">
        <v>20.56279</v>
      </c>
      <c r="AS45" s="15">
        <v>19.38528</v>
      </c>
      <c r="AT45" s="15">
        <v>19.0867</v>
      </c>
      <c r="AU45" s="15">
        <v>16.5339</v>
      </c>
      <c r="AV45" s="15">
        <v>19.20495</v>
      </c>
      <c r="AW45" s="15">
        <v>17.57784</v>
      </c>
      <c r="AX45" s="15">
        <v>19.31718</v>
      </c>
      <c r="AY45" s="15">
        <v>18.57795</v>
      </c>
      <c r="AZ45" s="15">
        <v>18.02292</v>
      </c>
      <c r="BA45" s="15">
        <v>15.58207</v>
      </c>
      <c r="BB45" s="15">
        <v>15.20331</v>
      </c>
      <c r="BC45" s="15">
        <v>14.94755</v>
      </c>
      <c r="BD45" s="15">
        <v>14.6266</v>
      </c>
      <c r="BE45" s="15">
        <v>14.77625</v>
      </c>
    </row>
    <row r="46">
      <c r="A46" s="17" t="s">
        <v>91</v>
      </c>
      <c r="P46" s="11">
        <v>12.48559</v>
      </c>
      <c r="T46" s="11">
        <v>13.98158</v>
      </c>
      <c r="U46" s="11">
        <v>12.12626</v>
      </c>
      <c r="V46" s="11">
        <v>14.18285</v>
      </c>
      <c r="W46" s="11">
        <v>16.16134</v>
      </c>
      <c r="X46" s="11">
        <v>17.42713</v>
      </c>
      <c r="Y46" s="11">
        <v>19.44759</v>
      </c>
      <c r="Z46" s="11">
        <v>21.26069</v>
      </c>
      <c r="AA46" s="15">
        <v>20.65146</v>
      </c>
      <c r="AB46" s="15">
        <v>21.28447</v>
      </c>
      <c r="AC46" s="15">
        <v>21.30074</v>
      </c>
      <c r="AR46" s="15">
        <v>20.67097</v>
      </c>
      <c r="AS46" s="15">
        <v>21.14372</v>
      </c>
      <c r="AT46" s="15">
        <v>19.94513</v>
      </c>
      <c r="AU46" s="15">
        <v>19.15213</v>
      </c>
      <c r="AV46" s="15">
        <v>17.16899</v>
      </c>
      <c r="AW46" s="15">
        <v>16.79339</v>
      </c>
      <c r="AX46" s="15">
        <v>16.73562</v>
      </c>
      <c r="AY46" s="15">
        <v>16.43439</v>
      </c>
      <c r="AZ46" s="15">
        <v>14.73542</v>
      </c>
      <c r="BA46" s="15">
        <v>13.03323</v>
      </c>
      <c r="BB46" s="15">
        <v>12.36816</v>
      </c>
      <c r="BC46" s="15">
        <v>11.48033</v>
      </c>
      <c r="BD46" s="15">
        <v>11.55148</v>
      </c>
      <c r="BE46" s="15">
        <v>10.57191</v>
      </c>
    </row>
    <row r="47">
      <c r="A47" s="17" t="s">
        <v>92</v>
      </c>
      <c r="AY47" s="15">
        <v>0.1312417</v>
      </c>
      <c r="AZ47" s="15">
        <v>1.085972</v>
      </c>
      <c r="BB47" s="15">
        <v>0.6061239</v>
      </c>
      <c r="BD47" s="15">
        <v>0.6143094</v>
      </c>
      <c r="BE47" s="15">
        <v>2.206169</v>
      </c>
    </row>
    <row r="48">
      <c r="A48" s="17" t="s">
        <v>93</v>
      </c>
      <c r="AL48" s="15">
        <v>18.34381</v>
      </c>
      <c r="AM48" s="15">
        <v>16.36347</v>
      </c>
      <c r="AN48" s="15">
        <v>16.59023</v>
      </c>
      <c r="AO48" s="15">
        <v>16.07412</v>
      </c>
      <c r="AP48" s="15">
        <v>16.6598</v>
      </c>
      <c r="AQ48" s="15">
        <v>16.09865</v>
      </c>
      <c r="AR48" s="15">
        <v>16.63402</v>
      </c>
      <c r="AS48" s="15">
        <v>16.05735</v>
      </c>
      <c r="AT48" s="15">
        <v>15.42972</v>
      </c>
      <c r="AU48" s="15">
        <v>14.45792</v>
      </c>
      <c r="AV48" s="15">
        <v>12.87189</v>
      </c>
      <c r="AW48" s="15">
        <v>13.6167</v>
      </c>
      <c r="AX48" s="15">
        <v>13.16321</v>
      </c>
      <c r="AY48" s="15">
        <v>12.95432</v>
      </c>
      <c r="AZ48" s="15">
        <v>13.30353</v>
      </c>
      <c r="BA48" s="15">
        <v>12.96745</v>
      </c>
      <c r="BB48" s="15">
        <v>12.25913</v>
      </c>
      <c r="BC48" s="15">
        <v>13.73023</v>
      </c>
      <c r="BD48" s="15">
        <v>12.57968</v>
      </c>
      <c r="BE48" s="15">
        <v>12.36798</v>
      </c>
    </row>
    <row r="49">
      <c r="A49" s="17" t="s">
        <v>94</v>
      </c>
      <c r="E49" s="11">
        <v>18.96523</v>
      </c>
      <c r="F49" s="11">
        <v>19.44373</v>
      </c>
      <c r="G49" s="11">
        <v>18.7464</v>
      </c>
      <c r="H49" s="11">
        <v>19.39845</v>
      </c>
      <c r="I49" s="11">
        <v>19.76243</v>
      </c>
      <c r="J49" s="11">
        <v>19.55592</v>
      </c>
      <c r="K49" s="11">
        <v>20.90478</v>
      </c>
      <c r="L49" s="11">
        <v>21.57999</v>
      </c>
      <c r="M49" s="11">
        <v>19.95406</v>
      </c>
      <c r="N49" s="11">
        <v>19.93304</v>
      </c>
      <c r="O49" s="11">
        <v>20.5491</v>
      </c>
      <c r="P49" s="11">
        <v>19.77859</v>
      </c>
      <c r="Q49" s="11">
        <v>20.48941</v>
      </c>
      <c r="R49" s="11">
        <v>22.1313</v>
      </c>
      <c r="S49" s="11">
        <v>22.7391</v>
      </c>
      <c r="T49" s="11">
        <v>23.26697</v>
      </c>
      <c r="U49" s="11">
        <v>21.77464</v>
      </c>
      <c r="V49" s="11">
        <v>23.75488</v>
      </c>
      <c r="W49" s="11">
        <v>22.63649</v>
      </c>
      <c r="X49" s="11">
        <v>22.7179</v>
      </c>
      <c r="Y49" s="11">
        <v>20.75337</v>
      </c>
      <c r="Z49" s="11">
        <v>21.04074</v>
      </c>
      <c r="AA49" s="15">
        <v>20.32091</v>
      </c>
      <c r="AB49" s="15">
        <v>19.20295</v>
      </c>
      <c r="AC49" s="15">
        <v>19.6305</v>
      </c>
      <c r="AD49" s="15">
        <v>19.72062</v>
      </c>
      <c r="AE49" s="15">
        <v>18.36911</v>
      </c>
      <c r="AF49" s="15">
        <v>18.44104</v>
      </c>
      <c r="AG49" s="15">
        <v>18.38247</v>
      </c>
      <c r="AH49" s="15">
        <v>18.18637</v>
      </c>
      <c r="AI49" s="15">
        <v>17.59199</v>
      </c>
      <c r="AJ49" s="15">
        <v>16.84411</v>
      </c>
      <c r="AK49" s="15">
        <v>17.28135</v>
      </c>
      <c r="AL49" s="15">
        <v>17.46858</v>
      </c>
      <c r="AM49" s="15">
        <v>16.19857</v>
      </c>
      <c r="AN49" s="15">
        <v>16.12425</v>
      </c>
      <c r="AO49" s="15">
        <v>16.08007</v>
      </c>
      <c r="AP49" s="15">
        <v>16.05837</v>
      </c>
      <c r="AQ49" s="15">
        <v>15.4163</v>
      </c>
    </row>
    <row r="50">
      <c r="A50" s="17" t="s">
        <v>95</v>
      </c>
      <c r="C50" s="11">
        <v>22.57001</v>
      </c>
      <c r="D50" s="11">
        <v>21.80417</v>
      </c>
      <c r="E50" s="11">
        <v>22.97208</v>
      </c>
      <c r="F50" s="11">
        <v>22.0815</v>
      </c>
      <c r="G50" s="11">
        <v>22.07839</v>
      </c>
      <c r="H50" s="11">
        <v>21.21038</v>
      </c>
      <c r="I50" s="11">
        <v>20.65602</v>
      </c>
      <c r="J50" s="11">
        <v>19.63602</v>
      </c>
      <c r="K50" s="11">
        <v>19.808</v>
      </c>
      <c r="L50" s="11">
        <v>18.92327</v>
      </c>
      <c r="M50" s="11">
        <v>15.55525</v>
      </c>
      <c r="N50" s="11">
        <v>17.73354</v>
      </c>
      <c r="O50" s="11">
        <v>17.73943</v>
      </c>
      <c r="P50" s="11">
        <v>19.29921</v>
      </c>
      <c r="Q50" s="11">
        <v>17.74087</v>
      </c>
      <c r="R50" s="11">
        <v>16.25596</v>
      </c>
      <c r="S50" s="11">
        <v>16.13284</v>
      </c>
      <c r="T50" s="11">
        <v>18.82345</v>
      </c>
      <c r="U50" s="11">
        <v>19.19158</v>
      </c>
      <c r="V50" s="11">
        <v>19.6677</v>
      </c>
      <c r="W50" s="11">
        <v>22.50454</v>
      </c>
      <c r="X50" s="14">
        <v>21.70824</v>
      </c>
      <c r="Y50" s="11">
        <v>21.58741</v>
      </c>
      <c r="Z50" s="11">
        <v>23.28661</v>
      </c>
      <c r="AA50" s="15">
        <v>21.77992</v>
      </c>
      <c r="AB50" s="15">
        <v>21.44132</v>
      </c>
      <c r="AC50" s="15">
        <v>21.75448</v>
      </c>
      <c r="AD50" s="15">
        <v>20.7717</v>
      </c>
      <c r="AE50" s="15">
        <v>23.39481</v>
      </c>
      <c r="AF50" s="15">
        <v>28.32473</v>
      </c>
      <c r="AG50" s="15">
        <v>26.38023</v>
      </c>
      <c r="AH50" s="15">
        <v>25.89203</v>
      </c>
      <c r="AI50" s="15">
        <v>24.59875</v>
      </c>
      <c r="AJ50" s="15">
        <v>24.79798</v>
      </c>
      <c r="AK50" s="15">
        <v>23.78938</v>
      </c>
      <c r="AL50" s="15">
        <v>23.63775</v>
      </c>
      <c r="AM50" s="15">
        <v>23.63203</v>
      </c>
      <c r="AN50" s="15">
        <v>21.78305</v>
      </c>
      <c r="AO50" s="15">
        <v>22.05911</v>
      </c>
      <c r="AP50" s="15">
        <v>19.63705</v>
      </c>
      <c r="AQ50" s="15">
        <v>18.29291</v>
      </c>
      <c r="AR50" s="15">
        <v>17.71487</v>
      </c>
      <c r="AS50" s="15">
        <v>17.76922</v>
      </c>
      <c r="AT50" s="15">
        <v>15.14995</v>
      </c>
      <c r="AU50" s="15">
        <v>14.16143</v>
      </c>
      <c r="AV50" s="15">
        <v>13.63372</v>
      </c>
      <c r="AW50" s="15">
        <v>12.45314</v>
      </c>
      <c r="AX50" s="15">
        <v>11.69358</v>
      </c>
      <c r="AY50" s="15">
        <v>11.88227</v>
      </c>
      <c r="AZ50" s="15">
        <v>10.9605</v>
      </c>
      <c r="BA50" s="15">
        <v>10.74545</v>
      </c>
      <c r="BB50" s="15">
        <v>10.18429</v>
      </c>
      <c r="BC50" s="15">
        <v>9.329547</v>
      </c>
      <c r="BD50" s="15">
        <v>10.06166</v>
      </c>
      <c r="BE50" s="15">
        <v>8.973104</v>
      </c>
    </row>
    <row r="51">
      <c r="A51" s="17" t="s">
        <v>96</v>
      </c>
      <c r="BB51" s="15">
        <v>5.495998</v>
      </c>
      <c r="BD51" s="15">
        <v>4.99347591400146</v>
      </c>
      <c r="BE51" s="19">
        <v>4.99347591400146</v>
      </c>
    </row>
    <row r="52">
      <c r="A52" s="17" t="s">
        <v>97</v>
      </c>
      <c r="BB52" s="15">
        <v>0.0</v>
      </c>
      <c r="BD52" s="15">
        <v>5.83525085449219</v>
      </c>
      <c r="BE52" s="19">
        <v>5.83525085449219</v>
      </c>
    </row>
    <row r="53">
      <c r="A53" s="17" t="s">
        <v>98</v>
      </c>
      <c r="BB53" s="15">
        <v>3.62026</v>
      </c>
      <c r="BD53" s="15">
        <v>6.5195369720459</v>
      </c>
      <c r="BE53" s="19">
        <v>6.5195369720459</v>
      </c>
    </row>
    <row r="54">
      <c r="A54" s="17" t="s">
        <v>99</v>
      </c>
      <c r="Y54" s="11">
        <v>28.4586</v>
      </c>
      <c r="Z54" s="11">
        <v>29.79765</v>
      </c>
      <c r="AO54" s="15">
        <v>20.54407</v>
      </c>
      <c r="AP54" s="15">
        <v>19.00906</v>
      </c>
    </row>
    <row r="55">
      <c r="A55" s="17" t="s">
        <v>100</v>
      </c>
      <c r="BB55" s="15">
        <v>6.129993</v>
      </c>
      <c r="BD55" s="15">
        <v>8.50468444824219</v>
      </c>
      <c r="BE55" s="19">
        <v>8.50468444824219</v>
      </c>
    </row>
    <row r="56">
      <c r="A56" s="17" t="s">
        <v>101</v>
      </c>
      <c r="Y56" s="11">
        <v>0.108874</v>
      </c>
      <c r="Z56" s="11">
        <v>0.0632462</v>
      </c>
      <c r="AA56" s="15">
        <v>0.1390825</v>
      </c>
      <c r="AB56" s="15">
        <v>0.1197322</v>
      </c>
      <c r="AC56" s="15">
        <v>0.385539</v>
      </c>
      <c r="AD56" s="15">
        <v>0.2234905</v>
      </c>
      <c r="AE56" s="15">
        <v>0.2004124</v>
      </c>
      <c r="AF56" s="15">
        <v>0.042237</v>
      </c>
      <c r="AM56" s="15">
        <v>0.0674664</v>
      </c>
      <c r="AZ56" s="15">
        <v>0.0779294</v>
      </c>
      <c r="BB56" s="15">
        <v>1.748405</v>
      </c>
      <c r="BD56" s="15">
        <v>1.79990363121033</v>
      </c>
      <c r="BE56" s="19">
        <v>1.79990363121033</v>
      </c>
    </row>
    <row r="57">
      <c r="A57" s="17" t="s">
        <v>102</v>
      </c>
      <c r="BB57" s="15">
        <v>9.342705</v>
      </c>
      <c r="BD57" s="15">
        <v>8.42265892028809</v>
      </c>
      <c r="BE57" s="15">
        <v>7.304886</v>
      </c>
    </row>
    <row r="58">
      <c r="A58" s="17" t="s">
        <v>103</v>
      </c>
      <c r="BB58" s="15">
        <v>7.288387</v>
      </c>
      <c r="BD58" s="15">
        <v>10.1293497085571</v>
      </c>
      <c r="BE58" s="19">
        <v>10.1293497085571</v>
      </c>
    </row>
    <row r="59">
      <c r="A59" s="17" t="s">
        <v>104</v>
      </c>
      <c r="BB59" s="15">
        <v>9.22487</v>
      </c>
      <c r="BD59" s="15">
        <v>8.91336250305176</v>
      </c>
      <c r="BE59" s="19">
        <v>8.91336250305176</v>
      </c>
    </row>
    <row r="60">
      <c r="A60" s="17" t="s">
        <v>105</v>
      </c>
      <c r="AG60" s="15">
        <v>33.84017</v>
      </c>
      <c r="AH60" s="15">
        <v>29.50624</v>
      </c>
      <c r="AK60" s="15">
        <v>28.57263</v>
      </c>
      <c r="AL60" s="15">
        <v>25.37659</v>
      </c>
      <c r="AM60" s="15">
        <v>23.23424</v>
      </c>
      <c r="AN60" s="15">
        <v>22.57013</v>
      </c>
      <c r="AO60" s="15">
        <v>24.16904</v>
      </c>
      <c r="AP60" s="15">
        <v>25.01882</v>
      </c>
      <c r="AQ60" s="15">
        <v>24.70376</v>
      </c>
      <c r="AR60" s="15">
        <v>29.52575</v>
      </c>
      <c r="AS60" s="15">
        <v>35.22297</v>
      </c>
      <c r="AT60" s="15">
        <v>37.74011</v>
      </c>
      <c r="AU60" s="15">
        <v>36.72067</v>
      </c>
      <c r="AV60" s="15">
        <v>34.65499</v>
      </c>
      <c r="AW60" s="15">
        <v>33.12824</v>
      </c>
      <c r="AX60" s="15">
        <v>30.47727</v>
      </c>
      <c r="AY60" s="15">
        <v>29.56978</v>
      </c>
      <c r="AZ60" s="15">
        <v>23.79946</v>
      </c>
      <c r="BA60" s="15">
        <v>25.6385</v>
      </c>
      <c r="BB60" s="15">
        <v>23.85851</v>
      </c>
      <c r="BC60" s="15">
        <v>21.5513</v>
      </c>
      <c r="BD60" s="15">
        <v>20.65888</v>
      </c>
      <c r="BE60" s="15">
        <v>16.95924</v>
      </c>
    </row>
    <row r="61">
      <c r="A61" s="17" t="s">
        <v>106</v>
      </c>
      <c r="BB61" s="15">
        <v>5.404214</v>
      </c>
      <c r="BD61" s="15">
        <v>10.0719423294067</v>
      </c>
      <c r="BE61" s="19">
        <v>10.0719423294067</v>
      </c>
    </row>
    <row r="62">
      <c r="A62" s="17" t="s">
        <v>107</v>
      </c>
      <c r="BB62" s="15">
        <v>4.056887</v>
      </c>
      <c r="BD62" s="15">
        <v>3.94025897979736</v>
      </c>
      <c r="BE62" s="49">
        <v>3.94025897979736</v>
      </c>
    </row>
    <row r="63">
      <c r="A63" s="17" t="s">
        <v>109</v>
      </c>
      <c r="D63" s="11">
        <v>18.39353</v>
      </c>
      <c r="E63" s="11">
        <v>18.1846</v>
      </c>
      <c r="F63" s="11">
        <v>19.80814</v>
      </c>
      <c r="G63" s="11">
        <v>20.87117</v>
      </c>
      <c r="H63" s="11">
        <v>23.29878</v>
      </c>
      <c r="I63" s="11">
        <v>22.88635</v>
      </c>
      <c r="J63" s="11">
        <v>22.13796</v>
      </c>
      <c r="K63" s="11">
        <v>20.87642</v>
      </c>
      <c r="L63" s="11">
        <v>21.18496</v>
      </c>
      <c r="M63" s="11">
        <v>21.32791</v>
      </c>
      <c r="N63" s="11">
        <v>22.7411</v>
      </c>
      <c r="O63" s="11">
        <v>19.64403</v>
      </c>
      <c r="P63" s="11">
        <v>20.31372</v>
      </c>
      <c r="Q63" s="11">
        <v>20.22134</v>
      </c>
      <c r="R63" s="11">
        <v>19.54756</v>
      </c>
      <c r="S63" s="11">
        <v>20.14198</v>
      </c>
      <c r="T63" s="11">
        <v>22.06191</v>
      </c>
      <c r="U63" s="11">
        <v>23.43647</v>
      </c>
      <c r="V63" s="11">
        <v>20.95512</v>
      </c>
      <c r="W63" s="11">
        <v>21.10748</v>
      </c>
      <c r="X63" s="11">
        <v>22.98928</v>
      </c>
      <c r="Y63" s="11">
        <v>22.40284</v>
      </c>
      <c r="Z63" s="11">
        <v>23.92126</v>
      </c>
      <c r="AA63" s="15">
        <v>23.64577</v>
      </c>
      <c r="AB63" s="15">
        <v>24.25636</v>
      </c>
      <c r="AC63" s="15">
        <v>24.15192</v>
      </c>
      <c r="AD63" s="15">
        <v>23.77191</v>
      </c>
      <c r="AE63" s="15">
        <v>23.01392</v>
      </c>
      <c r="AF63" s="15">
        <v>23.5005</v>
      </c>
      <c r="AG63" s="15">
        <v>21.88365</v>
      </c>
      <c r="AH63" s="15">
        <v>22.04408</v>
      </c>
      <c r="AI63" s="15">
        <v>22.45375</v>
      </c>
      <c r="AJ63" s="15">
        <v>23.01888</v>
      </c>
      <c r="AK63" s="15">
        <v>22.46862</v>
      </c>
      <c r="AL63" s="15">
        <v>24.28866</v>
      </c>
      <c r="AM63" s="15">
        <v>24.81553</v>
      </c>
      <c r="AN63" s="15">
        <v>25.54692</v>
      </c>
      <c r="AO63" s="15">
        <v>25.66706</v>
      </c>
      <c r="AP63" s="15">
        <v>27.48005</v>
      </c>
      <c r="AQ63" s="15">
        <v>26.76481</v>
      </c>
      <c r="AR63" s="15">
        <v>26.03521</v>
      </c>
      <c r="AS63" s="15">
        <v>24.6614</v>
      </c>
      <c r="AT63" s="15">
        <v>24.85681</v>
      </c>
      <c r="AU63" s="15">
        <v>24.45861</v>
      </c>
      <c r="AV63" s="15">
        <v>21.88372</v>
      </c>
      <c r="AW63" s="15">
        <v>23.20387</v>
      </c>
      <c r="AX63" s="15">
        <v>21.08205</v>
      </c>
      <c r="AY63" s="15">
        <v>21.03948</v>
      </c>
      <c r="AZ63" s="15">
        <v>20.23022</v>
      </c>
      <c r="BA63" s="15">
        <v>20.55945</v>
      </c>
      <c r="BB63" s="15">
        <v>18.5012</v>
      </c>
      <c r="BC63" s="15">
        <v>18.17117</v>
      </c>
      <c r="BD63" s="15">
        <v>18.126</v>
      </c>
      <c r="BE63" s="15">
        <v>16.23437</v>
      </c>
    </row>
    <row r="64">
      <c r="A64" s="17" t="s">
        <v>110</v>
      </c>
      <c r="B64" s="11">
        <v>13.15992</v>
      </c>
      <c r="D64" s="11">
        <v>13.29235</v>
      </c>
      <c r="E64" s="11">
        <v>13.18141</v>
      </c>
      <c r="F64" s="11">
        <v>13.92929</v>
      </c>
      <c r="G64" s="11">
        <v>13.75461</v>
      </c>
      <c r="H64" s="11">
        <v>14.98917</v>
      </c>
      <c r="I64" s="11">
        <v>14.17177</v>
      </c>
      <c r="J64" s="11">
        <v>14.28547</v>
      </c>
      <c r="K64" s="11">
        <v>14.60973</v>
      </c>
      <c r="L64" s="11">
        <v>13.82906</v>
      </c>
      <c r="M64" s="11">
        <v>13.91007</v>
      </c>
      <c r="N64" s="11">
        <v>13.27934</v>
      </c>
      <c r="O64" s="11">
        <v>13.75892</v>
      </c>
      <c r="P64" s="11">
        <v>13.30793</v>
      </c>
      <c r="Q64" s="11">
        <v>13.53311</v>
      </c>
      <c r="R64" s="11">
        <v>14.06569</v>
      </c>
      <c r="S64" s="11">
        <v>14.02401</v>
      </c>
      <c r="T64" s="11">
        <v>13.76804</v>
      </c>
      <c r="U64" s="11">
        <v>13.91817</v>
      </c>
      <c r="V64" s="11">
        <v>13.73334</v>
      </c>
      <c r="W64" s="11">
        <v>13.65924</v>
      </c>
      <c r="X64" s="11">
        <v>14.3131</v>
      </c>
      <c r="Y64" s="11">
        <v>13.69903</v>
      </c>
      <c r="Z64" s="11">
        <v>13.84374</v>
      </c>
      <c r="AA64" s="15">
        <v>13.91132</v>
      </c>
      <c r="AB64" s="15">
        <v>13.94507</v>
      </c>
      <c r="AC64" s="15">
        <v>14.55289</v>
      </c>
      <c r="AD64" s="15">
        <v>15.10253</v>
      </c>
      <c r="AE64" s="15">
        <v>16.34446</v>
      </c>
      <c r="AF64" s="15">
        <v>16.85985</v>
      </c>
      <c r="AG64" s="15">
        <v>16.98194</v>
      </c>
      <c r="AH64" s="15">
        <v>17.992</v>
      </c>
      <c r="AI64" s="15">
        <v>18.64797</v>
      </c>
      <c r="AJ64" s="15">
        <v>18.86752</v>
      </c>
      <c r="AK64" s="15">
        <v>19.29249</v>
      </c>
      <c r="AL64" s="15">
        <v>19.4723</v>
      </c>
      <c r="AM64" s="15">
        <v>18.48448</v>
      </c>
      <c r="AN64" s="15">
        <v>17.51214</v>
      </c>
      <c r="AO64" s="15">
        <v>17.50628</v>
      </c>
      <c r="AP64" s="15">
        <v>16.83448</v>
      </c>
      <c r="AQ64" s="15">
        <v>16.87893</v>
      </c>
      <c r="AR64" s="15">
        <v>16.98829</v>
      </c>
      <c r="AS64" s="15">
        <v>17.85212</v>
      </c>
      <c r="AT64" s="15">
        <v>17.36844</v>
      </c>
      <c r="AU64" s="15">
        <v>16.79073</v>
      </c>
      <c r="AV64" s="15">
        <v>15.99484</v>
      </c>
      <c r="AW64" s="15">
        <v>15.63212</v>
      </c>
      <c r="AX64" s="15">
        <v>14.81209</v>
      </c>
      <c r="AY64" s="15">
        <v>14.38218</v>
      </c>
      <c r="AZ64" s="15">
        <v>14.99261</v>
      </c>
      <c r="BA64" s="15">
        <v>14.45022</v>
      </c>
      <c r="BB64" s="15">
        <v>14.59405</v>
      </c>
      <c r="BC64" s="15">
        <v>14.75186</v>
      </c>
      <c r="BD64" s="15">
        <v>14.49824</v>
      </c>
      <c r="BE64" s="15">
        <v>14.09153</v>
      </c>
    </row>
    <row r="65">
      <c r="A65" s="17" t="s">
        <v>112</v>
      </c>
      <c r="BB65" s="15">
        <v>6.143663</v>
      </c>
      <c r="BD65" s="15">
        <v>7.7450647354126</v>
      </c>
      <c r="BE65" s="19">
        <v>7.7450647354126</v>
      </c>
    </row>
    <row r="66">
      <c r="A66" s="17" t="s">
        <v>113</v>
      </c>
      <c r="BB66" s="15">
        <v>6.174481</v>
      </c>
      <c r="BD66" s="15">
        <v>6.44915676116943</v>
      </c>
      <c r="BE66" s="19">
        <v>6.44915676116943</v>
      </c>
    </row>
    <row r="67">
      <c r="A67" s="17" t="s">
        <v>114</v>
      </c>
      <c r="AG67" s="15">
        <v>6.076667</v>
      </c>
      <c r="AH67" s="15">
        <v>4.933132</v>
      </c>
      <c r="AK67" s="15">
        <v>4.419733</v>
      </c>
      <c r="AL67" s="15">
        <v>4.354987</v>
      </c>
      <c r="AM67" s="15">
        <v>4.046421</v>
      </c>
      <c r="AN67" s="15">
        <v>4.041069</v>
      </c>
      <c r="AO67" s="15">
        <v>4.360628</v>
      </c>
      <c r="AP67" s="15">
        <v>3.407541</v>
      </c>
      <c r="AQ67" s="15">
        <v>3.398556</v>
      </c>
      <c r="AR67" s="15">
        <v>4.035575</v>
      </c>
      <c r="AT67" s="15">
        <v>3.029489</v>
      </c>
      <c r="AU67" s="15">
        <v>3.767147</v>
      </c>
      <c r="AV67" s="15">
        <v>4.243863</v>
      </c>
      <c r="AW67" s="15">
        <v>4.23626</v>
      </c>
      <c r="AX67" s="15">
        <v>3.172312</v>
      </c>
      <c r="AY67" s="15">
        <v>4.040097</v>
      </c>
      <c r="AZ67" s="15">
        <v>2.438867</v>
      </c>
      <c r="BA67" s="15">
        <v>1.812108</v>
      </c>
      <c r="BB67" s="15">
        <v>2.636733</v>
      </c>
      <c r="BD67" s="15">
        <v>1.57435011863708</v>
      </c>
      <c r="BE67" s="19">
        <v>1.57435011863708</v>
      </c>
    </row>
    <row r="68">
      <c r="A68" s="17" t="s">
        <v>116</v>
      </c>
      <c r="AP68" s="15">
        <v>13.66385</v>
      </c>
      <c r="AQ68" s="15">
        <v>13.68715</v>
      </c>
      <c r="AR68" s="15">
        <v>13.01187</v>
      </c>
      <c r="AS68" s="15">
        <v>12.24476</v>
      </c>
      <c r="AT68" s="15">
        <v>12.34759</v>
      </c>
      <c r="AU68" s="15">
        <v>12.39623</v>
      </c>
      <c r="AV68" s="15">
        <v>11.75019</v>
      </c>
      <c r="AW68" s="15">
        <v>11.73983</v>
      </c>
      <c r="AX68" s="15">
        <v>11.17164</v>
      </c>
      <c r="AY68" s="15">
        <v>10.62603</v>
      </c>
      <c r="AZ68" s="15">
        <v>10.41616</v>
      </c>
      <c r="BA68" s="15">
        <v>10.44023</v>
      </c>
      <c r="BB68" s="15">
        <v>10.30427</v>
      </c>
      <c r="BC68" s="15">
        <v>10.22221</v>
      </c>
      <c r="BD68" s="15">
        <v>9.719625</v>
      </c>
      <c r="BE68" s="15">
        <v>9.211085</v>
      </c>
    </row>
    <row r="69">
      <c r="A69" s="17" t="s">
        <v>117</v>
      </c>
      <c r="BB69" s="15">
        <v>5.483176</v>
      </c>
      <c r="BD69" s="15">
        <v>6.28855466842651</v>
      </c>
      <c r="BE69" s="19">
        <v>6.28855466842651</v>
      </c>
    </row>
    <row r="70">
      <c r="A70" s="17" t="s">
        <v>118</v>
      </c>
      <c r="M70" s="11">
        <v>4.290765</v>
      </c>
      <c r="N70" s="11">
        <v>3.351786</v>
      </c>
      <c r="O70" s="11">
        <v>3.719273</v>
      </c>
      <c r="P70" s="11">
        <v>3.110028</v>
      </c>
      <c r="Q70" s="11">
        <v>3.191037</v>
      </c>
      <c r="R70" s="11">
        <v>3.089904</v>
      </c>
      <c r="S70" s="11">
        <v>3.286323</v>
      </c>
      <c r="T70" s="11">
        <v>3.424427</v>
      </c>
      <c r="U70" s="11">
        <v>3.297191</v>
      </c>
      <c r="V70" s="11">
        <v>2.90197</v>
      </c>
      <c r="W70" s="11">
        <v>3.066059</v>
      </c>
      <c r="X70" s="11">
        <v>2.421791</v>
      </c>
      <c r="Y70" s="11">
        <v>2.671934</v>
      </c>
      <c r="Z70" s="11">
        <v>3.139178</v>
      </c>
      <c r="AA70" s="15">
        <v>2.53475</v>
      </c>
      <c r="AB70" s="15">
        <v>2.509134</v>
      </c>
      <c r="AC70" s="15">
        <v>2.942651</v>
      </c>
      <c r="AD70" s="15">
        <v>2.634506</v>
      </c>
      <c r="AE70" s="15">
        <v>2.558398</v>
      </c>
      <c r="AF70" s="15">
        <v>2.851855</v>
      </c>
      <c r="AG70" s="15">
        <v>2.959483</v>
      </c>
      <c r="AH70" s="15">
        <v>3.137589</v>
      </c>
      <c r="AI70" s="15">
        <v>3.33327</v>
      </c>
      <c r="AJ70" s="15">
        <v>3.507659</v>
      </c>
      <c r="AK70" s="15">
        <v>3.529792</v>
      </c>
      <c r="AL70" s="15">
        <v>3.379197</v>
      </c>
      <c r="AM70" s="15">
        <v>3.50369</v>
      </c>
      <c r="AN70" s="15">
        <v>3.392476</v>
      </c>
      <c r="AO70" s="15">
        <v>3.300551</v>
      </c>
      <c r="AP70" s="15">
        <v>2.945486</v>
      </c>
      <c r="AQ70" s="15">
        <v>3.068598</v>
      </c>
      <c r="AR70" s="15">
        <v>2.76838</v>
      </c>
      <c r="AS70" s="15">
        <v>3.293962</v>
      </c>
      <c r="AT70" s="15">
        <v>2.779026</v>
      </c>
      <c r="AU70" s="15">
        <v>2.922064</v>
      </c>
      <c r="AV70" s="15">
        <v>2.751279</v>
      </c>
      <c r="AW70" s="15">
        <v>2.973723</v>
      </c>
      <c r="AX70" s="15">
        <v>3.03325</v>
      </c>
      <c r="AY70" s="15">
        <v>2.892445</v>
      </c>
      <c r="AZ70" s="15">
        <v>2.911162</v>
      </c>
      <c r="BA70" s="15">
        <v>2.503332</v>
      </c>
      <c r="BB70" s="15">
        <v>2.292947</v>
      </c>
      <c r="BC70" s="15">
        <v>2.775587</v>
      </c>
      <c r="BD70" s="15">
        <v>2.52179</v>
      </c>
      <c r="BE70" s="15">
        <v>2.816705</v>
      </c>
    </row>
    <row r="71">
      <c r="A71" s="17" t="s">
        <v>120</v>
      </c>
      <c r="BB71" s="15">
        <v>3.68991</v>
      </c>
      <c r="BD71" s="15">
        <v>3.57647824287415</v>
      </c>
      <c r="BE71" s="19">
        <v>3.57647824287415</v>
      </c>
    </row>
    <row r="72">
      <c r="A72" s="17" t="s">
        <v>121</v>
      </c>
      <c r="O72" s="11">
        <v>3.766605</v>
      </c>
      <c r="P72" s="11">
        <v>3.561324</v>
      </c>
      <c r="Q72" s="11">
        <v>3.462687</v>
      </c>
      <c r="R72" s="11">
        <v>2.772673</v>
      </c>
      <c r="S72" s="11">
        <v>4.762259</v>
      </c>
      <c r="T72" s="11">
        <v>5.019979</v>
      </c>
      <c r="U72" s="11">
        <v>3.423468</v>
      </c>
      <c r="V72" s="11">
        <v>3.976593</v>
      </c>
      <c r="W72" s="11">
        <v>4.443132</v>
      </c>
      <c r="Z72" s="11">
        <v>0.0</v>
      </c>
      <c r="AC72" s="15">
        <v>0.0383766</v>
      </c>
      <c r="AE72" s="15">
        <v>1.702128</v>
      </c>
      <c r="AF72" s="15">
        <v>1.591387</v>
      </c>
      <c r="AG72" s="15">
        <v>0.7140864</v>
      </c>
      <c r="AJ72" s="15">
        <v>0.9041516</v>
      </c>
      <c r="AL72" s="15">
        <v>3.186091</v>
      </c>
      <c r="AM72" s="15">
        <v>3.803987</v>
      </c>
      <c r="AN72" s="15">
        <v>2.704049</v>
      </c>
      <c r="AO72" s="15">
        <v>2.403</v>
      </c>
      <c r="AP72" s="15">
        <v>2.316778</v>
      </c>
      <c r="AQ72" s="15">
        <v>2.309885</v>
      </c>
      <c r="AR72" s="15">
        <v>2.585601</v>
      </c>
      <c r="AS72" s="15">
        <v>2.376221</v>
      </c>
      <c r="AT72" s="15">
        <v>1.827944</v>
      </c>
      <c r="AU72" s="15">
        <v>2.733798</v>
      </c>
      <c r="AV72" s="15">
        <v>2.135659</v>
      </c>
      <c r="AW72" s="15">
        <v>2.18534</v>
      </c>
      <c r="AX72" s="15">
        <v>2.405913</v>
      </c>
      <c r="AY72" s="15">
        <v>2.756548</v>
      </c>
      <c r="AZ72" s="15">
        <v>1.975233</v>
      </c>
      <c r="BA72" s="15">
        <v>2.232231</v>
      </c>
      <c r="BB72" s="15">
        <v>2.875398</v>
      </c>
      <c r="BC72" s="15">
        <v>2.637938</v>
      </c>
      <c r="BD72" s="15">
        <v>2.441434</v>
      </c>
      <c r="BE72" s="15">
        <v>2.234896</v>
      </c>
    </row>
    <row r="73">
      <c r="A73" s="17" t="s">
        <v>122</v>
      </c>
      <c r="BB73" s="15">
        <v>7.559197</v>
      </c>
      <c r="BD73" s="15">
        <v>7.44382619857788</v>
      </c>
      <c r="BE73" s="19">
        <v>7.44382619857788</v>
      </c>
    </row>
    <row r="74">
      <c r="A74" s="17" t="s">
        <v>123</v>
      </c>
      <c r="BB74" s="15">
        <v>7.160841</v>
      </c>
      <c r="BD74" s="15">
        <v>7.56369209289551</v>
      </c>
      <c r="BE74" s="19">
        <v>7.56369209289551</v>
      </c>
    </row>
    <row r="75">
      <c r="A75" s="17" t="s">
        <v>124</v>
      </c>
      <c r="BB75" s="15">
        <v>21.03666</v>
      </c>
      <c r="BD75" s="15">
        <v>35.752872467041</v>
      </c>
      <c r="BE75" s="19">
        <v>35.752872467041</v>
      </c>
    </row>
    <row r="76">
      <c r="A76" s="17" t="s">
        <v>125</v>
      </c>
      <c r="BB76" s="15">
        <v>1.327544</v>
      </c>
      <c r="BD76" s="15">
        <v>1.51924800872803</v>
      </c>
      <c r="BE76" s="19">
        <v>1.51924800872803</v>
      </c>
    </row>
    <row r="77">
      <c r="A77" s="17" t="s">
        <v>126</v>
      </c>
      <c r="BB77" s="15">
        <v>9.136425</v>
      </c>
      <c r="BD77" s="15">
        <v>7.06018447875976</v>
      </c>
      <c r="BE77" s="19">
        <v>7.06018447875976</v>
      </c>
    </row>
    <row r="78">
      <c r="A78" s="17" t="s">
        <v>127</v>
      </c>
      <c r="G78" s="11">
        <v>20.56651</v>
      </c>
      <c r="H78" s="11">
        <v>19.2651</v>
      </c>
      <c r="I78" s="11">
        <v>21.22462</v>
      </c>
      <c r="J78" s="11">
        <v>23.01719</v>
      </c>
      <c r="K78" s="11">
        <v>25.01546</v>
      </c>
      <c r="L78" s="11">
        <v>24.0992</v>
      </c>
      <c r="M78" s="11">
        <v>24.43875</v>
      </c>
      <c r="N78" s="11">
        <v>23.80812</v>
      </c>
      <c r="O78" s="11">
        <v>25.57378</v>
      </c>
      <c r="P78" s="11">
        <v>26.82395</v>
      </c>
      <c r="Q78" s="11">
        <v>27.76844</v>
      </c>
      <c r="R78" s="11">
        <v>27.2135</v>
      </c>
      <c r="S78" s="11">
        <v>28.61994</v>
      </c>
      <c r="T78" s="11">
        <v>30.45475</v>
      </c>
      <c r="U78" s="11">
        <v>29.73649</v>
      </c>
      <c r="V78" s="11">
        <v>30.75247</v>
      </c>
      <c r="W78" s="11">
        <v>31.83216</v>
      </c>
      <c r="X78" s="11">
        <v>32.43127</v>
      </c>
      <c r="Y78" s="11">
        <v>32.05293</v>
      </c>
      <c r="Z78" s="11">
        <v>35.13136</v>
      </c>
      <c r="AA78" s="15">
        <v>33.18042</v>
      </c>
      <c r="AB78" s="15">
        <v>34.7974</v>
      </c>
      <c r="AC78" s="15">
        <v>34.41054</v>
      </c>
      <c r="AD78" s="15">
        <v>37.23392</v>
      </c>
      <c r="AE78" s="15">
        <v>38.48032</v>
      </c>
      <c r="AF78" s="15">
        <v>39.0257</v>
      </c>
      <c r="AG78" s="15">
        <v>39.33583</v>
      </c>
      <c r="AH78" s="15">
        <v>37.30019</v>
      </c>
      <c r="AI78" s="15">
        <v>39.79675</v>
      </c>
      <c r="AJ78" s="15">
        <v>39.57996</v>
      </c>
      <c r="AK78" s="15">
        <v>38.0765</v>
      </c>
      <c r="AL78" s="15">
        <v>38.7937</v>
      </c>
      <c r="AM78" s="15">
        <v>38.58114</v>
      </c>
      <c r="AN78" s="15">
        <v>35.17373</v>
      </c>
      <c r="AO78" s="15">
        <v>35.27217</v>
      </c>
      <c r="AP78" s="15">
        <v>33.45535</v>
      </c>
      <c r="AQ78" s="15">
        <v>32.32246</v>
      </c>
      <c r="AR78" s="15">
        <v>32.48295</v>
      </c>
      <c r="AS78" s="15">
        <v>29.84571</v>
      </c>
      <c r="AT78" s="15">
        <v>29.13849</v>
      </c>
      <c r="AU78" s="15">
        <v>26.65895</v>
      </c>
      <c r="AV78" s="15">
        <v>26.95442</v>
      </c>
      <c r="AW78" s="15">
        <v>25.09564</v>
      </c>
      <c r="AX78" s="15">
        <v>25.77442</v>
      </c>
      <c r="AY78" s="15">
        <v>26.81863</v>
      </c>
      <c r="AZ78" s="15">
        <v>26.17464</v>
      </c>
      <c r="BA78" s="15">
        <v>23.24695</v>
      </c>
      <c r="BB78" s="15">
        <v>22.31117</v>
      </c>
      <c r="BC78" s="15">
        <v>21.50005</v>
      </c>
      <c r="BD78" s="15">
        <v>21.30929</v>
      </c>
      <c r="BE78" s="15">
        <v>20.16201</v>
      </c>
    </row>
    <row r="79">
      <c r="A79" s="17" t="s">
        <v>130</v>
      </c>
      <c r="BB79" s="15">
        <v>11.5195</v>
      </c>
      <c r="BD79" s="15">
        <v>11.4261808395386</v>
      </c>
      <c r="BE79" s="19">
        <v>11.4261808395386</v>
      </c>
    </row>
    <row r="80">
      <c r="A80" s="17" t="s">
        <v>131</v>
      </c>
      <c r="BB80" s="15">
        <v>19.10727</v>
      </c>
      <c r="BD80" s="15">
        <v>18.5838260650635</v>
      </c>
      <c r="BE80" s="19">
        <v>18.5838260650635</v>
      </c>
    </row>
    <row r="81">
      <c r="A81" s="17" t="s">
        <v>132</v>
      </c>
      <c r="BB81" s="15">
        <v>12.20369</v>
      </c>
      <c r="BD81" s="15">
        <v>11.3961114883423</v>
      </c>
      <c r="BE81" s="19">
        <v>11.3961114883423</v>
      </c>
    </row>
    <row r="82">
      <c r="A82" s="17" t="s">
        <v>133</v>
      </c>
      <c r="BB82" s="15">
        <v>8.735305</v>
      </c>
      <c r="BD82" s="15">
        <v>6.02188205718994</v>
      </c>
      <c r="BE82" s="19">
        <v>6.02188205718994</v>
      </c>
    </row>
    <row r="83">
      <c r="A83" s="17" t="s">
        <v>134</v>
      </c>
      <c r="BB83" s="15">
        <v>8.374964</v>
      </c>
      <c r="BD83" s="15">
        <v>17.0326461791992</v>
      </c>
      <c r="BE83" s="19">
        <v>17.0326461791992</v>
      </c>
    </row>
    <row r="84">
      <c r="A84" s="17" t="s">
        <v>135</v>
      </c>
      <c r="B84" s="11">
        <v>2.576427</v>
      </c>
      <c r="C84" s="11">
        <v>2.5951</v>
      </c>
      <c r="D84" s="11">
        <v>2.139424</v>
      </c>
      <c r="E84" s="11">
        <v>2.084519</v>
      </c>
      <c r="F84" s="11">
        <v>2.020635</v>
      </c>
      <c r="G84" s="11">
        <v>2.36204</v>
      </c>
      <c r="H84" s="11">
        <v>2.63976</v>
      </c>
      <c r="I84" s="11">
        <v>2.478547</v>
      </c>
      <c r="J84" s="11">
        <v>2.666456</v>
      </c>
      <c r="K84" s="11">
        <v>2.569155</v>
      </c>
      <c r="L84" s="11">
        <v>2.859048</v>
      </c>
      <c r="M84" s="11">
        <v>3.269393</v>
      </c>
      <c r="N84" s="11">
        <v>1.894674</v>
      </c>
      <c r="O84" s="11">
        <v>2.566983</v>
      </c>
      <c r="P84" s="11">
        <v>2.102345</v>
      </c>
      <c r="Q84" s="11">
        <v>1.793074</v>
      </c>
      <c r="R84" s="11">
        <v>2.288637</v>
      </c>
      <c r="S84" s="11">
        <v>2.499259</v>
      </c>
      <c r="T84" s="11">
        <v>2.648572</v>
      </c>
      <c r="U84" s="11">
        <v>1.81854</v>
      </c>
      <c r="V84" s="11">
        <v>1.872287</v>
      </c>
      <c r="W84" s="11">
        <v>3.084166</v>
      </c>
      <c r="X84" s="14">
        <v>3.215841</v>
      </c>
      <c r="Y84" s="11">
        <v>3.622531</v>
      </c>
      <c r="Z84" s="11">
        <v>4.256819</v>
      </c>
      <c r="AA84" s="15">
        <v>5.251976</v>
      </c>
      <c r="AB84" s="15">
        <v>5.984446</v>
      </c>
      <c r="AC84" s="15">
        <v>5.061938</v>
      </c>
      <c r="AD84" s="15">
        <v>5.406909</v>
      </c>
      <c r="AE84" s="15">
        <v>5.977359</v>
      </c>
      <c r="AF84" s="15">
        <v>7.020132</v>
      </c>
      <c r="AG84" s="15">
        <v>7.216063</v>
      </c>
      <c r="AH84" s="15">
        <v>7.418434</v>
      </c>
      <c r="AI84" s="15">
        <v>8.555241</v>
      </c>
      <c r="AJ84" s="15">
        <v>6.993085</v>
      </c>
      <c r="AK84" s="15">
        <v>8.168057</v>
      </c>
      <c r="AL84" s="15">
        <v>8.401656</v>
      </c>
      <c r="AM84" s="15">
        <v>7.21089</v>
      </c>
      <c r="AN84" s="15">
        <v>7.815588</v>
      </c>
      <c r="AO84" s="15">
        <v>8.16873</v>
      </c>
      <c r="AP84" s="15">
        <v>9.989139</v>
      </c>
      <c r="AQ84" s="15">
        <v>10.1047</v>
      </c>
      <c r="AR84" s="15">
        <v>10.42875</v>
      </c>
      <c r="AS84" s="15">
        <v>9.286868</v>
      </c>
      <c r="AT84" s="15">
        <v>11.02657</v>
      </c>
      <c r="AU84" s="15">
        <v>11.12525</v>
      </c>
      <c r="AV84" s="15">
        <v>11.22048</v>
      </c>
      <c r="AW84" s="15">
        <v>12.51227</v>
      </c>
      <c r="AX84" s="15">
        <v>13.16638</v>
      </c>
      <c r="AY84" s="15">
        <v>10.99975</v>
      </c>
      <c r="AZ84" s="15">
        <v>11.80496</v>
      </c>
      <c r="BA84" s="15">
        <v>12.19669</v>
      </c>
      <c r="BB84" s="15">
        <v>10.93738</v>
      </c>
      <c r="BC84" s="15">
        <v>10.78193</v>
      </c>
      <c r="BD84" s="15">
        <v>10.90351</v>
      </c>
      <c r="BE84" s="15">
        <v>10.36507</v>
      </c>
    </row>
    <row r="85">
      <c r="A85" s="17" t="s">
        <v>137</v>
      </c>
      <c r="AA85" s="15">
        <v>8.390099</v>
      </c>
      <c r="AB85" s="15">
        <v>8.078858</v>
      </c>
      <c r="AC85" s="15">
        <v>7.223123</v>
      </c>
      <c r="AD85" s="15">
        <v>6.227843</v>
      </c>
      <c r="AE85" s="15">
        <v>7.480589</v>
      </c>
      <c r="AF85" s="15">
        <v>6.553365</v>
      </c>
      <c r="AG85" s="15">
        <v>5.766298</v>
      </c>
      <c r="AH85" s="15">
        <v>5.661121</v>
      </c>
      <c r="AI85" s="15">
        <v>6.476391</v>
      </c>
      <c r="AJ85" s="15">
        <v>5.915869</v>
      </c>
      <c r="AK85" s="15">
        <v>5.948347</v>
      </c>
      <c r="AL85" s="15">
        <v>6.992752</v>
      </c>
      <c r="AM85" s="15">
        <v>6.665237</v>
      </c>
      <c r="AN85" s="15">
        <v>7.506437</v>
      </c>
      <c r="AO85" s="15">
        <v>8.217665</v>
      </c>
      <c r="AP85" s="15">
        <v>6.995386</v>
      </c>
      <c r="AQ85" s="15">
        <v>7.690311</v>
      </c>
      <c r="AR85" s="15">
        <v>7.780435</v>
      </c>
      <c r="AS85" s="15">
        <v>7.290931</v>
      </c>
      <c r="AT85" s="15">
        <v>7.971104</v>
      </c>
      <c r="AU85" s="15">
        <v>6.60699</v>
      </c>
      <c r="AV85" s="15">
        <v>5.384706</v>
      </c>
      <c r="AW85" s="15">
        <v>6.458297</v>
      </c>
      <c r="AX85" s="15">
        <v>5.37284</v>
      </c>
      <c r="AY85" s="15">
        <v>6.080658</v>
      </c>
      <c r="AZ85" s="15">
        <v>6.264348</v>
      </c>
      <c r="BA85" s="15">
        <v>6.154231</v>
      </c>
      <c r="BB85" s="15">
        <v>5.893611</v>
      </c>
      <c r="BC85" s="15">
        <v>6.361498</v>
      </c>
      <c r="BD85" s="15">
        <v>6.088309</v>
      </c>
      <c r="BE85" s="15">
        <v>5.931845</v>
      </c>
    </row>
    <row r="86">
      <c r="A86" s="17" t="s">
        <v>138</v>
      </c>
      <c r="C86" s="11">
        <v>6.741952</v>
      </c>
      <c r="D86" s="11">
        <v>6.215577</v>
      </c>
      <c r="E86" s="11">
        <v>6.314083</v>
      </c>
      <c r="F86" s="11">
        <v>5.898098</v>
      </c>
      <c r="G86" s="11">
        <v>6.432989</v>
      </c>
      <c r="H86" s="11">
        <v>6.47865</v>
      </c>
      <c r="I86" s="11">
        <v>6.252029</v>
      </c>
      <c r="J86" s="11">
        <v>5.940865</v>
      </c>
      <c r="K86" s="11">
        <v>5.978304</v>
      </c>
      <c r="L86" s="11">
        <v>5.758146</v>
      </c>
      <c r="M86" s="11">
        <v>5.20988</v>
      </c>
      <c r="N86" s="11">
        <v>5.077321</v>
      </c>
      <c r="O86" s="11">
        <v>4.884308</v>
      </c>
      <c r="P86" s="11">
        <v>5.01984</v>
      </c>
      <c r="Q86" s="11">
        <v>5.080476</v>
      </c>
      <c r="R86" s="11">
        <v>4.755507</v>
      </c>
      <c r="S86" s="11">
        <v>5.072762</v>
      </c>
      <c r="T86" s="11">
        <v>4.909084</v>
      </c>
      <c r="U86" s="11">
        <v>5.000934</v>
      </c>
      <c r="V86" s="11">
        <v>5.186391</v>
      </c>
      <c r="W86" s="11">
        <v>5.396069</v>
      </c>
      <c r="X86" s="14">
        <v>5.260768</v>
      </c>
      <c r="Y86" s="11">
        <v>5.075356</v>
      </c>
      <c r="Z86" s="11">
        <v>4.742774</v>
      </c>
      <c r="AA86" s="15">
        <v>4.90521</v>
      </c>
      <c r="AB86" s="15">
        <v>4.944437</v>
      </c>
      <c r="AC86" s="15">
        <v>5.444005</v>
      </c>
      <c r="AD86" s="15">
        <v>5.600551</v>
      </c>
      <c r="AE86" s="15">
        <v>6.052142</v>
      </c>
      <c r="AF86" s="15">
        <v>6.204662</v>
      </c>
      <c r="AG86" s="15">
        <v>5.824463</v>
      </c>
      <c r="AH86" s="15">
        <v>6.243677</v>
      </c>
      <c r="AI86" s="15">
        <v>6.257329</v>
      </c>
      <c r="AJ86" s="15">
        <v>6.417727</v>
      </c>
      <c r="AK86" s="15">
        <v>6.722367</v>
      </c>
      <c r="AL86" s="15">
        <v>6.587619</v>
      </c>
      <c r="AM86" s="15">
        <v>6.28534</v>
      </c>
      <c r="AN86" s="15">
        <v>6.018995</v>
      </c>
      <c r="AO86" s="15">
        <v>5.983258</v>
      </c>
      <c r="AP86" s="15">
        <v>5.978657</v>
      </c>
      <c r="AQ86" s="15">
        <v>6.046276</v>
      </c>
      <c r="AR86" s="15">
        <v>6.24772</v>
      </c>
      <c r="AS86" s="15">
        <v>6.412189</v>
      </c>
      <c r="AT86" s="15">
        <v>6.182798</v>
      </c>
      <c r="AU86" s="15">
        <v>6.157893</v>
      </c>
      <c r="AV86" s="15">
        <v>6.348938</v>
      </c>
      <c r="AW86" s="15">
        <v>6.265896</v>
      </c>
      <c r="AX86" s="15">
        <v>5.947945</v>
      </c>
      <c r="AY86" s="15">
        <v>5.439456</v>
      </c>
      <c r="AZ86" s="15">
        <v>5.431369</v>
      </c>
      <c r="BA86" s="15">
        <v>5.298044</v>
      </c>
      <c r="BB86" s="15">
        <v>5.34118</v>
      </c>
      <c r="BC86" s="15">
        <v>5.234479</v>
      </c>
      <c r="BD86" s="15">
        <v>5.31370162963867</v>
      </c>
      <c r="BE86" s="25">
        <v>4.93004450889753</v>
      </c>
    </row>
    <row r="87">
      <c r="A87" s="17" t="s">
        <v>139</v>
      </c>
      <c r="BB87" s="15">
        <v>0.1023526</v>
      </c>
      <c r="BD87" s="15">
        <v>4.41750717163086</v>
      </c>
      <c r="BE87" s="19">
        <v>4.41750717163086</v>
      </c>
    </row>
    <row r="88">
      <c r="A88" s="17" t="s">
        <v>140</v>
      </c>
      <c r="B88" s="11">
        <v>24.59151</v>
      </c>
      <c r="C88" s="11">
        <v>22.29591</v>
      </c>
      <c r="D88" s="11">
        <v>22.08236</v>
      </c>
      <c r="E88" s="11">
        <v>23.71347</v>
      </c>
      <c r="F88" s="11">
        <v>26.39625</v>
      </c>
      <c r="G88" s="11">
        <v>28.07184</v>
      </c>
      <c r="H88" s="11">
        <v>27.20567</v>
      </c>
      <c r="I88" s="11">
        <v>26.59276</v>
      </c>
      <c r="J88" s="11">
        <v>27.66998</v>
      </c>
      <c r="K88" s="11">
        <v>24.61028</v>
      </c>
      <c r="L88" s="11">
        <v>23.21706</v>
      </c>
      <c r="M88" s="11">
        <v>21.11743</v>
      </c>
      <c r="N88" s="11">
        <v>18.91668</v>
      </c>
      <c r="O88" s="11">
        <v>17.30252</v>
      </c>
      <c r="P88" s="11">
        <v>16.28279</v>
      </c>
      <c r="Q88" s="11">
        <v>15.84236</v>
      </c>
      <c r="R88" s="11">
        <v>16.12502</v>
      </c>
      <c r="S88" s="11">
        <v>14.90673</v>
      </c>
      <c r="T88" s="11">
        <v>15.12224</v>
      </c>
      <c r="U88" s="11">
        <v>15.03189</v>
      </c>
      <c r="V88" s="11">
        <v>15.5977</v>
      </c>
      <c r="W88" s="11">
        <v>15.73448</v>
      </c>
      <c r="X88" s="14">
        <v>16.93228</v>
      </c>
      <c r="Y88" s="11">
        <v>17.40054</v>
      </c>
      <c r="Z88" s="11">
        <v>17.45248</v>
      </c>
      <c r="AA88" s="15">
        <v>17.71988</v>
      </c>
      <c r="AB88" s="15">
        <v>17.25519</v>
      </c>
      <c r="AC88" s="15">
        <v>17.36071</v>
      </c>
      <c r="AD88" s="15">
        <v>17.03292</v>
      </c>
      <c r="AE88" s="15">
        <v>17.21527</v>
      </c>
      <c r="AF88" s="15">
        <v>16.62432</v>
      </c>
      <c r="AG88" s="15">
        <v>15.94026</v>
      </c>
      <c r="AH88" s="15">
        <v>16.10316</v>
      </c>
      <c r="AI88" s="15">
        <v>19.1621</v>
      </c>
      <c r="AJ88" s="15">
        <v>18.27207</v>
      </c>
      <c r="AK88" s="15">
        <v>17.23945</v>
      </c>
      <c r="AL88" s="15">
        <v>18.65963</v>
      </c>
      <c r="AM88" s="15">
        <v>16.91342</v>
      </c>
      <c r="AN88" s="15">
        <v>15.85286</v>
      </c>
      <c r="AO88" s="15">
        <v>14.41714</v>
      </c>
      <c r="AP88" s="15">
        <v>13.47138</v>
      </c>
      <c r="AQ88" s="15">
        <v>13.14442</v>
      </c>
      <c r="AR88" s="15">
        <v>13.60945</v>
      </c>
      <c r="AS88" s="15">
        <v>13.2138</v>
      </c>
      <c r="AT88" s="15">
        <v>13.42681</v>
      </c>
      <c r="AU88" s="15">
        <v>13.55417</v>
      </c>
      <c r="AV88" s="15">
        <v>13.8193</v>
      </c>
      <c r="AW88" s="15">
        <v>14.50057</v>
      </c>
      <c r="AX88" s="15">
        <v>19.48383</v>
      </c>
      <c r="AY88" s="15">
        <v>19.21572</v>
      </c>
      <c r="AZ88" s="15">
        <v>18.35094</v>
      </c>
      <c r="BA88" s="15">
        <v>17.73354</v>
      </c>
      <c r="BB88" s="15">
        <v>18.02855</v>
      </c>
      <c r="BC88" s="15">
        <v>19.64956</v>
      </c>
      <c r="BD88" s="15">
        <v>18.53678</v>
      </c>
      <c r="BE88" s="15">
        <v>18.94693</v>
      </c>
    </row>
    <row r="89">
      <c r="A89" s="17" t="s">
        <v>141</v>
      </c>
      <c r="BB89" s="15">
        <v>24.4132</v>
      </c>
      <c r="BD89" s="15">
        <v>0.20144872367382</v>
      </c>
      <c r="BE89" s="19">
        <v>0.20144872367382</v>
      </c>
    </row>
    <row r="90">
      <c r="A90" s="17" t="s">
        <v>142</v>
      </c>
      <c r="AG90" s="15">
        <v>25.95578</v>
      </c>
      <c r="AH90" s="15">
        <v>25.19905</v>
      </c>
      <c r="AK90" s="15">
        <v>25.35711</v>
      </c>
      <c r="AL90" s="15">
        <v>18.90608</v>
      </c>
      <c r="AM90" s="15">
        <v>18.45182</v>
      </c>
      <c r="AN90" s="15">
        <v>19.10512</v>
      </c>
      <c r="AO90" s="15">
        <v>21.81671</v>
      </c>
      <c r="AP90" s="15">
        <v>20.99151</v>
      </c>
      <c r="AQ90" s="15">
        <v>19.86248</v>
      </c>
      <c r="AR90" s="15">
        <v>21.39656</v>
      </c>
      <c r="AS90" s="15">
        <v>25.45937</v>
      </c>
      <c r="AT90" s="15">
        <v>25.91698</v>
      </c>
      <c r="AU90" s="15">
        <v>30.82395</v>
      </c>
      <c r="AV90" s="15">
        <v>32.14676</v>
      </c>
      <c r="AW90" s="15">
        <v>31.42593</v>
      </c>
      <c r="AX90" s="15">
        <v>30.33114</v>
      </c>
      <c r="AY90" s="15">
        <v>27.94533</v>
      </c>
      <c r="AZ90" s="15">
        <v>30.73418</v>
      </c>
      <c r="BA90" s="15">
        <v>30.30312</v>
      </c>
      <c r="BB90" s="15">
        <v>28.98491</v>
      </c>
      <c r="BC90" s="15">
        <v>29.28847</v>
      </c>
      <c r="BD90" s="15">
        <v>28.99517</v>
      </c>
      <c r="BE90" s="15">
        <v>25.4046</v>
      </c>
    </row>
    <row r="91">
      <c r="A91" s="17" t="s">
        <v>143</v>
      </c>
      <c r="BB91" s="15">
        <v>9.247238</v>
      </c>
      <c r="BD91" s="15">
        <v>10.9377183914185</v>
      </c>
      <c r="BE91" s="19">
        <v>10.9377183914185</v>
      </c>
    </row>
    <row r="92">
      <c r="A92" s="17" t="s">
        <v>144</v>
      </c>
      <c r="BB92" s="15">
        <v>0.0</v>
      </c>
      <c r="BD92" s="15">
        <v>0.0</v>
      </c>
    </row>
    <row r="93">
      <c r="A93" s="17" t="s">
        <v>145</v>
      </c>
      <c r="BB93" s="15">
        <v>5.166117</v>
      </c>
      <c r="BD93" s="15">
        <v>4.73567342758179</v>
      </c>
      <c r="BE93" s="19">
        <v>4.73567342758179</v>
      </c>
    </row>
    <row r="94">
      <c r="A94" s="17" t="s">
        <v>146</v>
      </c>
      <c r="AK94" s="15">
        <v>9.882329</v>
      </c>
      <c r="AL94" s="15">
        <v>9.032893</v>
      </c>
      <c r="AM94" s="15">
        <v>8.468999</v>
      </c>
      <c r="AN94" s="15">
        <v>7.340459</v>
      </c>
      <c r="AO94" s="15">
        <v>7.436526</v>
      </c>
      <c r="AP94" s="15">
        <v>7.594887</v>
      </c>
      <c r="AQ94" s="15">
        <v>7.238297</v>
      </c>
      <c r="AR94" s="15">
        <v>8.208565</v>
      </c>
      <c r="AS94" s="15">
        <v>9.543824</v>
      </c>
      <c r="AT94" s="15">
        <v>9.590639</v>
      </c>
      <c r="AU94" s="15">
        <v>10.65248</v>
      </c>
      <c r="AV94" s="15">
        <v>12.66524</v>
      </c>
      <c r="AW94" s="15">
        <v>12.823</v>
      </c>
      <c r="AX94" s="15">
        <v>17.89061</v>
      </c>
      <c r="AY94" s="15">
        <v>14.63078</v>
      </c>
      <c r="AZ94" s="15">
        <v>13.15629</v>
      </c>
      <c r="BA94" s="15">
        <v>13.95559</v>
      </c>
      <c r="BB94" s="15">
        <v>17.10887</v>
      </c>
      <c r="BC94" s="15">
        <v>21.20205</v>
      </c>
      <c r="BD94" s="15">
        <v>21.88241</v>
      </c>
      <c r="BE94" s="15">
        <v>22.40456</v>
      </c>
    </row>
    <row r="95">
      <c r="A95" s="17" t="s">
        <v>147</v>
      </c>
      <c r="X95" s="11">
        <v>0.3344417</v>
      </c>
      <c r="AA95" s="15">
        <v>0.5039009</v>
      </c>
      <c r="AB95" s="15">
        <v>0.2114564</v>
      </c>
      <c r="AC95" s="15">
        <v>0.3212973</v>
      </c>
      <c r="AD95" s="15">
        <v>1.210655</v>
      </c>
      <c r="AE95" s="15">
        <v>0.3448732</v>
      </c>
      <c r="AF95" s="15">
        <v>0.9172871</v>
      </c>
      <c r="AG95" s="15">
        <v>0.9992955</v>
      </c>
      <c r="AH95" s="15">
        <v>0.1200728</v>
      </c>
      <c r="AI95" s="15">
        <v>0.4176624</v>
      </c>
      <c r="AJ95" s="15">
        <v>0.69339</v>
      </c>
      <c r="AK95" s="15">
        <v>1.075324</v>
      </c>
      <c r="AL95" s="15">
        <v>0.7646793</v>
      </c>
      <c r="AM95" s="15">
        <v>1.038386</v>
      </c>
      <c r="AS95" s="15">
        <v>1.153198</v>
      </c>
      <c r="AT95" s="15">
        <v>1.377272</v>
      </c>
      <c r="AU95" s="15">
        <v>1.446493</v>
      </c>
      <c r="AV95" s="15">
        <v>1.521961</v>
      </c>
      <c r="AW95" s="15">
        <v>1.604368</v>
      </c>
      <c r="AX95" s="15">
        <v>1.308118</v>
      </c>
      <c r="AY95" s="15">
        <v>1.526372</v>
      </c>
      <c r="AZ95" s="15">
        <v>1.235284</v>
      </c>
      <c r="BA95" s="15">
        <v>1.152414</v>
      </c>
      <c r="BB95" s="15">
        <v>1.564255</v>
      </c>
      <c r="BD95" s="15">
        <v>1.50878918170929</v>
      </c>
      <c r="BE95" s="57">
        <v>1.49805742428412</v>
      </c>
    </row>
    <row r="96">
      <c r="A96" s="17" t="s">
        <v>148</v>
      </c>
      <c r="AG96" s="15">
        <v>17.47066</v>
      </c>
      <c r="AH96" s="15">
        <v>17.13514</v>
      </c>
      <c r="AK96" s="15">
        <v>15.18141</v>
      </c>
      <c r="AL96" s="15">
        <v>11.66019</v>
      </c>
      <c r="AM96" s="15">
        <v>14.29389</v>
      </c>
      <c r="AN96" s="15">
        <v>14.31887</v>
      </c>
      <c r="AO96" s="15">
        <v>15.29714</v>
      </c>
      <c r="AP96" s="15">
        <v>16.08053</v>
      </c>
      <c r="AQ96" s="15">
        <v>15.4267</v>
      </c>
      <c r="AR96" s="15">
        <v>13.81654</v>
      </c>
      <c r="AS96" s="15">
        <v>16.42881</v>
      </c>
      <c r="AT96" s="15">
        <v>16.70971</v>
      </c>
      <c r="AU96" s="15">
        <v>17.27548</v>
      </c>
      <c r="AV96" s="15">
        <v>13.68134</v>
      </c>
      <c r="AW96" s="15">
        <v>13.46826</v>
      </c>
      <c r="AX96" s="15">
        <v>12.96068</v>
      </c>
      <c r="AY96" s="15">
        <v>13.98882</v>
      </c>
      <c r="AZ96" s="15">
        <v>12.68084</v>
      </c>
      <c r="BA96" s="15">
        <v>13.07456</v>
      </c>
      <c r="BB96" s="15">
        <v>13.28607</v>
      </c>
      <c r="BC96" s="15">
        <v>11.00537</v>
      </c>
      <c r="BD96" s="15">
        <v>9.828025</v>
      </c>
      <c r="BE96" s="15">
        <v>9.875281</v>
      </c>
    </row>
    <row r="97">
      <c r="A97" s="17" t="s">
        <v>149</v>
      </c>
      <c r="BB97" s="15">
        <v>27.75632</v>
      </c>
      <c r="BD97" s="15">
        <v>26.2191982269287</v>
      </c>
      <c r="BE97" s="19">
        <v>26.2191982269287</v>
      </c>
    </row>
    <row r="98">
      <c r="A98" s="17" t="s">
        <v>150</v>
      </c>
      <c r="AF98" s="15">
        <v>29.73946</v>
      </c>
      <c r="AG98" s="15">
        <v>30.21741</v>
      </c>
      <c r="AH98" s="15">
        <v>30.77425</v>
      </c>
      <c r="AI98" s="15">
        <v>29.75416</v>
      </c>
      <c r="AJ98" s="15">
        <v>30.19956</v>
      </c>
      <c r="AK98" s="15">
        <v>26.26718</v>
      </c>
      <c r="AL98" s="15">
        <v>22.45244</v>
      </c>
      <c r="AM98" s="15">
        <v>20.57013</v>
      </c>
      <c r="AN98" s="15">
        <v>20.63623</v>
      </c>
      <c r="AO98" s="15">
        <v>22.74245</v>
      </c>
      <c r="AP98" s="15">
        <v>23.40659</v>
      </c>
      <c r="AQ98" s="15">
        <v>25.41869</v>
      </c>
      <c r="AR98" s="15">
        <v>31.31146</v>
      </c>
      <c r="AS98" s="15">
        <v>37.87399</v>
      </c>
      <c r="AT98" s="15">
        <v>36.34945</v>
      </c>
      <c r="AU98" s="15">
        <v>36.20045</v>
      </c>
      <c r="AV98" s="15">
        <v>32.74305</v>
      </c>
      <c r="AW98" s="15">
        <v>31.48581</v>
      </c>
      <c r="AX98" s="15">
        <v>30.4372</v>
      </c>
      <c r="AY98" s="15">
        <v>26.96423</v>
      </c>
      <c r="AZ98" s="15">
        <v>27.64352</v>
      </c>
      <c r="BA98" s="15">
        <v>25.62863</v>
      </c>
      <c r="BB98" s="15">
        <v>24.55983</v>
      </c>
      <c r="BC98" s="15">
        <v>21.85237</v>
      </c>
      <c r="BD98" s="15">
        <v>20.02737</v>
      </c>
      <c r="BE98" s="15">
        <v>20.36959</v>
      </c>
    </row>
    <row r="99">
      <c r="A99" s="17" t="s">
        <v>151</v>
      </c>
      <c r="BB99" s="15">
        <v>6.259573</v>
      </c>
      <c r="BD99" s="15">
        <v>5.8383150100708</v>
      </c>
      <c r="BE99" s="19">
        <v>5.8383150100708</v>
      </c>
    </row>
    <row r="100">
      <c r="A100" s="17" t="s">
        <v>152</v>
      </c>
      <c r="BB100" s="15">
        <v>8.874297</v>
      </c>
      <c r="BD100" s="15">
        <v>7.85861921310425</v>
      </c>
      <c r="BE100" s="19">
        <v>7.85861921310425</v>
      </c>
    </row>
    <row r="101">
      <c r="A101" s="17" t="s">
        <v>153</v>
      </c>
      <c r="BB101" s="15">
        <v>10.03827</v>
      </c>
      <c r="BD101" s="15">
        <v>7.18485260009766</v>
      </c>
      <c r="BE101" s="19">
        <v>7.18485260009766</v>
      </c>
    </row>
    <row r="102">
      <c r="A102" s="17" t="s">
        <v>154</v>
      </c>
      <c r="BB102" s="15">
        <v>4.083238</v>
      </c>
      <c r="BD102" s="15">
        <v>4.66702461242676</v>
      </c>
      <c r="BE102" s="19">
        <v>4.66702461242676</v>
      </c>
    </row>
    <row r="103">
      <c r="A103" s="17" t="s">
        <v>155</v>
      </c>
      <c r="AG103" s="15">
        <v>32.5018</v>
      </c>
      <c r="AH103" s="15">
        <v>32.52202</v>
      </c>
      <c r="AK103" s="15">
        <v>32.62048</v>
      </c>
      <c r="AL103" s="15">
        <v>24.06269</v>
      </c>
      <c r="AM103" s="15">
        <v>27.33072</v>
      </c>
      <c r="AN103" s="15">
        <v>25.06441</v>
      </c>
      <c r="AO103" s="15">
        <v>25.68806</v>
      </c>
      <c r="AP103" s="15">
        <v>24.39866</v>
      </c>
      <c r="AQ103" s="15">
        <v>29.01119</v>
      </c>
      <c r="AR103" s="15">
        <v>32.62127</v>
      </c>
      <c r="AS103" s="15">
        <v>39.87783</v>
      </c>
      <c r="AT103" s="15">
        <v>43.71309</v>
      </c>
      <c r="AU103" s="15">
        <v>43.22044</v>
      </c>
      <c r="AV103" s="15">
        <v>44.35212</v>
      </c>
      <c r="AW103" s="15">
        <v>42.48084</v>
      </c>
      <c r="AX103" s="15">
        <v>39.97705</v>
      </c>
      <c r="AY103" s="15">
        <v>40.51219</v>
      </c>
      <c r="AZ103" s="15">
        <v>42.39795</v>
      </c>
      <c r="BA103" s="15">
        <v>39.38716</v>
      </c>
      <c r="BB103" s="15">
        <v>40.14809</v>
      </c>
      <c r="BC103" s="15">
        <v>37.27885</v>
      </c>
      <c r="BD103" s="15">
        <v>35.41642</v>
      </c>
      <c r="BE103" s="15">
        <v>33.34186</v>
      </c>
    </row>
    <row r="104">
      <c r="A104" s="17" t="s">
        <v>156</v>
      </c>
      <c r="BB104" s="15">
        <v>13.37934</v>
      </c>
      <c r="BD104" s="15">
        <v>12.4059181213379</v>
      </c>
      <c r="BE104" s="19">
        <v>12.4059181213379</v>
      </c>
    </row>
    <row r="105">
      <c r="A105" s="17" t="s">
        <v>157</v>
      </c>
      <c r="AQ105" s="15">
        <v>7.765689</v>
      </c>
      <c r="AR105" s="15">
        <v>7.501061</v>
      </c>
      <c r="AS105" s="15">
        <v>7.622634</v>
      </c>
      <c r="AT105" s="15">
        <v>6.485308</v>
      </c>
      <c r="AU105" s="15">
        <v>6.490004</v>
      </c>
      <c r="AV105" s="15">
        <v>7.150447</v>
      </c>
      <c r="AW105" s="15">
        <v>7.442236</v>
      </c>
      <c r="AX105" s="15">
        <v>7.267076</v>
      </c>
      <c r="AY105" s="15">
        <v>7.848403</v>
      </c>
      <c r="AZ105" s="15">
        <v>6.824161</v>
      </c>
      <c r="BA105" s="15">
        <v>6.719395</v>
      </c>
      <c r="BB105" s="15">
        <v>6.791909</v>
      </c>
      <c r="BC105" s="15">
        <v>6.100502</v>
      </c>
      <c r="BD105" s="15">
        <v>7.87687826156616</v>
      </c>
      <c r="BE105" s="19">
        <v>7.87687826156616</v>
      </c>
    </row>
    <row r="106">
      <c r="A106" s="17" t="s">
        <v>158</v>
      </c>
      <c r="BB106" s="15">
        <v>6.373168</v>
      </c>
      <c r="BD106" s="15">
        <v>5.76740646362305</v>
      </c>
      <c r="BE106" s="19">
        <v>5.76740646362305</v>
      </c>
    </row>
    <row r="107">
      <c r="A107" s="17" t="s">
        <v>159</v>
      </c>
      <c r="BB107" s="15">
        <v>10.96042</v>
      </c>
      <c r="BD107" s="15">
        <v>10.1717348098755</v>
      </c>
      <c r="BE107" s="19">
        <v>10.1717348098755</v>
      </c>
    </row>
    <row r="108">
      <c r="A108" s="17" t="s">
        <v>160</v>
      </c>
      <c r="BB108" s="15">
        <v>7.963536</v>
      </c>
      <c r="BD108" s="15">
        <v>8.21106719970703</v>
      </c>
      <c r="BE108" s="19">
        <v>8.21106719970703</v>
      </c>
    </row>
    <row r="109">
      <c r="A109" s="17" t="s">
        <v>161</v>
      </c>
      <c r="BB109" s="15">
        <v>7.300285</v>
      </c>
      <c r="BD109" s="15">
        <v>22.353479385376</v>
      </c>
      <c r="BE109" s="19">
        <v>22.353479385376</v>
      </c>
    </row>
    <row r="110">
      <c r="A110" s="17" t="s">
        <v>162</v>
      </c>
      <c r="BB110" s="15">
        <v>8.259055</v>
      </c>
      <c r="BD110" s="15">
        <v>8.2628927230835</v>
      </c>
      <c r="BE110" s="19">
        <v>8.2628927230835</v>
      </c>
    </row>
    <row r="111">
      <c r="A111" s="17" t="s">
        <v>163</v>
      </c>
      <c r="BB111" s="15">
        <v>5.507131</v>
      </c>
      <c r="BD111" s="15">
        <v>4.5511212348938</v>
      </c>
      <c r="BE111" s="19">
        <v>4.5511212348938</v>
      </c>
    </row>
    <row r="112">
      <c r="A112" s="17" t="s">
        <v>164</v>
      </c>
      <c r="BB112" s="15">
        <v>7.360439</v>
      </c>
      <c r="BD112" s="15">
        <v>7.20238351821899</v>
      </c>
      <c r="BE112" s="19">
        <v>7.20238351821899</v>
      </c>
    </row>
    <row r="113">
      <c r="A113" s="17" t="s">
        <v>165</v>
      </c>
      <c r="BB113" s="15">
        <v>7.77528</v>
      </c>
      <c r="BD113" s="15">
        <v>6.88295221328735</v>
      </c>
      <c r="BE113" s="19">
        <v>6.88295221328735</v>
      </c>
    </row>
    <row r="114">
      <c r="A114" s="17" t="s">
        <v>166</v>
      </c>
      <c r="M114" s="11">
        <v>4.575146</v>
      </c>
      <c r="N114" s="11">
        <v>2.866556</v>
      </c>
      <c r="O114" s="11">
        <v>3.674238</v>
      </c>
      <c r="P114" s="11">
        <v>3.898995</v>
      </c>
      <c r="Q114" s="11">
        <v>5.183848</v>
      </c>
      <c r="R114" s="11">
        <v>5.288391</v>
      </c>
      <c r="S114" s="11">
        <v>3.35965</v>
      </c>
      <c r="T114" s="11">
        <v>2.956564</v>
      </c>
      <c r="U114" s="11">
        <v>1.786333</v>
      </c>
      <c r="V114" s="11">
        <v>2.527642</v>
      </c>
      <c r="W114" s="11">
        <v>5.022974</v>
      </c>
      <c r="X114" s="14">
        <v>2.872094</v>
      </c>
      <c r="Y114" s="11">
        <v>7.917421</v>
      </c>
      <c r="Z114" s="11">
        <v>5.022285</v>
      </c>
      <c r="AA114" s="15">
        <v>8.736613</v>
      </c>
      <c r="AB114" s="15">
        <v>6.924563</v>
      </c>
      <c r="AC114" s="15">
        <v>6.4922</v>
      </c>
      <c r="AD114" s="15">
        <v>8.419885</v>
      </c>
      <c r="AE114" s="15">
        <v>7.73685</v>
      </c>
      <c r="AF114" s="15">
        <v>3.122026</v>
      </c>
      <c r="AG114" s="15">
        <v>1.948461</v>
      </c>
      <c r="AH114" s="15">
        <v>1.771049</v>
      </c>
      <c r="AI114" s="15">
        <v>1.814936</v>
      </c>
      <c r="AJ114" s="15">
        <v>12.25493</v>
      </c>
      <c r="AK114" s="15">
        <v>11.18559</v>
      </c>
      <c r="AL114" s="15">
        <v>2.588358</v>
      </c>
      <c r="AM114" s="15">
        <v>14.24688</v>
      </c>
      <c r="AN114" s="15">
        <v>16.99933</v>
      </c>
      <c r="AO114" s="15">
        <v>14.67297</v>
      </c>
      <c r="AP114" s="15">
        <v>14.39157</v>
      </c>
      <c r="AQ114" s="15">
        <v>13.29185</v>
      </c>
      <c r="AR114" s="15">
        <v>14.20034</v>
      </c>
      <c r="AS114" s="15">
        <v>12.86847</v>
      </c>
      <c r="AT114" s="15">
        <v>11.57039</v>
      </c>
      <c r="AU114" s="15">
        <v>13.88624</v>
      </c>
      <c r="AV114" s="15">
        <v>13.75605</v>
      </c>
      <c r="AW114" s="15">
        <v>10.78208</v>
      </c>
      <c r="AX114" s="15">
        <v>13.34664</v>
      </c>
      <c r="AY114" s="15">
        <v>14.30555</v>
      </c>
      <c r="AZ114" s="15">
        <v>11.52222</v>
      </c>
      <c r="BA114" s="15">
        <v>9.511007</v>
      </c>
      <c r="BB114" s="15">
        <v>10.81601</v>
      </c>
      <c r="BC114" s="15">
        <v>7.373404</v>
      </c>
      <c r="BD114" s="15">
        <v>7.767069</v>
      </c>
      <c r="BE114" s="15">
        <v>8.08154</v>
      </c>
    </row>
    <row r="115">
      <c r="A115" s="17" t="s">
        <v>167</v>
      </c>
      <c r="G115" s="11">
        <v>1.542594</v>
      </c>
      <c r="H115" s="11">
        <v>1.992249</v>
      </c>
      <c r="I115" s="11">
        <v>2.008836</v>
      </c>
      <c r="J115" s="11">
        <v>2.393625</v>
      </c>
      <c r="K115" s="11">
        <v>2.610376</v>
      </c>
      <c r="L115" s="11">
        <v>2.510826</v>
      </c>
      <c r="M115" s="11">
        <v>2.354637</v>
      </c>
      <c r="N115" s="11">
        <v>2.212371</v>
      </c>
      <c r="O115" s="11">
        <v>2.472383</v>
      </c>
      <c r="P115" s="11">
        <v>2.430185</v>
      </c>
      <c r="Q115" s="11">
        <v>2.298479</v>
      </c>
      <c r="R115" s="11">
        <v>2.24384</v>
      </c>
      <c r="S115" s="11">
        <v>2.701641</v>
      </c>
      <c r="T115" s="11">
        <v>2.141833</v>
      </c>
      <c r="U115" s="11">
        <v>1.006855</v>
      </c>
      <c r="V115" s="11">
        <v>1.603558</v>
      </c>
      <c r="W115" s="11">
        <v>0.9858096</v>
      </c>
      <c r="X115" s="11">
        <v>0.9885219</v>
      </c>
      <c r="Y115" s="11">
        <v>0.9116459</v>
      </c>
      <c r="Z115" s="11">
        <v>2.820369</v>
      </c>
      <c r="AA115" s="15">
        <v>2.292054</v>
      </c>
      <c r="AB115" s="15">
        <v>2.120096</v>
      </c>
      <c r="AC115" s="15">
        <v>2.3518</v>
      </c>
      <c r="AD115" s="15">
        <v>2.215146</v>
      </c>
      <c r="AE115" s="15">
        <v>2.061273</v>
      </c>
      <c r="AF115" s="15">
        <v>1.796119</v>
      </c>
      <c r="AG115" s="15">
        <v>2.207851</v>
      </c>
      <c r="AH115" s="15">
        <v>2.146268</v>
      </c>
      <c r="AI115" s="15">
        <v>1.92694</v>
      </c>
      <c r="AJ115" s="15">
        <v>1.554713</v>
      </c>
      <c r="AK115" s="15">
        <v>2.517403</v>
      </c>
      <c r="AL115" s="15">
        <v>2.761398</v>
      </c>
      <c r="AM115" s="15">
        <v>2.730824</v>
      </c>
      <c r="AN115" s="15">
        <v>2.657209</v>
      </c>
      <c r="AO115" s="15">
        <v>2.869194</v>
      </c>
      <c r="AP115" s="15">
        <v>2.86492</v>
      </c>
      <c r="AQ115" s="15">
        <v>2.96753</v>
      </c>
      <c r="AR115" s="15">
        <v>3.143804</v>
      </c>
      <c r="AS115" s="15">
        <v>3.216493</v>
      </c>
      <c r="AT115" s="15">
        <v>3.438644</v>
      </c>
      <c r="AU115" s="15">
        <v>3.653995</v>
      </c>
      <c r="AV115" s="15">
        <v>3.634392</v>
      </c>
      <c r="AW115" s="15">
        <v>3.837153</v>
      </c>
      <c r="AX115" s="15">
        <v>3.716372</v>
      </c>
      <c r="AY115" s="15">
        <v>3.641276</v>
      </c>
      <c r="AZ115" s="15">
        <v>3.724148</v>
      </c>
      <c r="BA115" s="15">
        <v>4.013422</v>
      </c>
      <c r="BB115" s="15">
        <v>3.987383</v>
      </c>
      <c r="BC115" s="15">
        <v>4.202872</v>
      </c>
      <c r="BD115" s="15">
        <v>4.157453</v>
      </c>
      <c r="BE115" s="15">
        <v>4.288574</v>
      </c>
    </row>
    <row r="116">
      <c r="A116" s="17" t="s">
        <v>168</v>
      </c>
      <c r="BB116" s="15">
        <v>5.021117</v>
      </c>
      <c r="BD116" s="15">
        <v>4.76226997375488</v>
      </c>
      <c r="BE116" s="19">
        <v>4.76226997375488</v>
      </c>
    </row>
    <row r="117">
      <c r="A117" s="17" t="s">
        <v>169</v>
      </c>
      <c r="AG117" s="15">
        <v>20.19888</v>
      </c>
      <c r="AH117" s="15">
        <v>20.85837</v>
      </c>
      <c r="AK117" s="15">
        <v>20.84619</v>
      </c>
      <c r="AL117" s="15">
        <v>18.78923</v>
      </c>
      <c r="AM117" s="15">
        <v>17.09118</v>
      </c>
      <c r="AN117" s="15">
        <v>16.99799</v>
      </c>
      <c r="AO117" s="15">
        <v>17.43347</v>
      </c>
      <c r="AP117" s="15">
        <v>15.1531</v>
      </c>
      <c r="AQ117" s="15">
        <v>16.87156</v>
      </c>
      <c r="AR117" s="15">
        <v>15.97782</v>
      </c>
      <c r="AS117" s="15">
        <v>16.81451</v>
      </c>
      <c r="AT117" s="15">
        <v>18.20349</v>
      </c>
      <c r="AU117" s="15">
        <v>18.43415</v>
      </c>
      <c r="AV117" s="15">
        <v>17.63706</v>
      </c>
      <c r="AW117" s="15">
        <v>17.05586</v>
      </c>
      <c r="AX117" s="15">
        <v>15.5725</v>
      </c>
      <c r="AY117" s="15">
        <v>15.46219</v>
      </c>
      <c r="AZ117" s="15">
        <v>14.19726</v>
      </c>
      <c r="BA117" s="15">
        <v>16.23094</v>
      </c>
      <c r="BB117" s="15">
        <v>15.16075</v>
      </c>
      <c r="BC117" s="15">
        <v>15.89185</v>
      </c>
      <c r="BD117" s="15">
        <v>15.15584</v>
      </c>
      <c r="BE117" s="15">
        <v>15.53849</v>
      </c>
    </row>
    <row r="118">
      <c r="A118" s="17" t="s">
        <v>170</v>
      </c>
      <c r="BB118" s="15">
        <v>11.5589</v>
      </c>
      <c r="BD118" s="15">
        <v>11.1510725021362</v>
      </c>
      <c r="BE118" s="19">
        <v>11.1510725021362</v>
      </c>
    </row>
    <row r="119">
      <c r="A119" s="17" t="s">
        <v>171</v>
      </c>
      <c r="BB119" s="15">
        <v>14.31175</v>
      </c>
      <c r="BD119" s="15">
        <v>13.0896158218384</v>
      </c>
      <c r="BE119" s="19">
        <v>13.0896158218384</v>
      </c>
    </row>
    <row r="120">
      <c r="A120" s="17" t="s">
        <v>172</v>
      </c>
      <c r="BB120" s="15">
        <v>2.431653</v>
      </c>
      <c r="BD120" s="15">
        <v>2.10941362380981</v>
      </c>
      <c r="BE120" s="19">
        <v>2.10941362380981</v>
      </c>
    </row>
    <row r="121">
      <c r="A121" s="17" t="s">
        <v>173</v>
      </c>
      <c r="BB121" s="15">
        <v>6.14396</v>
      </c>
      <c r="BD121" s="15">
        <v>10.5503749847412</v>
      </c>
      <c r="BE121" s="19">
        <v>10.5503749847412</v>
      </c>
    </row>
    <row r="122">
      <c r="A122" s="17" t="s">
        <v>174</v>
      </c>
      <c r="BB122" s="15">
        <v>11.47028</v>
      </c>
      <c r="BD122" s="15">
        <v>10.1149969100952</v>
      </c>
      <c r="BE122" s="19">
        <v>10.1149969100952</v>
      </c>
    </row>
    <row r="123">
      <c r="A123" s="17" t="s">
        <v>175</v>
      </c>
      <c r="BB123" s="15">
        <v>9.535017</v>
      </c>
      <c r="BD123" s="15">
        <v>8.02196979522705</v>
      </c>
      <c r="BE123" s="19">
        <v>8.02196979522705</v>
      </c>
    </row>
    <row r="124">
      <c r="A124" s="17" t="s">
        <v>176</v>
      </c>
      <c r="BB124" s="15">
        <v>4.069722</v>
      </c>
      <c r="BD124" s="15">
        <v>4.07952547073364</v>
      </c>
      <c r="BE124" s="19">
        <v>4.07952547073364</v>
      </c>
    </row>
    <row r="125">
      <c r="A125" s="17" t="s">
        <v>177</v>
      </c>
      <c r="BB125" s="15">
        <v>12.42371</v>
      </c>
      <c r="BD125" s="15">
        <v>11.6552095413208</v>
      </c>
      <c r="BE125" s="19">
        <v>11.6552095413208</v>
      </c>
    </row>
    <row r="126">
      <c r="A126" s="17" t="s">
        <v>178</v>
      </c>
      <c r="B126" s="11">
        <v>5.820827</v>
      </c>
      <c r="C126" s="11">
        <v>6.296042</v>
      </c>
      <c r="D126" s="11">
        <v>6.490525</v>
      </c>
      <c r="E126" s="11">
        <v>6.708554</v>
      </c>
      <c r="F126" s="11">
        <v>6.418634</v>
      </c>
      <c r="G126" s="11">
        <v>6.137309</v>
      </c>
      <c r="H126" s="11">
        <v>6.024011</v>
      </c>
      <c r="I126" s="11">
        <v>6.402703</v>
      </c>
      <c r="J126" s="11">
        <v>6.724334</v>
      </c>
      <c r="K126" s="11">
        <v>6.99654</v>
      </c>
      <c r="L126" s="11">
        <v>6.644284</v>
      </c>
      <c r="M126" s="11">
        <v>6.562959</v>
      </c>
      <c r="N126" s="11">
        <v>6.530163</v>
      </c>
      <c r="O126" s="11">
        <v>6.089311</v>
      </c>
      <c r="P126" s="11">
        <v>6.484751</v>
      </c>
      <c r="Q126" s="11">
        <v>6.784865</v>
      </c>
      <c r="R126" s="11">
        <v>6.974983</v>
      </c>
      <c r="S126" s="11">
        <v>6.155667</v>
      </c>
      <c r="T126" s="11">
        <v>6.136596</v>
      </c>
      <c r="U126" s="11">
        <v>7.181813</v>
      </c>
      <c r="V126" s="11">
        <v>7.819364</v>
      </c>
      <c r="W126" s="11">
        <v>7.983579</v>
      </c>
      <c r="X126" s="11">
        <v>7.96256</v>
      </c>
      <c r="Y126" s="11">
        <v>8.476431</v>
      </c>
      <c r="Z126" s="11">
        <v>8.901922</v>
      </c>
      <c r="AA126" s="15">
        <v>8.604482</v>
      </c>
      <c r="AB126" s="15">
        <v>9.035349</v>
      </c>
      <c r="AC126" s="15">
        <v>8.780551</v>
      </c>
      <c r="AD126" s="15">
        <v>9.135732</v>
      </c>
      <c r="AE126" s="15">
        <v>9.801365</v>
      </c>
      <c r="AF126" s="15">
        <v>9.371664</v>
      </c>
      <c r="AG126" s="15">
        <v>9.240136</v>
      </c>
      <c r="AH126" s="15">
        <v>9.772309</v>
      </c>
      <c r="AI126" s="15">
        <v>10.76355</v>
      </c>
      <c r="AJ126" s="15">
        <v>11.09751</v>
      </c>
      <c r="AK126" s="15">
        <v>10.10531</v>
      </c>
      <c r="AL126" s="15">
        <v>9.736112</v>
      </c>
      <c r="AM126" s="15">
        <v>9.683856</v>
      </c>
      <c r="AN126" s="15">
        <v>9.006235</v>
      </c>
      <c r="AO126" s="15">
        <v>8.992529</v>
      </c>
      <c r="AP126" s="15">
        <v>8.410317</v>
      </c>
      <c r="AQ126" s="15">
        <v>9.204144</v>
      </c>
      <c r="AR126" s="15">
        <v>8.964912</v>
      </c>
      <c r="AS126" s="15">
        <v>8.777864</v>
      </c>
      <c r="AT126" s="15">
        <v>8.8611</v>
      </c>
      <c r="AU126" s="15">
        <v>8.446718</v>
      </c>
      <c r="AV126" s="15">
        <v>8.656008</v>
      </c>
      <c r="AW126" s="15">
        <v>8.704878</v>
      </c>
      <c r="AX126" s="15">
        <v>8.236586</v>
      </c>
      <c r="AY126" s="15">
        <v>8.246371</v>
      </c>
      <c r="AZ126" s="15">
        <v>8.000276</v>
      </c>
      <c r="BA126" s="15">
        <v>7.799189</v>
      </c>
      <c r="BB126" s="15">
        <v>8.234311</v>
      </c>
      <c r="BC126" s="15">
        <v>7.788221</v>
      </c>
      <c r="BD126" s="15">
        <v>7.801102</v>
      </c>
      <c r="BE126" s="15">
        <v>8.164005</v>
      </c>
    </row>
    <row r="127">
      <c r="A127" s="17" t="s">
        <v>179</v>
      </c>
      <c r="B127" s="11">
        <v>9.0554</v>
      </c>
      <c r="C127" s="11">
        <v>9.763074</v>
      </c>
      <c r="D127" s="11">
        <v>10.14251</v>
      </c>
      <c r="E127" s="11">
        <v>9.711038</v>
      </c>
      <c r="F127" s="11">
        <v>8.59666</v>
      </c>
      <c r="G127" s="11">
        <v>9.072195</v>
      </c>
      <c r="H127" s="11">
        <v>9.458788</v>
      </c>
      <c r="I127" s="11">
        <v>10.02139</v>
      </c>
      <c r="J127" s="11">
        <v>10.16197</v>
      </c>
      <c r="K127" s="11">
        <v>9.24017</v>
      </c>
      <c r="L127" s="11">
        <v>10.2839</v>
      </c>
      <c r="M127" s="11">
        <v>9.060349</v>
      </c>
      <c r="N127" s="11">
        <v>9.04999</v>
      </c>
      <c r="O127" s="11">
        <v>10.28979</v>
      </c>
      <c r="P127" s="11">
        <v>8.602016</v>
      </c>
      <c r="Q127" s="11">
        <v>9.86611</v>
      </c>
      <c r="R127" s="11">
        <v>9.772851</v>
      </c>
      <c r="S127" s="11">
        <v>10.93388</v>
      </c>
      <c r="T127" s="11">
        <v>10.42069</v>
      </c>
      <c r="U127" s="11">
        <v>10.73066</v>
      </c>
      <c r="V127" s="11">
        <v>10.19759</v>
      </c>
      <c r="W127" s="11">
        <v>8.871929</v>
      </c>
      <c r="X127" s="11">
        <v>9.487917</v>
      </c>
      <c r="Y127" s="11">
        <v>9.232681</v>
      </c>
      <c r="Z127" s="11">
        <v>9.549904</v>
      </c>
      <c r="AA127" s="15">
        <v>10.10023</v>
      </c>
      <c r="AB127" s="15">
        <v>9.691712</v>
      </c>
      <c r="AC127" s="15">
        <v>12.40648</v>
      </c>
      <c r="AD127" s="15">
        <v>10.64097</v>
      </c>
      <c r="AE127" s="15">
        <v>9.95038</v>
      </c>
      <c r="AF127" s="15">
        <v>10.79644</v>
      </c>
      <c r="AG127" s="15">
        <v>10.18198</v>
      </c>
      <c r="AH127" s="15">
        <v>11.27103</v>
      </c>
      <c r="AI127" s="15">
        <v>10.73867</v>
      </c>
      <c r="AJ127" s="15">
        <v>11.66898</v>
      </c>
      <c r="AK127" s="15">
        <v>9.995724</v>
      </c>
      <c r="AL127" s="15">
        <v>12.30094</v>
      </c>
      <c r="AM127" s="15">
        <v>13.5976</v>
      </c>
      <c r="AN127" s="15">
        <v>13.98206</v>
      </c>
      <c r="AO127" s="15">
        <v>13.45858</v>
      </c>
      <c r="AP127" s="15">
        <v>13.10906</v>
      </c>
      <c r="AQ127" s="15">
        <v>13.20053</v>
      </c>
      <c r="AR127" s="15">
        <v>13.61933</v>
      </c>
      <c r="AS127" s="15">
        <v>12.02431</v>
      </c>
      <c r="AT127" s="15">
        <v>13.67746</v>
      </c>
      <c r="AU127" s="15">
        <v>14.53862</v>
      </c>
      <c r="AV127" s="15">
        <v>14.21908</v>
      </c>
      <c r="AW127" s="15">
        <v>14.83414</v>
      </c>
      <c r="AX127" s="15">
        <v>15.02567</v>
      </c>
      <c r="AY127" s="15">
        <v>13.34678</v>
      </c>
      <c r="AZ127" s="15">
        <v>11.83916</v>
      </c>
      <c r="BA127" s="15">
        <v>12.91569</v>
      </c>
      <c r="BB127" s="15">
        <v>11.67196</v>
      </c>
      <c r="BC127" s="15">
        <v>12.41268</v>
      </c>
      <c r="BD127" s="15">
        <v>11.81556</v>
      </c>
      <c r="BE127" s="15">
        <v>12.17976</v>
      </c>
    </row>
    <row r="128">
      <c r="A128" s="17" t="s">
        <v>180</v>
      </c>
      <c r="BB128" s="15">
        <v>13.15647</v>
      </c>
      <c r="BD128" s="15">
        <v>12.1222686767578</v>
      </c>
      <c r="BE128" s="19">
        <v>12.1222686767578</v>
      </c>
    </row>
    <row r="129">
      <c r="A129" s="17" t="s">
        <v>181</v>
      </c>
      <c r="BB129" s="15">
        <v>9.237587</v>
      </c>
      <c r="BD129" s="15">
        <v>9.2579755783081</v>
      </c>
      <c r="BE129" s="19">
        <v>9.2579755783081</v>
      </c>
    </row>
    <row r="130">
      <c r="A130" s="17" t="s">
        <v>182</v>
      </c>
      <c r="BB130" s="15">
        <v>7.281508</v>
      </c>
      <c r="BD130" s="15">
        <v>7.63104963302612</v>
      </c>
      <c r="BE130" s="19">
        <v>7.63104963302612</v>
      </c>
    </row>
    <row r="131">
      <c r="A131" s="17" t="s">
        <v>183</v>
      </c>
      <c r="BB131" s="15">
        <v>4.409268</v>
      </c>
      <c r="BD131" s="15">
        <v>4.21707630157471</v>
      </c>
      <c r="BE131" s="19">
        <v>4.21707630157471</v>
      </c>
    </row>
    <row r="132">
      <c r="A132" s="17" t="s">
        <v>184</v>
      </c>
      <c r="C132" s="11">
        <v>5.949848</v>
      </c>
      <c r="D132" s="11">
        <v>6.338094</v>
      </c>
      <c r="E132" s="11">
        <v>6.933944</v>
      </c>
      <c r="F132" s="11">
        <v>6.780933</v>
      </c>
      <c r="G132" s="11">
        <v>6.805039</v>
      </c>
      <c r="H132" s="11">
        <v>6.656648</v>
      </c>
      <c r="I132" s="11">
        <v>6.65373</v>
      </c>
      <c r="J132" s="11">
        <v>6.561034</v>
      </c>
      <c r="K132" s="11">
        <v>7.132935</v>
      </c>
      <c r="L132" s="11">
        <v>6.053056</v>
      </c>
      <c r="M132" s="11">
        <v>6.249229</v>
      </c>
      <c r="N132" s="11">
        <v>7.249916</v>
      </c>
      <c r="O132" s="11">
        <v>7.292679</v>
      </c>
      <c r="P132" s="11">
        <v>6.609901</v>
      </c>
      <c r="Q132" s="11">
        <v>7.193688</v>
      </c>
      <c r="R132" s="11">
        <v>6.464213</v>
      </c>
      <c r="S132" s="11">
        <v>6.344692</v>
      </c>
      <c r="T132" s="11">
        <v>7.568803</v>
      </c>
      <c r="U132" s="11">
        <v>7.584558</v>
      </c>
      <c r="V132" s="11">
        <v>7.94972</v>
      </c>
      <c r="W132" s="11">
        <v>7.772841</v>
      </c>
      <c r="X132" s="11">
        <v>8.516699</v>
      </c>
      <c r="Y132" s="11">
        <v>8.158231</v>
      </c>
      <c r="Z132" s="11">
        <v>9.948808</v>
      </c>
      <c r="AA132" s="15">
        <v>9.354595</v>
      </c>
      <c r="AB132" s="15">
        <v>10.17054</v>
      </c>
      <c r="AC132" s="15">
        <v>11.02213</v>
      </c>
      <c r="AD132" s="15">
        <v>11.18785</v>
      </c>
      <c r="AE132" s="15">
        <v>11.58347</v>
      </c>
      <c r="AF132" s="15">
        <v>11.61248</v>
      </c>
      <c r="AG132" s="15">
        <v>12.13646</v>
      </c>
      <c r="AH132" s="15">
        <v>13.33471</v>
      </c>
      <c r="AI132" s="15">
        <v>13.70544</v>
      </c>
      <c r="AJ132" s="15">
        <v>13.35334</v>
      </c>
      <c r="AK132" s="15">
        <v>13.37068</v>
      </c>
      <c r="AL132" s="15">
        <v>13.01929</v>
      </c>
      <c r="AM132" s="15">
        <v>14.25503</v>
      </c>
      <c r="AN132" s="15">
        <v>15.64157</v>
      </c>
      <c r="AO132" s="15">
        <v>14.2321</v>
      </c>
      <c r="AP132" s="15">
        <v>14.02974</v>
      </c>
      <c r="AQ132" s="15">
        <v>14.41485</v>
      </c>
      <c r="AR132" s="15">
        <v>13.0069</v>
      </c>
      <c r="AS132" s="15">
        <v>12.28191</v>
      </c>
      <c r="AT132" s="15">
        <v>11.38587</v>
      </c>
      <c r="AU132" s="15">
        <v>11.55208</v>
      </c>
      <c r="AV132" s="15">
        <v>10.7995</v>
      </c>
      <c r="AW132" s="15">
        <v>10.91138</v>
      </c>
      <c r="AX132" s="15">
        <v>11.60942</v>
      </c>
      <c r="AY132" s="15">
        <v>12.41599</v>
      </c>
      <c r="AZ132" s="15">
        <v>11.44005</v>
      </c>
      <c r="BA132" s="15">
        <v>11.28768</v>
      </c>
      <c r="BB132" s="15">
        <v>9.992784</v>
      </c>
      <c r="BC132" s="15">
        <v>10.35183</v>
      </c>
      <c r="BD132" s="15">
        <v>10.72357</v>
      </c>
      <c r="BE132" s="15">
        <v>10.823</v>
      </c>
    </row>
    <row r="133">
      <c r="A133" s="17" t="s">
        <v>185</v>
      </c>
      <c r="BB133" s="15">
        <v>3.814847</v>
      </c>
      <c r="BD133" s="15">
        <v>3.71673941612244</v>
      </c>
      <c r="BE133" s="19">
        <v>3.71673941612244</v>
      </c>
    </row>
    <row r="134">
      <c r="A134" s="17" t="s">
        <v>186</v>
      </c>
      <c r="BB134" s="15">
        <v>13.96756</v>
      </c>
      <c r="BD134" s="15">
        <v>12.8698148727417</v>
      </c>
      <c r="BE134" s="19">
        <v>12.8698148727417</v>
      </c>
    </row>
    <row r="135">
      <c r="A135" s="17" t="s">
        <v>187</v>
      </c>
      <c r="BB135" s="15">
        <v>5.579326</v>
      </c>
      <c r="BD135" s="15">
        <v>5.55427646636963</v>
      </c>
      <c r="BE135" s="19">
        <v>5.55427646636963</v>
      </c>
    </row>
    <row r="136">
      <c r="A136" s="17" t="s">
        <v>188</v>
      </c>
      <c r="AJ136" s="15">
        <v>1.634696</v>
      </c>
      <c r="AK136" s="15">
        <v>3.117213</v>
      </c>
      <c r="AL136" s="15">
        <v>4.503479</v>
      </c>
      <c r="AM136" s="15">
        <v>4.578268</v>
      </c>
      <c r="AN136" s="15">
        <v>4.238075</v>
      </c>
      <c r="AO136" s="15">
        <v>3.407573</v>
      </c>
      <c r="AV136" s="15">
        <v>4.583152</v>
      </c>
      <c r="AW136" s="15">
        <v>5.682899</v>
      </c>
      <c r="AX136" s="15">
        <v>5.705083</v>
      </c>
      <c r="AY136" s="15">
        <v>5.420964</v>
      </c>
      <c r="AZ136" s="15">
        <v>5.349835</v>
      </c>
      <c r="BA136" s="15">
        <v>5.826587</v>
      </c>
      <c r="BB136" s="15">
        <v>5.814389</v>
      </c>
      <c r="BC136" s="15">
        <v>6.69641</v>
      </c>
      <c r="BD136" s="15">
        <v>6.195792</v>
      </c>
      <c r="BE136" s="25">
        <v>6.1052818998346</v>
      </c>
    </row>
    <row r="137">
      <c r="A137" s="17" t="s">
        <v>189</v>
      </c>
      <c r="BB137" s="15">
        <v>12.44662</v>
      </c>
      <c r="BD137" s="15">
        <v>11.9569406509399</v>
      </c>
      <c r="BE137" s="19">
        <v>11.9569406509399</v>
      </c>
    </row>
    <row r="138">
      <c r="A138" s="17" t="s">
        <v>190</v>
      </c>
      <c r="AT138" s="15">
        <v>3.006316</v>
      </c>
      <c r="AU138" s="15">
        <v>2.912517</v>
      </c>
      <c r="AV138" s="15">
        <v>2.378467</v>
      </c>
      <c r="AW138" s="15">
        <v>2.833245</v>
      </c>
      <c r="AX138" s="15">
        <v>3.239362</v>
      </c>
      <c r="AY138" s="15">
        <v>3.577368</v>
      </c>
      <c r="AZ138" s="15">
        <v>3.373229</v>
      </c>
      <c r="BA138" s="15">
        <v>3.188297</v>
      </c>
      <c r="BB138" s="15">
        <v>3.418299</v>
      </c>
      <c r="BC138" s="15">
        <v>3.385875</v>
      </c>
      <c r="BD138" s="15">
        <v>4.474054</v>
      </c>
      <c r="BE138" s="15">
        <v>4.409532</v>
      </c>
    </row>
    <row r="139">
      <c r="A139" s="17" t="s">
        <v>191</v>
      </c>
      <c r="BB139" s="15">
        <v>1.8759</v>
      </c>
      <c r="BD139" s="15">
        <v>1.65890777111053</v>
      </c>
      <c r="BE139" s="19">
        <v>1.65890777111053</v>
      </c>
    </row>
    <row r="140">
      <c r="A140" s="17" t="s">
        <v>192</v>
      </c>
      <c r="AR140" s="15">
        <v>0.6353301</v>
      </c>
      <c r="AS140" s="15">
        <v>1.469929</v>
      </c>
      <c r="AW140" s="15">
        <v>1.350521</v>
      </c>
      <c r="AX140" s="15">
        <v>1.43672</v>
      </c>
      <c r="AY140" s="15">
        <v>1.661201</v>
      </c>
      <c r="AZ140" s="15">
        <v>2.188521</v>
      </c>
      <c r="BA140" s="15">
        <v>1.809625</v>
      </c>
      <c r="BB140" s="15">
        <v>1.866777</v>
      </c>
      <c r="BC140" s="15">
        <v>2.186046</v>
      </c>
      <c r="BD140" s="15">
        <v>1.92248511314392</v>
      </c>
      <c r="BE140" s="19">
        <v>1.92248511314392</v>
      </c>
    </row>
    <row r="141">
      <c r="A141" s="17" t="s">
        <v>193</v>
      </c>
      <c r="K141" s="11">
        <v>7.339004</v>
      </c>
      <c r="L141" s="11">
        <v>8.736814</v>
      </c>
      <c r="M141" s="11">
        <v>9.564972</v>
      </c>
      <c r="N141" s="11">
        <v>10.05943</v>
      </c>
      <c r="O141" s="11">
        <v>9.06005</v>
      </c>
      <c r="P141" s="11">
        <v>9.172454</v>
      </c>
      <c r="Q141" s="11">
        <v>9.625675</v>
      </c>
      <c r="R141" s="11">
        <v>10.47866</v>
      </c>
      <c r="S141" s="11">
        <v>10.6868</v>
      </c>
      <c r="T141" s="11">
        <v>11.04561</v>
      </c>
      <c r="U141" s="11">
        <v>11.50053</v>
      </c>
      <c r="V141" s="11">
        <v>11.5039</v>
      </c>
      <c r="W141" s="11">
        <v>11.82271</v>
      </c>
      <c r="X141" s="11">
        <v>11.99342</v>
      </c>
      <c r="Y141" s="11">
        <v>11.67589</v>
      </c>
      <c r="Z141" s="11">
        <v>11.11854</v>
      </c>
      <c r="AA141" s="15">
        <v>11.13316</v>
      </c>
      <c r="AB141" s="15">
        <v>11.86378</v>
      </c>
      <c r="AC141" s="15">
        <v>12.11314</v>
      </c>
      <c r="AD141" s="15">
        <v>12.96601</v>
      </c>
      <c r="AE141" s="15">
        <v>12.47814</v>
      </c>
      <c r="AI141" s="15">
        <v>12.14406</v>
      </c>
      <c r="AJ141" s="15">
        <v>13.7317</v>
      </c>
      <c r="AK141" s="15">
        <v>13.03489</v>
      </c>
      <c r="AL141" s="15">
        <v>12.76347</v>
      </c>
      <c r="AM141" s="15">
        <v>13.03219</v>
      </c>
      <c r="AN141" s="15">
        <v>11.92608</v>
      </c>
      <c r="AO141" s="15">
        <v>11.04187</v>
      </c>
      <c r="AP141" s="15">
        <v>12.68793</v>
      </c>
      <c r="AQ141" s="15">
        <v>13.43896</v>
      </c>
      <c r="AR141" s="15">
        <v>14.31187</v>
      </c>
      <c r="AS141" s="15">
        <v>13.98428</v>
      </c>
      <c r="AT141" s="15">
        <v>13.58305</v>
      </c>
      <c r="AU141" s="15">
        <v>13.36345</v>
      </c>
      <c r="AV141" s="15">
        <v>13.10995</v>
      </c>
      <c r="AY141" s="15">
        <v>13.56346</v>
      </c>
      <c r="AZ141" s="15">
        <v>13.78471</v>
      </c>
      <c r="BA141" s="15">
        <v>13.65072</v>
      </c>
      <c r="BB141" s="15">
        <v>13.6517</v>
      </c>
      <c r="BC141" s="15">
        <v>13.38901</v>
      </c>
      <c r="BD141" s="15">
        <v>13.81242</v>
      </c>
      <c r="BE141" s="15">
        <v>13.63706</v>
      </c>
    </row>
    <row r="142">
      <c r="A142" s="17" t="s">
        <v>194</v>
      </c>
      <c r="G142" s="11">
        <v>9.764024</v>
      </c>
      <c r="H142" s="11">
        <v>10.68105</v>
      </c>
      <c r="I142" s="11">
        <v>8.586464</v>
      </c>
      <c r="J142" s="11">
        <v>9.343464</v>
      </c>
      <c r="K142" s="11">
        <v>9.703836</v>
      </c>
      <c r="L142" s="11">
        <v>9.007988</v>
      </c>
      <c r="M142" s="11">
        <v>9.241166</v>
      </c>
      <c r="N142" s="11">
        <v>8.76357</v>
      </c>
      <c r="O142" s="11">
        <v>9.724659</v>
      </c>
      <c r="P142" s="11">
        <v>9.650346</v>
      </c>
      <c r="Q142" s="11">
        <v>9.415473</v>
      </c>
      <c r="R142" s="11">
        <v>9.795267</v>
      </c>
      <c r="S142" s="11">
        <v>10.14005</v>
      </c>
      <c r="T142" s="11">
        <v>9.452449</v>
      </c>
      <c r="U142" s="11">
        <v>8.68035</v>
      </c>
      <c r="V142" s="11">
        <v>8.103641</v>
      </c>
      <c r="W142" s="11">
        <v>8.103888</v>
      </c>
      <c r="X142" s="14">
        <v>7.841224</v>
      </c>
      <c r="Y142" s="11">
        <v>8.201069</v>
      </c>
      <c r="Z142" s="11">
        <v>8.049552</v>
      </c>
      <c r="AA142" s="15">
        <v>8.096562</v>
      </c>
      <c r="AB142" s="15">
        <v>8.302361</v>
      </c>
      <c r="AC142" s="15">
        <v>8.719281</v>
      </c>
      <c r="AD142" s="15">
        <v>9.029814</v>
      </c>
      <c r="AE142" s="15">
        <v>9.504736</v>
      </c>
      <c r="AF142" s="15">
        <v>7.085851</v>
      </c>
      <c r="AG142" s="15">
        <v>7.323402</v>
      </c>
      <c r="AH142" s="15">
        <v>7.759789</v>
      </c>
      <c r="AI142" s="15">
        <v>9.075723</v>
      </c>
      <c r="AJ142" s="15">
        <v>9.594799</v>
      </c>
      <c r="AK142" s="15">
        <v>8.797668</v>
      </c>
      <c r="AL142" s="15">
        <v>8.301185</v>
      </c>
      <c r="AM142" s="15">
        <v>8.450044</v>
      </c>
      <c r="AN142" s="15">
        <v>7.000268</v>
      </c>
      <c r="AO142" s="15">
        <v>6.273369</v>
      </c>
      <c r="AP142" s="15">
        <v>7.357389</v>
      </c>
      <c r="AQ142" s="15">
        <v>7.869371</v>
      </c>
      <c r="AR142" s="15">
        <v>7.127646</v>
      </c>
      <c r="AS142" s="15">
        <v>6.269461</v>
      </c>
      <c r="AT142" s="15">
        <v>6.145826</v>
      </c>
      <c r="AU142" s="15">
        <v>6.410863</v>
      </c>
      <c r="AV142" s="15">
        <v>4.892168</v>
      </c>
      <c r="AW142" s="15">
        <v>4.765046</v>
      </c>
      <c r="AX142" s="15">
        <v>4.110432</v>
      </c>
      <c r="AY142" s="15">
        <v>3.881602</v>
      </c>
      <c r="AZ142" s="15">
        <v>3.696454</v>
      </c>
      <c r="BA142" s="15">
        <v>5.546455</v>
      </c>
      <c r="BB142" s="15">
        <v>8.800402</v>
      </c>
      <c r="BC142" s="15">
        <v>8.100833</v>
      </c>
      <c r="BD142" s="15">
        <v>8.18837547302246</v>
      </c>
      <c r="BE142" s="19">
        <v>8.18837547302246</v>
      </c>
    </row>
    <row r="143">
      <c r="A143" s="17" t="s">
        <v>195</v>
      </c>
      <c r="BB143" s="15">
        <v>3.256135</v>
      </c>
      <c r="BD143" s="15">
        <v>2.5157208442688</v>
      </c>
      <c r="BE143" s="19">
        <v>2.5157208442688</v>
      </c>
    </row>
    <row r="144">
      <c r="A144" s="17" t="s">
        <v>196</v>
      </c>
      <c r="AO144" s="15">
        <v>10.38418</v>
      </c>
      <c r="AP144" s="15">
        <v>8.392699</v>
      </c>
      <c r="AQ144" s="15">
        <v>8.661991</v>
      </c>
      <c r="AR144" s="15">
        <v>10.72752</v>
      </c>
      <c r="AS144" s="15">
        <v>11.27867</v>
      </c>
      <c r="AT144" s="15">
        <v>11.7192</v>
      </c>
      <c r="AU144" s="15">
        <v>11.34378</v>
      </c>
      <c r="AV144" s="15">
        <v>11.35801</v>
      </c>
      <c r="AW144" s="15">
        <v>11.55556</v>
      </c>
      <c r="AX144" s="15">
        <v>11.27186</v>
      </c>
      <c r="AY144" s="15">
        <v>10.78912</v>
      </c>
      <c r="AZ144" s="15">
        <v>11.10574</v>
      </c>
      <c r="BA144" s="15">
        <v>10.66391</v>
      </c>
      <c r="BB144" s="15">
        <v>12.20508</v>
      </c>
      <c r="BC144" s="15">
        <v>11.38388</v>
      </c>
      <c r="BD144" s="15">
        <v>10.63957</v>
      </c>
      <c r="BE144" s="15">
        <v>10.05932</v>
      </c>
    </row>
    <row r="145">
      <c r="A145" s="17" t="s">
        <v>197</v>
      </c>
      <c r="AF145" s="15">
        <v>32.61327</v>
      </c>
      <c r="AG145" s="15">
        <v>31.97382</v>
      </c>
      <c r="AH145" s="15">
        <v>32.35289</v>
      </c>
      <c r="AK145" s="15">
        <v>29.07068</v>
      </c>
      <c r="AL145" s="15">
        <v>21.37716</v>
      </c>
      <c r="AM145" s="15">
        <v>21.51458</v>
      </c>
      <c r="AN145" s="15">
        <v>22.58067</v>
      </c>
      <c r="AO145" s="15">
        <v>23.98959</v>
      </c>
      <c r="AP145" s="15">
        <v>24.66499</v>
      </c>
      <c r="AQ145" s="15">
        <v>24.67332</v>
      </c>
      <c r="AR145" s="15">
        <v>28.77415</v>
      </c>
      <c r="AS145" s="15">
        <v>35.33885</v>
      </c>
      <c r="AT145" s="15">
        <v>38.99647</v>
      </c>
      <c r="AU145" s="15">
        <v>38.40206</v>
      </c>
      <c r="AV145" s="15">
        <v>36.31998</v>
      </c>
      <c r="AW145" s="15">
        <v>34.26565</v>
      </c>
      <c r="AX145" s="15">
        <v>32.09895</v>
      </c>
      <c r="AY145" s="15">
        <v>35.32395</v>
      </c>
      <c r="AZ145" s="15">
        <v>35.24324</v>
      </c>
      <c r="BA145" s="15">
        <v>35.49273</v>
      </c>
      <c r="BB145" s="15">
        <v>34.11</v>
      </c>
      <c r="BC145" s="15">
        <v>31.46093</v>
      </c>
      <c r="BD145" s="15">
        <v>29.86262</v>
      </c>
      <c r="BE145" s="15">
        <v>27.87416</v>
      </c>
    </row>
    <row r="146">
      <c r="A146" s="17" t="s">
        <v>198</v>
      </c>
      <c r="BB146" s="15">
        <v>10.7916</v>
      </c>
      <c r="BD146" s="15">
        <v>13.1179485321045</v>
      </c>
      <c r="BE146" s="19">
        <v>13.1179485321045</v>
      </c>
    </row>
    <row r="147">
      <c r="A147" s="17" t="s">
        <v>199</v>
      </c>
      <c r="BB147" s="15">
        <v>0.0</v>
      </c>
      <c r="BD147" s="15">
        <v>0.0</v>
      </c>
    </row>
    <row r="148">
      <c r="A148" s="17" t="s">
        <v>200</v>
      </c>
      <c r="BB148" s="15">
        <v>5.848927</v>
      </c>
      <c r="BD148" s="15">
        <v>8.21094799041748</v>
      </c>
      <c r="BE148" s="19">
        <v>8.21094799041748</v>
      </c>
    </row>
    <row r="149">
      <c r="A149" s="17" t="s">
        <v>201</v>
      </c>
      <c r="BB149" s="15">
        <v>8.423156</v>
      </c>
      <c r="BD149" s="15">
        <v>9.59302711486816</v>
      </c>
      <c r="BE149" s="19">
        <v>9.59302711486816</v>
      </c>
    </row>
    <row r="150">
      <c r="A150" s="17" t="s">
        <v>202</v>
      </c>
      <c r="BB150" s="15">
        <v>5.410833</v>
      </c>
      <c r="BD150" s="15">
        <v>5.54232358932495</v>
      </c>
      <c r="BE150" s="19">
        <v>5.54232358932495</v>
      </c>
    </row>
    <row r="151">
      <c r="A151" s="17" t="s">
        <v>203</v>
      </c>
      <c r="BB151" s="15">
        <v>7.093159</v>
      </c>
      <c r="BD151" s="15">
        <v>6.08767080307007</v>
      </c>
      <c r="BE151" s="19">
        <v>6.08767080307007</v>
      </c>
    </row>
    <row r="152">
      <c r="A152" s="17" t="s">
        <v>204</v>
      </c>
      <c r="BB152" s="15">
        <v>9.090421</v>
      </c>
      <c r="BD152" s="15">
        <v>10.4931497573853</v>
      </c>
      <c r="BE152" s="19">
        <v>10.4931497573853</v>
      </c>
    </row>
    <row r="153">
      <c r="A153" s="17" t="s">
        <v>205</v>
      </c>
      <c r="BB153" s="15">
        <v>5.955035</v>
      </c>
      <c r="BD153" s="15">
        <v>6.40153789520264</v>
      </c>
      <c r="BE153" s="19">
        <v>6.40153789520264</v>
      </c>
    </row>
    <row r="154">
      <c r="A154" s="17" t="s">
        <v>206</v>
      </c>
      <c r="BB154" s="15">
        <v>6.410122</v>
      </c>
      <c r="BD154" s="15">
        <v>6.81143856048584</v>
      </c>
      <c r="BE154" s="19">
        <v>6.81143856048584</v>
      </c>
    </row>
    <row r="155">
      <c r="A155" s="17" t="s">
        <v>207</v>
      </c>
      <c r="AX155" s="15">
        <v>15.06986</v>
      </c>
      <c r="AY155" s="15">
        <v>16.05071</v>
      </c>
      <c r="AZ155" s="15">
        <v>15.50049</v>
      </c>
      <c r="BA155" s="15">
        <v>14.46464</v>
      </c>
      <c r="BB155" s="15">
        <v>14.2481</v>
      </c>
      <c r="BC155" s="15">
        <v>13.74888</v>
      </c>
      <c r="BD155" s="15">
        <v>12.97721</v>
      </c>
      <c r="BE155" s="15">
        <v>13.71634</v>
      </c>
    </row>
    <row r="156">
      <c r="A156" s="17" t="s">
        <v>208</v>
      </c>
      <c r="AW156" s="15">
        <v>14.14686</v>
      </c>
      <c r="AX156" s="15">
        <v>12.63675</v>
      </c>
      <c r="AY156" s="15">
        <v>13.34126</v>
      </c>
      <c r="AZ156" s="15">
        <v>12.89358</v>
      </c>
      <c r="BA156" s="15">
        <v>14.43999</v>
      </c>
      <c r="BB156" s="15">
        <v>14.3126</v>
      </c>
      <c r="BD156" s="15">
        <v>14.4696483612061</v>
      </c>
      <c r="BE156" s="19">
        <v>14.4696483612061</v>
      </c>
    </row>
    <row r="157">
      <c r="A157" s="17" t="s">
        <v>209</v>
      </c>
      <c r="BB157" s="15">
        <v>10.17655</v>
      </c>
      <c r="BD157" s="15">
        <v>9.50792789459228</v>
      </c>
      <c r="BE157" s="19">
        <v>9.50792789459228</v>
      </c>
    </row>
    <row r="158">
      <c r="A158" s="17" t="s">
        <v>210</v>
      </c>
      <c r="BB158" s="15">
        <v>13.64068</v>
      </c>
      <c r="BD158" s="15">
        <v>11.9804973602295</v>
      </c>
      <c r="BE158" s="19">
        <v>11.9804973602295</v>
      </c>
    </row>
    <row r="159">
      <c r="A159" s="17" t="s">
        <v>211</v>
      </c>
      <c r="O159" s="11">
        <v>15.6672</v>
      </c>
      <c r="P159" s="11">
        <v>14.75906</v>
      </c>
      <c r="Q159" s="11">
        <v>14.09774</v>
      </c>
      <c r="R159" s="11">
        <v>16.72129</v>
      </c>
      <c r="S159" s="11">
        <v>15.98031</v>
      </c>
      <c r="T159" s="11">
        <v>19.42398</v>
      </c>
      <c r="U159" s="11">
        <v>13.9952</v>
      </c>
      <c r="V159" s="11">
        <v>13.73209</v>
      </c>
      <c r="W159" s="11">
        <v>16.35336</v>
      </c>
      <c r="X159" s="14">
        <v>16.65082</v>
      </c>
      <c r="Y159" s="11">
        <v>15.64216</v>
      </c>
      <c r="Z159" s="11">
        <v>13.70407</v>
      </c>
      <c r="AA159" s="15">
        <v>15.86606</v>
      </c>
      <c r="AB159" s="15">
        <v>15.03358</v>
      </c>
      <c r="AC159" s="15">
        <v>12.9747</v>
      </c>
      <c r="AD159" s="15">
        <v>14.89002</v>
      </c>
      <c r="AE159" s="15">
        <v>14.15758</v>
      </c>
      <c r="AF159" s="15">
        <v>13.21455</v>
      </c>
      <c r="AG159" s="15">
        <v>9.031859</v>
      </c>
      <c r="AH159" s="15">
        <v>11.54369</v>
      </c>
      <c r="AI159" s="15">
        <v>12.48183</v>
      </c>
      <c r="AJ159" s="15">
        <v>9.511345</v>
      </c>
      <c r="AK159" s="15">
        <v>14.50564</v>
      </c>
      <c r="AL159" s="15">
        <v>14.41016</v>
      </c>
      <c r="AM159" s="15">
        <v>12.83475</v>
      </c>
      <c r="AN159" s="15">
        <v>15.44338</v>
      </c>
      <c r="AO159" s="15">
        <v>15.97309</v>
      </c>
      <c r="AP159" s="15">
        <v>13.36842</v>
      </c>
      <c r="AQ159" s="15">
        <v>10.93564</v>
      </c>
      <c r="AR159" s="15">
        <v>9.741329</v>
      </c>
      <c r="AS159" s="15">
        <v>9.713158</v>
      </c>
      <c r="AT159" s="15">
        <v>10.96703</v>
      </c>
      <c r="AU159" s="15">
        <v>12.3293</v>
      </c>
      <c r="AV159" s="15">
        <v>8.06874</v>
      </c>
      <c r="AW159" s="15">
        <v>9.523671</v>
      </c>
      <c r="AX159" s="15">
        <v>10.5003</v>
      </c>
      <c r="AY159" s="15">
        <v>8.279798</v>
      </c>
      <c r="AZ159" s="15">
        <v>8.996689</v>
      </c>
      <c r="BA159" s="15">
        <v>8.90111</v>
      </c>
      <c r="BB159" s="15">
        <v>8.919598</v>
      </c>
      <c r="BC159" s="15">
        <v>8.83317</v>
      </c>
      <c r="BD159" s="15">
        <v>8.683154</v>
      </c>
      <c r="BE159" s="15">
        <v>9.127511</v>
      </c>
    </row>
    <row r="160">
      <c r="A160" s="17" t="s">
        <v>212</v>
      </c>
      <c r="AR160" s="15">
        <v>14.08595</v>
      </c>
      <c r="AS160" s="15">
        <v>13.11195</v>
      </c>
      <c r="AT160" s="15">
        <v>12.27202</v>
      </c>
      <c r="AU160" s="15">
        <v>12.85946</v>
      </c>
      <c r="AV160" s="15">
        <v>11.59665</v>
      </c>
      <c r="AW160" s="15">
        <v>10.7445</v>
      </c>
      <c r="AX160" s="15">
        <v>11.31283</v>
      </c>
      <c r="AY160" s="15">
        <v>11.54251</v>
      </c>
      <c r="AZ160" s="15">
        <v>11.96882</v>
      </c>
      <c r="BA160" s="15">
        <v>11.35117</v>
      </c>
      <c r="BB160" s="15">
        <v>11.53703</v>
      </c>
      <c r="BC160" s="15">
        <v>12.07549</v>
      </c>
      <c r="BD160" s="15">
        <v>10.75127</v>
      </c>
      <c r="BE160" s="15">
        <v>10.64574</v>
      </c>
    </row>
    <row r="161">
      <c r="A161" s="17" t="s">
        <v>213</v>
      </c>
      <c r="AK161" s="15">
        <v>29.96108</v>
      </c>
      <c r="AL161" s="15">
        <v>27.17877</v>
      </c>
      <c r="AM161" s="15">
        <v>27.93761</v>
      </c>
      <c r="AN161" s="15">
        <v>28.47483</v>
      </c>
      <c r="AO161" s="15">
        <v>30.45968</v>
      </c>
      <c r="AP161" s="15">
        <v>24.43765</v>
      </c>
      <c r="AQ161" s="15">
        <v>28.39221</v>
      </c>
      <c r="AR161" s="15">
        <v>25.59074</v>
      </c>
      <c r="AS161" s="15">
        <v>27.03557</v>
      </c>
      <c r="AT161" s="15">
        <v>26.88709</v>
      </c>
      <c r="AU161" s="15">
        <v>24.31161</v>
      </c>
      <c r="AV161" s="15">
        <v>25.64912</v>
      </c>
      <c r="AW161" s="15">
        <v>25.30084</v>
      </c>
      <c r="AX161" s="15">
        <v>26.17643</v>
      </c>
      <c r="AY161" s="15">
        <v>24.62593</v>
      </c>
      <c r="AZ161" s="15">
        <v>23.93481</v>
      </c>
      <c r="BA161" s="15">
        <v>23.37028</v>
      </c>
      <c r="BB161" s="15">
        <v>21.29828</v>
      </c>
      <c r="BC161" s="15">
        <v>21.99888</v>
      </c>
      <c r="BD161" s="15">
        <v>20.05259</v>
      </c>
      <c r="BE161" s="15">
        <v>19.42261</v>
      </c>
    </row>
    <row r="162">
      <c r="A162" s="17" t="s">
        <v>214</v>
      </c>
      <c r="BB162" s="15">
        <v>4.682738</v>
      </c>
      <c r="BD162" s="15">
        <v>4.4847526550293</v>
      </c>
      <c r="BE162" s="19">
        <v>4.4847526550293</v>
      </c>
    </row>
    <row r="163">
      <c r="A163" s="17" t="s">
        <v>215</v>
      </c>
      <c r="BB163" s="15">
        <v>10.09256</v>
      </c>
      <c r="BD163" s="15">
        <v>29.864164352417</v>
      </c>
      <c r="BE163" s="19">
        <v>29.864164352417</v>
      </c>
    </row>
    <row r="164">
      <c r="A164" s="17" t="s">
        <v>216</v>
      </c>
      <c r="BB164" s="15">
        <v>12.59825</v>
      </c>
      <c r="BD164" s="15">
        <v>15.7145709991455</v>
      </c>
      <c r="BE164" s="19">
        <v>15.7145709991455</v>
      </c>
    </row>
    <row r="165">
      <c r="A165" s="17" t="s">
        <v>217</v>
      </c>
      <c r="C165" s="11">
        <v>6.002937</v>
      </c>
      <c r="D165" s="11">
        <v>6.088732</v>
      </c>
      <c r="E165" s="11">
        <v>6.044108</v>
      </c>
      <c r="F165" s="11">
        <v>5.903178</v>
      </c>
      <c r="G165" s="11">
        <v>5.536589</v>
      </c>
      <c r="H165" s="11">
        <v>5.30954</v>
      </c>
      <c r="I165" s="11">
        <v>5.280958</v>
      </c>
      <c r="J165" s="11">
        <v>5.039659</v>
      </c>
      <c r="K165" s="11">
        <v>5.15363</v>
      </c>
      <c r="L165" s="11">
        <v>5.520239</v>
      </c>
      <c r="M165" s="11">
        <v>5.153321</v>
      </c>
      <c r="N165" s="11">
        <v>4.831709</v>
      </c>
      <c r="O165" s="11">
        <v>4.821046</v>
      </c>
      <c r="P165" s="11">
        <v>4.801649</v>
      </c>
      <c r="Q165" s="11">
        <v>4.588103</v>
      </c>
      <c r="R165" s="11">
        <v>4.460283</v>
      </c>
      <c r="S165" s="11">
        <v>4.289072</v>
      </c>
      <c r="T165" s="11">
        <v>4.108692</v>
      </c>
      <c r="U165" s="11">
        <v>4.217566</v>
      </c>
      <c r="V165" s="11">
        <v>3.856842</v>
      </c>
      <c r="W165" s="11">
        <v>4.086316</v>
      </c>
      <c r="X165" s="11">
        <v>4.21391</v>
      </c>
      <c r="Y165" s="11">
        <v>3.980632</v>
      </c>
      <c r="Z165" s="11">
        <v>3.733753</v>
      </c>
      <c r="AA165" s="15">
        <v>3.674462</v>
      </c>
      <c r="AB165" s="15">
        <v>3.8569</v>
      </c>
      <c r="AC165" s="15">
        <v>3.807381</v>
      </c>
      <c r="AD165" s="15">
        <v>3.832891</v>
      </c>
      <c r="AE165" s="15">
        <v>3.858464</v>
      </c>
      <c r="AF165" s="15">
        <v>4.074317</v>
      </c>
      <c r="AG165" s="15">
        <v>4.204177</v>
      </c>
      <c r="AH165" s="15">
        <v>4.445822</v>
      </c>
      <c r="AI165" s="15">
        <v>5.082625</v>
      </c>
      <c r="AJ165" s="15">
        <v>5.760107</v>
      </c>
      <c r="AK165" s="15">
        <v>5.697421</v>
      </c>
      <c r="AL165" s="15">
        <v>6.221115</v>
      </c>
      <c r="AM165" s="15">
        <v>6.198634</v>
      </c>
      <c r="AN165" s="15">
        <v>6.51844</v>
      </c>
      <c r="AO165" s="15">
        <v>6.489957</v>
      </c>
      <c r="AP165" s="15">
        <v>6.24552</v>
      </c>
      <c r="AQ165" s="15">
        <v>6.136345</v>
      </c>
      <c r="AR165" s="15">
        <v>5.799902</v>
      </c>
      <c r="AS165" s="15">
        <v>6.374966</v>
      </c>
      <c r="AT165" s="15">
        <v>6.576002</v>
      </c>
      <c r="AU165" s="15">
        <v>6.438225</v>
      </c>
      <c r="AV165" s="15">
        <v>6.783312</v>
      </c>
      <c r="AW165" s="15">
        <v>6.762559</v>
      </c>
      <c r="AX165" s="15">
        <v>6.459838</v>
      </c>
      <c r="AY165" s="15">
        <v>6.21019</v>
      </c>
      <c r="AZ165" s="15">
        <v>6.479599</v>
      </c>
      <c r="BA165" s="15">
        <v>5.983665</v>
      </c>
      <c r="BB165" s="15">
        <v>6.222061</v>
      </c>
      <c r="BC165" s="15">
        <v>6.301854</v>
      </c>
      <c r="BD165" s="15">
        <v>6.247683</v>
      </c>
      <c r="BE165" s="15">
        <v>5.888479</v>
      </c>
    </row>
    <row r="166">
      <c r="A166" s="17" t="s">
        <v>218</v>
      </c>
      <c r="B166" s="11">
        <v>8.411093</v>
      </c>
      <c r="C166" s="11">
        <v>9.073273</v>
      </c>
      <c r="D166" s="11">
        <v>8.763982</v>
      </c>
      <c r="E166" s="11">
        <v>9.034234</v>
      </c>
      <c r="F166" s="11">
        <v>10.22454</v>
      </c>
      <c r="G166" s="11">
        <v>9.111322</v>
      </c>
      <c r="H166" s="11">
        <v>10.25548</v>
      </c>
      <c r="I166" s="11">
        <v>10.87995</v>
      </c>
      <c r="J166" s="11">
        <v>11.22152</v>
      </c>
      <c r="K166" s="11">
        <v>10.7647</v>
      </c>
      <c r="L166" s="11">
        <v>12.93573</v>
      </c>
      <c r="M166" s="11">
        <v>12.5786</v>
      </c>
      <c r="N166" s="11">
        <v>14.81982</v>
      </c>
      <c r="O166" s="11">
        <v>15.67052</v>
      </c>
      <c r="P166" s="11">
        <v>17.49431</v>
      </c>
      <c r="Q166" s="11">
        <v>16.24983</v>
      </c>
      <c r="R166" s="11">
        <v>16.48888</v>
      </c>
      <c r="S166" s="11">
        <v>21.32496</v>
      </c>
      <c r="T166" s="11">
        <v>21.39651</v>
      </c>
      <c r="AC166" s="15">
        <v>21.28532</v>
      </c>
      <c r="AF166" s="15">
        <v>32.41936</v>
      </c>
      <c r="AG166" s="15">
        <v>32.34711</v>
      </c>
      <c r="AH166" s="15">
        <v>34.98421</v>
      </c>
      <c r="AI166" s="15">
        <v>38.27076</v>
      </c>
      <c r="AJ166" s="15">
        <v>39.0163</v>
      </c>
      <c r="AK166" s="15">
        <v>38.07233</v>
      </c>
      <c r="AL166" s="15">
        <v>35.89977</v>
      </c>
      <c r="BB166" s="15">
        <v>31.96863</v>
      </c>
      <c r="BD166" s="15">
        <v>28.1040458679199</v>
      </c>
      <c r="BE166" s="19">
        <v>28.1040458679199</v>
      </c>
    </row>
    <row r="167">
      <c r="A167" s="17" t="s">
        <v>219</v>
      </c>
      <c r="BB167" s="15">
        <v>8.698104</v>
      </c>
      <c r="BD167" s="15">
        <v>9.70955562591553</v>
      </c>
      <c r="BE167" s="19">
        <v>9.70955562591553</v>
      </c>
    </row>
    <row r="168">
      <c r="A168" s="17" t="s">
        <v>220</v>
      </c>
      <c r="BB168" s="15">
        <v>18.16088</v>
      </c>
      <c r="BD168" s="15">
        <v>20.7474308013916</v>
      </c>
      <c r="BE168" s="19">
        <v>20.7474308013916</v>
      </c>
    </row>
    <row r="169">
      <c r="A169" s="17" t="s">
        <v>221</v>
      </c>
      <c r="BB169" s="15">
        <v>6.360499</v>
      </c>
      <c r="BD169" s="15">
        <v>12.8722219467163</v>
      </c>
      <c r="BE169" s="19">
        <v>12.8722219467163</v>
      </c>
    </row>
    <row r="170">
      <c r="A170" s="17" t="s">
        <v>222</v>
      </c>
      <c r="C170" s="11">
        <v>14.55992</v>
      </c>
      <c r="D170" s="11">
        <v>14.89569</v>
      </c>
      <c r="E170" s="11">
        <v>16.38975</v>
      </c>
      <c r="F170" s="11">
        <v>14.8011</v>
      </c>
      <c r="G170" s="11">
        <v>15.53932</v>
      </c>
      <c r="H170" s="11">
        <v>17.58902</v>
      </c>
      <c r="I170" s="11">
        <v>17.43832</v>
      </c>
      <c r="J170" s="11">
        <v>14.90001</v>
      </c>
      <c r="K170" s="11">
        <v>15.86812</v>
      </c>
      <c r="L170" s="11">
        <v>15.2327</v>
      </c>
      <c r="M170" s="11">
        <v>14.73442</v>
      </c>
      <c r="N170" s="11">
        <v>16.2228</v>
      </c>
      <c r="O170" s="11">
        <v>16.32049</v>
      </c>
      <c r="P170" s="11">
        <v>17.42311</v>
      </c>
      <c r="Q170" s="11">
        <v>16.62649</v>
      </c>
      <c r="R170" s="11">
        <v>17.66613</v>
      </c>
      <c r="S170" s="11">
        <v>19.30806</v>
      </c>
      <c r="T170" s="11">
        <v>19.36115</v>
      </c>
      <c r="U170" s="11">
        <v>19.5681</v>
      </c>
      <c r="V170" s="11">
        <v>19.88535</v>
      </c>
      <c r="W170" s="11">
        <v>18.19591</v>
      </c>
      <c r="X170" s="14">
        <v>18.19821</v>
      </c>
      <c r="Y170" s="11">
        <v>18.63019</v>
      </c>
      <c r="Z170" s="11">
        <v>17.76685</v>
      </c>
      <c r="AA170" s="15">
        <v>17.47587</v>
      </c>
      <c r="AB170" s="15">
        <v>17.04633</v>
      </c>
      <c r="AC170" s="15">
        <v>17.41359</v>
      </c>
      <c r="AD170" s="15">
        <v>16.82889</v>
      </c>
      <c r="AE170" s="15">
        <v>18.16812</v>
      </c>
      <c r="AF170" s="15">
        <v>17.2743</v>
      </c>
      <c r="AG170" s="15">
        <v>15.28357</v>
      </c>
      <c r="AH170" s="15">
        <v>16.83182</v>
      </c>
      <c r="AI170" s="15">
        <v>16.53193</v>
      </c>
      <c r="AJ170" s="15">
        <v>17.24587</v>
      </c>
      <c r="AK170" s="15">
        <v>15.72008</v>
      </c>
      <c r="AL170" s="15">
        <v>16.13395</v>
      </c>
      <c r="AM170" s="15">
        <v>15.70118</v>
      </c>
      <c r="AN170" s="15">
        <v>16.19208</v>
      </c>
      <c r="AO170" s="15">
        <v>16.02465</v>
      </c>
      <c r="AP170" s="15">
        <v>14.34026</v>
      </c>
      <c r="AQ170" s="15">
        <v>14.64007</v>
      </c>
      <c r="AR170" s="15">
        <v>13.00007</v>
      </c>
      <c r="AS170" s="15">
        <v>13.2547</v>
      </c>
      <c r="AT170" s="15">
        <v>12.3852</v>
      </c>
      <c r="AU170" s="15">
        <v>12.8048</v>
      </c>
      <c r="AV170" s="15">
        <v>11.83133</v>
      </c>
      <c r="AW170" s="15">
        <v>11.5211</v>
      </c>
      <c r="AX170" s="15">
        <v>11.32528</v>
      </c>
      <c r="AY170" s="15">
        <v>11.58661</v>
      </c>
      <c r="AZ170" s="15">
        <v>10.50198</v>
      </c>
      <c r="BA170" s="15">
        <v>10.84564</v>
      </c>
      <c r="BB170" s="15">
        <v>10.97088</v>
      </c>
      <c r="BC170" s="15">
        <v>10.37456</v>
      </c>
      <c r="BD170" s="15">
        <v>10.68662</v>
      </c>
      <c r="BE170" s="15">
        <v>11.11583</v>
      </c>
    </row>
    <row r="171">
      <c r="A171" s="17" t="s">
        <v>223</v>
      </c>
      <c r="C171" s="11">
        <v>19.60526</v>
      </c>
      <c r="D171" s="11">
        <v>19.82315</v>
      </c>
      <c r="E171" s="11">
        <v>20.13758</v>
      </c>
      <c r="F171" s="11">
        <v>20.83422</v>
      </c>
      <c r="G171" s="11">
        <v>19.63045</v>
      </c>
      <c r="H171" s="11">
        <v>19.80364</v>
      </c>
      <c r="I171" s="11">
        <v>19.26623</v>
      </c>
      <c r="J171" s="11">
        <v>19.4159</v>
      </c>
      <c r="K171" s="11">
        <v>17.98966</v>
      </c>
      <c r="L171" s="11">
        <v>17.78563</v>
      </c>
      <c r="M171" s="11">
        <v>17.05184</v>
      </c>
      <c r="N171" s="11">
        <v>17.73772</v>
      </c>
      <c r="O171" s="11">
        <v>16.13738</v>
      </c>
      <c r="P171" s="11">
        <v>15.95987</v>
      </c>
      <c r="Q171" s="11">
        <v>17.28978</v>
      </c>
      <c r="R171" s="11">
        <v>17.3628</v>
      </c>
      <c r="S171" s="11">
        <v>16.70741</v>
      </c>
      <c r="T171" s="11">
        <v>16.16756</v>
      </c>
      <c r="U171" s="11">
        <v>16.24692</v>
      </c>
      <c r="V171" s="11">
        <v>17.27734</v>
      </c>
      <c r="W171" s="11">
        <v>17.30537</v>
      </c>
      <c r="X171" s="14">
        <v>18.16105</v>
      </c>
      <c r="Y171" s="11">
        <v>17.28867</v>
      </c>
      <c r="Z171" s="11">
        <v>18.81595</v>
      </c>
      <c r="AA171" s="15">
        <v>20.89678</v>
      </c>
      <c r="AB171" s="15">
        <v>20.31346</v>
      </c>
      <c r="AC171" s="15">
        <v>21.83301</v>
      </c>
      <c r="AD171" s="15">
        <v>21.83531</v>
      </c>
      <c r="AE171" s="15">
        <v>22.36834</v>
      </c>
      <c r="AF171" s="15">
        <v>22.78979</v>
      </c>
      <c r="AG171" s="15">
        <v>21.00935</v>
      </c>
      <c r="AH171" s="15">
        <v>21.80501</v>
      </c>
      <c r="AI171" s="15">
        <v>22.06875</v>
      </c>
      <c r="AJ171" s="15">
        <v>21.64091</v>
      </c>
      <c r="AK171" s="15">
        <v>21.66124</v>
      </c>
      <c r="AL171" s="15">
        <v>19.58177</v>
      </c>
      <c r="AM171" s="15">
        <v>20.18012</v>
      </c>
      <c r="AN171" s="15">
        <v>18.85795</v>
      </c>
      <c r="AO171" s="15">
        <v>19.18289</v>
      </c>
      <c r="AP171" s="15">
        <v>18.16399</v>
      </c>
      <c r="AQ171" s="15">
        <v>18.7156</v>
      </c>
      <c r="AR171" s="15">
        <v>17.29281</v>
      </c>
      <c r="AS171" s="15">
        <v>16.97251</v>
      </c>
      <c r="AT171" s="15">
        <v>17.73643</v>
      </c>
      <c r="AU171" s="15">
        <v>16.60126</v>
      </c>
      <c r="AV171" s="15">
        <v>16.73695</v>
      </c>
      <c r="AW171" s="15">
        <v>15.4908</v>
      </c>
      <c r="AX171" s="15">
        <v>15.63122</v>
      </c>
      <c r="AY171" s="15">
        <v>14.63556</v>
      </c>
      <c r="AZ171" s="15">
        <v>15.41755</v>
      </c>
      <c r="BA171" s="15">
        <v>14.58222</v>
      </c>
      <c r="BB171" s="15">
        <v>15.45505</v>
      </c>
      <c r="BC171" s="15">
        <v>13.21985</v>
      </c>
      <c r="BD171" s="15">
        <v>13.09476</v>
      </c>
      <c r="BE171" s="15">
        <v>13.23981</v>
      </c>
    </row>
    <row r="172">
      <c r="A172" s="17" t="s">
        <v>224</v>
      </c>
      <c r="BB172" s="15">
        <v>0.5609214</v>
      </c>
      <c r="BD172" s="15">
        <v>0.52352756261826</v>
      </c>
      <c r="BE172" s="19">
        <v>0.52352756261826</v>
      </c>
    </row>
    <row r="173">
      <c r="A173" s="17" t="s">
        <v>225</v>
      </c>
      <c r="BB173" s="15">
        <v>6.511811</v>
      </c>
      <c r="BD173" s="15">
        <v>2.64898085594177</v>
      </c>
      <c r="BE173" s="19">
        <v>2.64898085594177</v>
      </c>
    </row>
    <row r="174">
      <c r="A174" s="17" t="s">
        <v>226</v>
      </c>
      <c r="BB174" s="15">
        <v>3.591502</v>
      </c>
      <c r="BD174" s="15">
        <v>12.4111814498901</v>
      </c>
      <c r="BE174" s="19">
        <v>12.4111814498901</v>
      </c>
    </row>
    <row r="175">
      <c r="A175" s="17" t="s">
        <v>227</v>
      </c>
      <c r="BB175" s="15">
        <v>10.68856</v>
      </c>
      <c r="BD175" s="15">
        <v>9.84745979309082</v>
      </c>
      <c r="BE175" s="19">
        <v>9.84745979309082</v>
      </c>
    </row>
    <row r="176">
      <c r="A176" s="17" t="s">
        <v>228</v>
      </c>
      <c r="BB176" s="15">
        <v>13.07974</v>
      </c>
      <c r="BD176" s="15">
        <v>9.6331148147583</v>
      </c>
      <c r="BE176" s="19">
        <v>9.6331148147583</v>
      </c>
    </row>
    <row r="177">
      <c r="A177" s="17" t="s">
        <v>229</v>
      </c>
      <c r="BB177" s="15">
        <v>6.584218</v>
      </c>
      <c r="BD177" s="15">
        <v>6.3698878288269</v>
      </c>
      <c r="BE177" s="19">
        <v>6.3698878288269</v>
      </c>
    </row>
    <row r="178">
      <c r="A178" s="17" t="s">
        <v>230</v>
      </c>
      <c r="BB178" s="15">
        <v>4.583961</v>
      </c>
      <c r="BD178" s="15">
        <v>4.52785158157349</v>
      </c>
      <c r="BE178" s="19">
        <v>4.52785158157349</v>
      </c>
    </row>
    <row r="179">
      <c r="A179" s="17" t="s">
        <v>231</v>
      </c>
      <c r="C179" s="11">
        <v>4.269865</v>
      </c>
      <c r="D179" s="11">
        <v>5.576343</v>
      </c>
      <c r="E179" s="11">
        <v>6.223582</v>
      </c>
      <c r="F179" s="11">
        <v>6.130192</v>
      </c>
      <c r="G179" s="11">
        <v>7.998585</v>
      </c>
      <c r="H179" s="11">
        <v>7.283185</v>
      </c>
      <c r="I179" s="11">
        <v>7.703564</v>
      </c>
      <c r="J179" s="11">
        <v>4.839097</v>
      </c>
      <c r="L179" s="11">
        <v>4.224579</v>
      </c>
      <c r="M179" s="11">
        <v>4.686509</v>
      </c>
      <c r="N179" s="11">
        <v>3.849185</v>
      </c>
      <c r="O179" s="11">
        <v>2.567165</v>
      </c>
      <c r="S179" s="11">
        <v>5.010607</v>
      </c>
      <c r="T179" s="11">
        <v>8.639403</v>
      </c>
      <c r="V179" s="11">
        <v>10.13952</v>
      </c>
      <c r="W179" s="11">
        <v>6.055122</v>
      </c>
      <c r="X179" s="14">
        <v>11.39815</v>
      </c>
      <c r="Y179" s="11">
        <v>11.31108</v>
      </c>
      <c r="Z179" s="11">
        <v>8.571754</v>
      </c>
      <c r="AA179" s="15">
        <v>10.15632</v>
      </c>
      <c r="AB179" s="15">
        <v>10.01869</v>
      </c>
      <c r="AC179" s="15">
        <v>9.403189</v>
      </c>
      <c r="AD179" s="15">
        <v>4.742816</v>
      </c>
      <c r="AE179" s="15">
        <v>5.618334</v>
      </c>
      <c r="AF179" s="15">
        <v>4.313765</v>
      </c>
      <c r="AG179" s="15">
        <v>5.462587</v>
      </c>
      <c r="AH179" s="15">
        <v>7.519302</v>
      </c>
      <c r="AI179" s="15">
        <v>9.482351</v>
      </c>
      <c r="AJ179" s="15">
        <v>6.576272</v>
      </c>
      <c r="AK179" s="15">
        <v>2.660398</v>
      </c>
      <c r="AL179" s="15">
        <v>9.592935</v>
      </c>
      <c r="AM179" s="15">
        <v>10.63419</v>
      </c>
      <c r="AN179" s="15">
        <v>15.11596</v>
      </c>
      <c r="AO179" s="15">
        <v>15.81646</v>
      </c>
      <c r="AP179" s="15">
        <v>14.83758</v>
      </c>
      <c r="AQ179" s="15">
        <v>12.86188</v>
      </c>
      <c r="AR179" s="15">
        <v>14.06027</v>
      </c>
      <c r="AS179" s="15">
        <v>14.80194</v>
      </c>
      <c r="AT179" s="15">
        <v>12.62528</v>
      </c>
      <c r="AU179" s="15">
        <v>16.16787</v>
      </c>
      <c r="AV179" s="15">
        <v>12.48224</v>
      </c>
      <c r="AW179" s="15">
        <v>13.09639</v>
      </c>
      <c r="AX179" s="15">
        <v>13.81304</v>
      </c>
      <c r="AY179" s="15">
        <v>11.51521</v>
      </c>
      <c r="AZ179" s="15">
        <v>13.19155</v>
      </c>
      <c r="BA179" s="15">
        <v>13.73944</v>
      </c>
      <c r="BB179" s="15">
        <v>11.65305</v>
      </c>
      <c r="BD179" s="15">
        <v>14.5471668243408</v>
      </c>
      <c r="BE179" s="19">
        <v>14.5471668243408</v>
      </c>
    </row>
    <row r="180">
      <c r="A180" s="17" t="s">
        <v>232</v>
      </c>
      <c r="BB180" s="15">
        <v>4.507532</v>
      </c>
      <c r="BD180" s="15">
        <v>3.1468141078949</v>
      </c>
      <c r="BE180" s="19">
        <v>3.1468141078949</v>
      </c>
    </row>
    <row r="181">
      <c r="A181" s="17" t="s">
        <v>233</v>
      </c>
      <c r="BB181" s="15">
        <v>6.716264</v>
      </c>
      <c r="BD181" s="15">
        <v>3.56332468986511</v>
      </c>
      <c r="BE181" s="19">
        <v>3.56332468986511</v>
      </c>
    </row>
    <row r="182">
      <c r="A182" s="17" t="s">
        <v>234</v>
      </c>
      <c r="AG182" s="15">
        <v>12.08519</v>
      </c>
      <c r="AH182" s="15">
        <v>10.14225</v>
      </c>
      <c r="AK182" s="15">
        <v>9.738485</v>
      </c>
      <c r="AL182" s="15">
        <v>12.05377</v>
      </c>
      <c r="AM182" s="15">
        <v>11.17028</v>
      </c>
      <c r="AN182" s="15">
        <v>10.21823</v>
      </c>
      <c r="AO182" s="15">
        <v>9.519287</v>
      </c>
      <c r="AP182" s="15">
        <v>10.62686</v>
      </c>
      <c r="AQ182" s="15">
        <v>9.351729</v>
      </c>
      <c r="AR182" s="15">
        <v>8.596193</v>
      </c>
      <c r="AS182" s="15">
        <v>7.835789</v>
      </c>
      <c r="AT182" s="15">
        <v>7.550726</v>
      </c>
      <c r="AU182" s="15">
        <v>6.781543</v>
      </c>
      <c r="AV182" s="15">
        <v>7.723176</v>
      </c>
      <c r="AW182" s="15">
        <v>8.319588</v>
      </c>
      <c r="AX182" s="15">
        <v>10.36523</v>
      </c>
      <c r="BB182" s="15">
        <v>14.01835</v>
      </c>
      <c r="BD182" s="15">
        <v>12.2167692184448</v>
      </c>
      <c r="BE182" s="19">
        <v>12.2167692184448</v>
      </c>
    </row>
    <row r="183">
      <c r="A183" s="17" t="s">
        <v>235</v>
      </c>
      <c r="BB183" s="15">
        <v>7.890512</v>
      </c>
      <c r="BD183" s="15">
        <v>7.93481159210205</v>
      </c>
      <c r="BE183" s="19">
        <v>7.93481159210205</v>
      </c>
    </row>
    <row r="184">
      <c r="A184" s="17" t="s">
        <v>236</v>
      </c>
      <c r="BB184" s="15">
        <v>3.381024</v>
      </c>
      <c r="BD184" s="15">
        <v>12.2891216278076</v>
      </c>
      <c r="BE184" s="19">
        <v>12.2891216278076</v>
      </c>
    </row>
    <row r="185">
      <c r="A185" s="17" t="s">
        <v>237</v>
      </c>
      <c r="AG185" s="15">
        <v>21.63412</v>
      </c>
      <c r="AH185" s="15">
        <v>22.45824</v>
      </c>
      <c r="AK185" s="15">
        <v>20.05759</v>
      </c>
      <c r="AL185" s="15">
        <v>16.48204</v>
      </c>
      <c r="AM185" s="15">
        <v>17.31684</v>
      </c>
      <c r="AN185" s="15">
        <v>16.93836</v>
      </c>
      <c r="AO185" s="15">
        <v>18.9305</v>
      </c>
      <c r="AP185" s="15">
        <v>18.5269</v>
      </c>
      <c r="AQ185" s="15">
        <v>18.52185</v>
      </c>
      <c r="AR185" s="15">
        <v>20.14645</v>
      </c>
      <c r="AS185" s="15">
        <v>21.44825</v>
      </c>
      <c r="AT185" s="15">
        <v>23.81222</v>
      </c>
      <c r="AU185" s="15">
        <v>25.2382</v>
      </c>
      <c r="AV185" s="15">
        <v>26.43411</v>
      </c>
      <c r="AW185" s="15">
        <v>25.97142</v>
      </c>
      <c r="AX185" s="15">
        <v>25.86071</v>
      </c>
      <c r="AY185" s="15">
        <v>25.19971</v>
      </c>
      <c r="AZ185" s="15">
        <v>25.46725</v>
      </c>
      <c r="BA185" s="15">
        <v>23.2477</v>
      </c>
      <c r="BB185" s="15">
        <v>22.229</v>
      </c>
      <c r="BC185" s="15">
        <v>21.83279</v>
      </c>
      <c r="BD185" s="15">
        <v>20.04554</v>
      </c>
      <c r="BE185" s="15">
        <v>18.95457</v>
      </c>
    </row>
    <row r="186">
      <c r="A186" s="17" t="s">
        <v>238</v>
      </c>
      <c r="BB186" s="15">
        <v>3.226218</v>
      </c>
      <c r="BD186" s="15">
        <v>1.39295065402985</v>
      </c>
      <c r="BE186" s="19">
        <v>1.39295065402985</v>
      </c>
    </row>
    <row r="187">
      <c r="A187" s="17" t="s">
        <v>239</v>
      </c>
      <c r="B187" s="11">
        <v>8.116419</v>
      </c>
      <c r="C187" s="11">
        <v>8.081386</v>
      </c>
      <c r="D187" s="11">
        <v>7.789029</v>
      </c>
      <c r="E187" s="11">
        <v>8.469019</v>
      </c>
      <c r="F187" s="11">
        <v>8.928727</v>
      </c>
      <c r="G187" s="11">
        <v>8.922245</v>
      </c>
      <c r="H187" s="11">
        <v>9.326525</v>
      </c>
      <c r="I187" s="11">
        <v>9.353084</v>
      </c>
      <c r="J187" s="11">
        <v>9.39134</v>
      </c>
      <c r="K187" s="11">
        <v>9.215195</v>
      </c>
      <c r="L187" s="11">
        <v>9.088522</v>
      </c>
      <c r="M187" s="11">
        <v>9.13943</v>
      </c>
      <c r="N187" s="11">
        <v>9.843241</v>
      </c>
      <c r="O187" s="11">
        <v>10.09012</v>
      </c>
      <c r="P187" s="11">
        <v>9.696188</v>
      </c>
      <c r="Q187" s="11">
        <v>9.024946</v>
      </c>
      <c r="R187" s="11">
        <v>8.776801</v>
      </c>
      <c r="S187" s="11">
        <v>8.305869</v>
      </c>
      <c r="T187" s="11">
        <v>8.011331</v>
      </c>
      <c r="U187" s="11">
        <v>7.532174</v>
      </c>
      <c r="V187" s="11">
        <v>6.953133</v>
      </c>
      <c r="W187" s="11">
        <v>6.950485</v>
      </c>
      <c r="X187" s="14">
        <v>6.809535</v>
      </c>
      <c r="Y187" s="11">
        <v>6.951233</v>
      </c>
      <c r="Z187" s="11">
        <v>7.0541</v>
      </c>
      <c r="AA187" s="15">
        <v>6.728405</v>
      </c>
      <c r="AB187" s="15">
        <v>6.939591</v>
      </c>
      <c r="AC187" s="15">
        <v>7.156529</v>
      </c>
      <c r="AD187" s="15">
        <v>7.268871</v>
      </c>
      <c r="AE187" s="15">
        <v>7.647055</v>
      </c>
      <c r="AF187" s="15">
        <v>7.817475</v>
      </c>
      <c r="AG187" s="15">
        <v>7.91114</v>
      </c>
      <c r="AH187" s="15">
        <v>7.787232</v>
      </c>
      <c r="AI187" s="15">
        <v>7.708611</v>
      </c>
      <c r="AJ187" s="15">
        <v>7.730339</v>
      </c>
      <c r="AK187" s="15">
        <v>7.934777</v>
      </c>
      <c r="AL187" s="15">
        <v>7.471793</v>
      </c>
      <c r="AM187" s="15">
        <v>7.161623</v>
      </c>
      <c r="AN187" s="15">
        <v>7.735447</v>
      </c>
      <c r="AO187" s="15">
        <v>6.798954</v>
      </c>
      <c r="AP187" s="15">
        <v>7.277498</v>
      </c>
      <c r="AQ187" s="15">
        <v>7.15409</v>
      </c>
      <c r="AR187" s="15">
        <v>7.251611</v>
      </c>
      <c r="AS187" s="15">
        <v>6.969402</v>
      </c>
      <c r="AT187" s="15">
        <v>6.824561</v>
      </c>
      <c r="AU187" s="15">
        <v>6.710214</v>
      </c>
      <c r="AV187" s="15">
        <v>6.430166</v>
      </c>
      <c r="AW187" s="15">
        <v>6.425081</v>
      </c>
      <c r="AX187" s="15">
        <v>6.826987</v>
      </c>
      <c r="AY187" s="15">
        <v>6.817769</v>
      </c>
      <c r="AZ187" s="15">
        <v>6.589573</v>
      </c>
      <c r="BA187" s="15">
        <v>6.352021</v>
      </c>
      <c r="BB187" s="15">
        <v>6.370787</v>
      </c>
      <c r="BC187" s="15">
        <v>6.05577</v>
      </c>
      <c r="BD187" s="15">
        <v>6.271399</v>
      </c>
      <c r="BE187" s="15">
        <v>6.014659</v>
      </c>
    </row>
    <row r="188">
      <c r="A188" s="17" t="s">
        <v>240</v>
      </c>
      <c r="B188" s="11">
        <v>11.22106</v>
      </c>
      <c r="C188" s="11">
        <v>10.24862</v>
      </c>
      <c r="D188" s="11">
        <v>9.890234</v>
      </c>
      <c r="E188" s="11">
        <v>9.985363</v>
      </c>
      <c r="F188" s="11">
        <v>10.05145</v>
      </c>
      <c r="G188" s="11">
        <v>10.12583</v>
      </c>
      <c r="H188" s="11">
        <v>9.942091</v>
      </c>
      <c r="I188" s="11">
        <v>9.770529</v>
      </c>
      <c r="J188" s="11">
        <v>10.75953</v>
      </c>
      <c r="K188" s="11">
        <v>10.66436</v>
      </c>
      <c r="L188" s="11">
        <v>10.78558</v>
      </c>
      <c r="M188" s="11">
        <v>10.61668</v>
      </c>
      <c r="N188" s="11">
        <v>11.17855</v>
      </c>
      <c r="O188" s="11">
        <v>11.40495</v>
      </c>
      <c r="P188" s="11">
        <v>11.15046</v>
      </c>
      <c r="Q188" s="11">
        <v>11.52387</v>
      </c>
      <c r="R188" s="11">
        <v>11.28246</v>
      </c>
      <c r="S188" s="11">
        <v>11.19782</v>
      </c>
      <c r="T188" s="11">
        <v>11.05477</v>
      </c>
      <c r="U188" s="11">
        <v>11.40742</v>
      </c>
      <c r="V188" s="11">
        <v>11.83682</v>
      </c>
      <c r="W188" s="11">
        <v>11.87784</v>
      </c>
      <c r="X188" s="11">
        <v>12.13471</v>
      </c>
      <c r="Y188" s="11">
        <v>12.00975</v>
      </c>
      <c r="Z188" s="11">
        <v>12.12908</v>
      </c>
      <c r="AA188" s="15">
        <v>12.45698</v>
      </c>
      <c r="AB188" s="15">
        <v>12.09256</v>
      </c>
      <c r="AC188" s="15">
        <v>12.67173</v>
      </c>
      <c r="AD188" s="15">
        <v>11.81377</v>
      </c>
      <c r="AE188" s="15">
        <v>11.56452</v>
      </c>
      <c r="AF188" s="15">
        <v>11.24043</v>
      </c>
      <c r="AG188" s="15">
        <v>11.41708</v>
      </c>
      <c r="AH188" s="15">
        <v>11.4899</v>
      </c>
      <c r="AI188" s="15">
        <v>11.34989</v>
      </c>
      <c r="AJ188" s="15">
        <v>11.54221</v>
      </c>
      <c r="AK188" s="15">
        <v>11.44829</v>
      </c>
      <c r="AL188" s="15">
        <v>11.84603</v>
      </c>
      <c r="AM188" s="15">
        <v>11.65775</v>
      </c>
      <c r="AN188" s="15">
        <v>11.39492</v>
      </c>
      <c r="AO188" s="15">
        <v>11.25343</v>
      </c>
      <c r="AP188" s="15">
        <v>11.45217</v>
      </c>
      <c r="AQ188" s="15">
        <v>11.2965</v>
      </c>
      <c r="AR188" s="15">
        <v>11.05505</v>
      </c>
      <c r="AS188" s="15">
        <v>11.18842</v>
      </c>
      <c r="AT188" s="15">
        <v>11.12714</v>
      </c>
      <c r="AU188" s="15">
        <v>11.05877</v>
      </c>
      <c r="AV188" s="15">
        <v>10.77281</v>
      </c>
      <c r="AW188" s="15">
        <v>10.52044</v>
      </c>
      <c r="AX188" s="15">
        <v>10.38139</v>
      </c>
      <c r="AY188" s="15">
        <v>9.817642</v>
      </c>
      <c r="AZ188" s="15">
        <v>9.532645</v>
      </c>
      <c r="BA188" s="15">
        <v>9.811729</v>
      </c>
      <c r="BB188" s="15">
        <v>9.95536</v>
      </c>
      <c r="BC188" s="15">
        <v>9.815033</v>
      </c>
      <c r="BD188" s="15">
        <v>10.02633</v>
      </c>
      <c r="BE188" s="15">
        <v>9.927033</v>
      </c>
    </row>
    <row r="189">
      <c r="A189" s="17" t="s">
        <v>241</v>
      </c>
      <c r="G189" s="11">
        <v>12.86885</v>
      </c>
      <c r="H189" s="11">
        <v>15.14202</v>
      </c>
      <c r="I189" s="11">
        <v>11.89244</v>
      </c>
      <c r="J189" s="11">
        <v>11.72974</v>
      </c>
      <c r="K189" s="11">
        <v>12.4441</v>
      </c>
      <c r="L189" s="11">
        <v>13.09532</v>
      </c>
      <c r="O189" s="11">
        <v>10.5521</v>
      </c>
      <c r="P189" s="11">
        <v>8.92964</v>
      </c>
      <c r="Q189" s="11">
        <v>11.47799</v>
      </c>
      <c r="R189" s="11">
        <v>11.12681</v>
      </c>
      <c r="S189" s="11">
        <v>10.53261</v>
      </c>
      <c r="T189" s="11">
        <v>10.59242</v>
      </c>
      <c r="U189" s="11">
        <v>10.8668</v>
      </c>
      <c r="V189" s="11">
        <v>9.65274</v>
      </c>
      <c r="W189" s="11">
        <v>10.68481</v>
      </c>
      <c r="X189" s="11">
        <v>11.40697</v>
      </c>
      <c r="Y189" s="11">
        <v>11.72857</v>
      </c>
      <c r="Z189" s="11">
        <v>11.67496</v>
      </c>
      <c r="AA189" s="15">
        <v>9.963992</v>
      </c>
      <c r="AB189" s="15">
        <v>10.62018</v>
      </c>
      <c r="AC189" s="15">
        <v>11.35061</v>
      </c>
      <c r="AD189" s="15">
        <v>10.21253</v>
      </c>
      <c r="AF189" s="15">
        <v>9.036381</v>
      </c>
      <c r="AG189" s="15">
        <v>8.679468</v>
      </c>
      <c r="AH189" s="15">
        <v>10.49731</v>
      </c>
      <c r="AI189" s="15">
        <v>10.58008</v>
      </c>
      <c r="AJ189" s="15">
        <v>10.62964</v>
      </c>
      <c r="AK189" s="15">
        <v>9.042464</v>
      </c>
      <c r="AL189" s="15">
        <v>8.042735</v>
      </c>
      <c r="AM189" s="15">
        <v>7.964934</v>
      </c>
      <c r="AN189" s="15">
        <v>8.318535</v>
      </c>
      <c r="AO189" s="15">
        <v>10.63581</v>
      </c>
      <c r="AP189" s="15">
        <v>9.605243</v>
      </c>
      <c r="AS189" s="15">
        <v>12.137</v>
      </c>
      <c r="AT189" s="15">
        <v>11.69573</v>
      </c>
      <c r="AU189" s="15">
        <v>12.44208</v>
      </c>
      <c r="AV189" s="15">
        <v>11.6643</v>
      </c>
      <c r="AW189" s="15">
        <v>13.10711</v>
      </c>
      <c r="AX189" s="15">
        <v>14.95599</v>
      </c>
      <c r="AY189" s="15">
        <v>12.64637</v>
      </c>
      <c r="AZ189" s="15">
        <v>15.65417</v>
      </c>
      <c r="BA189" s="15">
        <v>13.93055</v>
      </c>
      <c r="BB189" s="15">
        <v>15.70864</v>
      </c>
      <c r="BD189" s="15">
        <v>14.53727</v>
      </c>
      <c r="BE189" s="19">
        <v>14.53727</v>
      </c>
    </row>
    <row r="190">
      <c r="A190" s="17" t="s">
        <v>242</v>
      </c>
      <c r="AH190" s="15">
        <v>26.63493</v>
      </c>
      <c r="AI190" s="15">
        <v>27.69169</v>
      </c>
      <c r="AJ190" s="15">
        <v>29.18213</v>
      </c>
      <c r="AK190" s="15">
        <v>24.1466</v>
      </c>
      <c r="AL190" s="15">
        <v>18.43867</v>
      </c>
      <c r="AM190" s="15">
        <v>18.64787</v>
      </c>
      <c r="AN190" s="15">
        <v>19.0084</v>
      </c>
      <c r="AO190" s="15">
        <v>20.55434</v>
      </c>
      <c r="AP190" s="15">
        <v>20.62313</v>
      </c>
    </row>
    <row r="191">
      <c r="A191" s="17" t="s">
        <v>243</v>
      </c>
      <c r="AG191" s="15">
        <v>9.733695</v>
      </c>
      <c r="AH191" s="15">
        <v>9.309304</v>
      </c>
      <c r="AK191" s="15">
        <v>11.09545</v>
      </c>
      <c r="AL191" s="15">
        <v>9.964867</v>
      </c>
      <c r="AM191" s="15">
        <v>9.257269</v>
      </c>
      <c r="AN191" s="15">
        <v>8.481731</v>
      </c>
      <c r="AO191" s="15">
        <v>10.02346</v>
      </c>
      <c r="AP191" s="15">
        <v>9.491693</v>
      </c>
      <c r="AQ191" s="15">
        <v>8.909372</v>
      </c>
      <c r="AR191" s="15">
        <v>7.86002</v>
      </c>
      <c r="AS191" s="15">
        <v>8.021069</v>
      </c>
      <c r="AT191" s="15">
        <v>8.264799</v>
      </c>
      <c r="AU191" s="15">
        <v>8.701978</v>
      </c>
      <c r="AV191" s="15">
        <v>9.523588</v>
      </c>
      <c r="AW191" s="15">
        <v>8.36826</v>
      </c>
      <c r="AX191" s="15">
        <v>8.326845</v>
      </c>
      <c r="AY191" s="15">
        <v>8.866324</v>
      </c>
      <c r="AZ191" s="15">
        <v>9.197172</v>
      </c>
      <c r="BA191" s="15">
        <v>8.772025</v>
      </c>
      <c r="BB191" s="15">
        <v>7.033736</v>
      </c>
      <c r="BC191" s="15">
        <v>6.274282</v>
      </c>
      <c r="BD191" s="15">
        <v>5.342295</v>
      </c>
      <c r="BE191" s="15">
        <v>5.21372</v>
      </c>
    </row>
    <row r="192">
      <c r="A192" s="17" t="s">
        <v>244</v>
      </c>
      <c r="BB192" s="15">
        <v>5.110844</v>
      </c>
      <c r="BD192" s="15">
        <v>4.98342180252075</v>
      </c>
      <c r="BE192" s="19">
        <v>4.98342180252075</v>
      </c>
    </row>
    <row r="193">
      <c r="A193" s="17" t="s">
        <v>245</v>
      </c>
      <c r="G193" s="11">
        <v>7.14124</v>
      </c>
      <c r="H193" s="11">
        <v>7.792184</v>
      </c>
      <c r="I193" s="11">
        <v>6.423306</v>
      </c>
      <c r="J193" s="11">
        <v>7.789601</v>
      </c>
      <c r="K193" s="11">
        <v>7.69146</v>
      </c>
      <c r="L193" s="11">
        <v>7.849769</v>
      </c>
      <c r="M193" s="11">
        <v>7.561757</v>
      </c>
      <c r="N193" s="11">
        <v>7.471539</v>
      </c>
      <c r="O193" s="11">
        <v>7.585801</v>
      </c>
      <c r="P193" s="11">
        <v>8.17251</v>
      </c>
      <c r="Q193" s="11">
        <v>8.598449</v>
      </c>
      <c r="R193" s="11">
        <v>9.177765</v>
      </c>
      <c r="S193" s="11">
        <v>8.547078</v>
      </c>
      <c r="T193" s="11">
        <v>8.210797</v>
      </c>
      <c r="U193" s="11">
        <v>9.791901</v>
      </c>
      <c r="V193" s="11">
        <v>9.390052</v>
      </c>
      <c r="W193" s="11">
        <v>8.793551</v>
      </c>
      <c r="X193" s="14">
        <v>8.417902</v>
      </c>
      <c r="Y193" s="11">
        <v>7.924212</v>
      </c>
      <c r="Z193" s="11">
        <v>6.534744</v>
      </c>
      <c r="AA193" s="15">
        <v>7.114197</v>
      </c>
      <c r="AB193" s="15">
        <v>6.174378</v>
      </c>
      <c r="AC193" s="15">
        <v>5.967803</v>
      </c>
      <c r="AD193" s="15">
        <v>6.4884</v>
      </c>
      <c r="AE193" s="15">
        <v>5.365818</v>
      </c>
      <c r="AF193" s="15">
        <v>6.61136</v>
      </c>
      <c r="AG193" s="15">
        <v>5.703158</v>
      </c>
      <c r="AH193" s="15">
        <v>5.701323</v>
      </c>
      <c r="AI193" s="15">
        <v>6.289893</v>
      </c>
      <c r="AK193" s="15">
        <v>6.141409</v>
      </c>
      <c r="AL193" s="15">
        <v>5.938706</v>
      </c>
      <c r="AM193" s="15">
        <v>5.381944</v>
      </c>
      <c r="AN193" s="15">
        <v>5.791884</v>
      </c>
      <c r="AO193" s="15">
        <v>5.940796</v>
      </c>
      <c r="AP193" s="15">
        <v>6.218685</v>
      </c>
      <c r="AR193" s="15">
        <v>5.750973</v>
      </c>
      <c r="AS193" s="15">
        <v>5.565638</v>
      </c>
      <c r="AT193" s="15">
        <v>6.085864</v>
      </c>
      <c r="AV193" s="15">
        <v>5.279428</v>
      </c>
      <c r="AW193" s="15">
        <v>5.358896</v>
      </c>
      <c r="AX193" s="15">
        <v>5.531254</v>
      </c>
      <c r="AY193" s="15">
        <v>5.877512</v>
      </c>
      <c r="AZ193" s="15">
        <v>5.88542</v>
      </c>
      <c r="BA193" s="15">
        <v>6.180861</v>
      </c>
      <c r="BB193" s="15">
        <v>5.707862</v>
      </c>
      <c r="BC193" s="15">
        <v>4.958583</v>
      </c>
      <c r="BD193" s="15">
        <v>4.333949</v>
      </c>
      <c r="BE193" s="15">
        <v>4.11962</v>
      </c>
    </row>
    <row r="194">
      <c r="A194" s="17" t="s">
        <v>246</v>
      </c>
      <c r="D194" s="11">
        <v>15.98879</v>
      </c>
      <c r="E194" s="11">
        <v>16.45997</v>
      </c>
      <c r="F194" s="11">
        <v>17.54097</v>
      </c>
      <c r="G194" s="11">
        <v>17.21597</v>
      </c>
      <c r="H194" s="11">
        <v>16.75506</v>
      </c>
      <c r="I194" s="11">
        <v>16.41118</v>
      </c>
      <c r="J194" s="11">
        <v>16.91541</v>
      </c>
      <c r="K194" s="11">
        <v>16.6044</v>
      </c>
      <c r="L194" s="11">
        <v>16.64503</v>
      </c>
      <c r="M194" s="11">
        <v>16.63643</v>
      </c>
      <c r="N194" s="11">
        <v>16.25881</v>
      </c>
      <c r="O194" s="11">
        <v>17.07545</v>
      </c>
      <c r="P194" s="11">
        <v>17.78603</v>
      </c>
      <c r="Q194" s="11">
        <v>17.56664</v>
      </c>
      <c r="R194" s="11">
        <v>18.11726</v>
      </c>
      <c r="S194" s="11">
        <v>19.04104</v>
      </c>
      <c r="T194" s="11">
        <v>18.43233</v>
      </c>
      <c r="U194" s="11">
        <v>18.76726</v>
      </c>
      <c r="V194" s="11">
        <v>19.28542</v>
      </c>
      <c r="W194" s="11">
        <v>18.78127</v>
      </c>
      <c r="X194" s="14">
        <v>17.86193</v>
      </c>
      <c r="Y194" s="11">
        <v>18.55032</v>
      </c>
      <c r="Z194" s="11">
        <v>18.67815</v>
      </c>
      <c r="AA194" s="15">
        <v>18.54281</v>
      </c>
      <c r="AB194" s="15">
        <v>19.20442</v>
      </c>
      <c r="AC194" s="15">
        <v>19.99766</v>
      </c>
      <c r="AD194" s="15">
        <v>19.3982</v>
      </c>
      <c r="AE194" s="15">
        <v>18.42284</v>
      </c>
      <c r="AF194" s="15">
        <v>17.60207</v>
      </c>
      <c r="AG194" s="15">
        <v>18.31943</v>
      </c>
      <c r="AH194" s="15">
        <v>17.97009</v>
      </c>
      <c r="AI194" s="15">
        <v>17.64894</v>
      </c>
      <c r="AJ194" s="15">
        <v>16.74963</v>
      </c>
      <c r="AK194" s="15">
        <v>16.78816</v>
      </c>
      <c r="AL194" s="15">
        <v>15.23791</v>
      </c>
      <c r="AM194" s="15">
        <v>15.04291</v>
      </c>
      <c r="AN194" s="15">
        <v>13.80855</v>
      </c>
      <c r="AO194" s="15">
        <v>12.87626</v>
      </c>
      <c r="AP194" s="15">
        <v>12.3628</v>
      </c>
    </row>
    <row r="195">
      <c r="A195" s="17" t="s">
        <v>247</v>
      </c>
      <c r="BB195" s="15">
        <v>13.01493</v>
      </c>
      <c r="BD195" s="15">
        <v>11.6533222198486</v>
      </c>
      <c r="BE195" s="19">
        <v>11.6533222198486</v>
      </c>
    </row>
    <row r="196">
      <c r="A196" s="17" t="s">
        <v>248</v>
      </c>
      <c r="BB196" s="15">
        <v>6.133051</v>
      </c>
      <c r="BD196" s="15">
        <v>6.26578903198242</v>
      </c>
      <c r="BE196" s="19">
        <v>6.26578903198242</v>
      </c>
    </row>
    <row r="197">
      <c r="A197" s="17" t="s">
        <v>249</v>
      </c>
      <c r="T197" s="11">
        <v>13.30024</v>
      </c>
      <c r="U197" s="11">
        <v>14.44645</v>
      </c>
      <c r="AD197" s="15">
        <v>13.64939</v>
      </c>
      <c r="AE197" s="15">
        <v>13.78863</v>
      </c>
      <c r="AF197" s="15">
        <v>14.17751</v>
      </c>
      <c r="AG197" s="15">
        <v>15.06392</v>
      </c>
      <c r="AH197" s="15">
        <v>15.32374</v>
      </c>
      <c r="AI197" s="15">
        <v>15.27492</v>
      </c>
      <c r="AJ197" s="15">
        <v>15.4428</v>
      </c>
      <c r="AK197" s="15">
        <v>14.96809</v>
      </c>
      <c r="AL197" s="15">
        <v>14.86173</v>
      </c>
      <c r="AM197" s="15">
        <v>15.85673</v>
      </c>
      <c r="AN197" s="15">
        <v>14.99939</v>
      </c>
      <c r="AO197" s="15">
        <v>15.04852</v>
      </c>
      <c r="AP197" s="15">
        <v>13.88089</v>
      </c>
    </row>
    <row r="198">
      <c r="A198" s="17" t="s">
        <v>250</v>
      </c>
      <c r="BB198" s="15">
        <v>6.079987</v>
      </c>
      <c r="BD198" s="15">
        <v>12.0190362930298</v>
      </c>
      <c r="BE198" s="19">
        <v>12.0190362930298</v>
      </c>
    </row>
    <row r="199">
      <c r="A199" s="17" t="s">
        <v>251</v>
      </c>
      <c r="BB199" s="15">
        <v>7.541058</v>
      </c>
      <c r="BD199" s="15">
        <v>13.9052667617798</v>
      </c>
      <c r="BE199" s="19">
        <v>13.9052667617798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2"/>
      <c r="B1" s="6" t="str">
        <f>C4</f>
        <v>Suicide, age adjusted, per 100 000</v>
      </c>
      <c r="C1" s="10"/>
      <c r="D1" s="16"/>
      <c r="E1" s="18"/>
    </row>
    <row r="2">
      <c r="A2" s="2"/>
      <c r="B2" s="20"/>
      <c r="C2" s="20"/>
      <c r="D2" s="16"/>
      <c r="E2" s="18"/>
    </row>
    <row r="3">
      <c r="A3" s="2"/>
      <c r="B3" s="21" t="s">
        <v>17</v>
      </c>
      <c r="C3" s="16"/>
      <c r="D3" s="16"/>
      <c r="E3" s="18"/>
    </row>
    <row r="4">
      <c r="A4" s="2"/>
      <c r="B4" s="22" t="s">
        <v>19</v>
      </c>
      <c r="C4" s="23" t="s">
        <v>22</v>
      </c>
      <c r="D4" s="16"/>
      <c r="E4" s="18"/>
    </row>
    <row r="5">
      <c r="A5" s="2"/>
      <c r="B5" s="22" t="s">
        <v>23</v>
      </c>
      <c r="C5" s="24" t="s">
        <v>24</v>
      </c>
      <c r="D5" s="16"/>
      <c r="E5" s="18"/>
    </row>
    <row r="6">
      <c r="A6" s="2"/>
      <c r="B6" s="22" t="s">
        <v>25</v>
      </c>
      <c r="C6" s="26"/>
      <c r="D6" s="16"/>
      <c r="E6" s="18"/>
    </row>
    <row r="7">
      <c r="A7" s="2"/>
      <c r="B7" s="27"/>
      <c r="C7" s="20"/>
      <c r="D7" s="20"/>
      <c r="E7" s="18"/>
    </row>
    <row r="8">
      <c r="A8" s="2"/>
      <c r="B8" s="28" t="s">
        <v>28</v>
      </c>
      <c r="C8" s="2"/>
      <c r="D8" s="2"/>
      <c r="E8" s="18"/>
    </row>
    <row r="9">
      <c r="A9" s="2"/>
      <c r="B9" s="29" t="s">
        <v>31</v>
      </c>
      <c r="C9" s="30" t="s">
        <v>35</v>
      </c>
      <c r="D9" s="2"/>
      <c r="E9" s="18"/>
    </row>
    <row r="10" ht="30.0" customHeight="1">
      <c r="A10" s="2"/>
      <c r="B10" s="2"/>
      <c r="C10" s="31" t="s">
        <v>37</v>
      </c>
      <c r="D10" s="2"/>
      <c r="E10" s="18"/>
    </row>
    <row r="11" ht="30.0" customHeight="1">
      <c r="A11" s="2"/>
      <c r="B11" s="2"/>
      <c r="C11" s="32" t="s">
        <v>43</v>
      </c>
      <c r="D11" s="2"/>
      <c r="E11" s="18"/>
    </row>
    <row r="12" ht="12.0" customHeight="1">
      <c r="A12" s="2"/>
      <c r="B12" s="29" t="s">
        <v>46</v>
      </c>
      <c r="C12" s="33"/>
      <c r="D12" s="2"/>
      <c r="E12" s="18"/>
    </row>
    <row r="13">
      <c r="A13" s="2"/>
      <c r="B13" s="35" t="s">
        <v>47</v>
      </c>
      <c r="C13" s="38" t="s">
        <v>51</v>
      </c>
      <c r="D13" s="2"/>
      <c r="E13" s="18"/>
    </row>
    <row r="14">
      <c r="A14" s="2"/>
      <c r="B14" s="35" t="s">
        <v>57</v>
      </c>
      <c r="C14" s="38" t="s">
        <v>58</v>
      </c>
      <c r="D14" s="2"/>
      <c r="E14" s="18"/>
    </row>
    <row r="15" ht="12.0" customHeight="1">
      <c r="A15" s="2"/>
      <c r="B15" s="35" t="s">
        <v>61</v>
      </c>
      <c r="C15" s="42" t="s">
        <v>62</v>
      </c>
      <c r="D15" s="2"/>
      <c r="E15" s="18"/>
    </row>
    <row r="16" ht="12.0" customHeight="1">
      <c r="A16" s="2"/>
      <c r="B16" s="2"/>
      <c r="C16" s="44"/>
      <c r="D16" s="2"/>
      <c r="E16" s="18"/>
    </row>
    <row r="17">
      <c r="A17" s="2"/>
      <c r="B17" s="29" t="s">
        <v>70</v>
      </c>
      <c r="C17" s="38" t="s">
        <v>72</v>
      </c>
      <c r="D17" s="2"/>
      <c r="E17" s="18"/>
    </row>
    <row r="18">
      <c r="A18" s="2"/>
      <c r="B18" s="29" t="s">
        <v>74</v>
      </c>
      <c r="C18" s="33"/>
      <c r="D18" s="2"/>
      <c r="E18" s="18"/>
    </row>
    <row r="19">
      <c r="A19" s="2"/>
      <c r="B19" s="29" t="s">
        <v>77</v>
      </c>
      <c r="C19" s="33"/>
      <c r="D19" s="2"/>
      <c r="E19" s="18"/>
    </row>
    <row r="20">
      <c r="A20" s="2"/>
      <c r="B20" s="2"/>
      <c r="C20" s="2"/>
      <c r="D20" s="2"/>
      <c r="E20" s="18"/>
    </row>
    <row r="21">
      <c r="A21" s="2"/>
      <c r="B21" s="28" t="s">
        <v>80</v>
      </c>
      <c r="C21" s="2"/>
      <c r="D21" s="2"/>
      <c r="E21" s="18"/>
    </row>
    <row r="22">
      <c r="A22" s="2"/>
      <c r="B22" s="29" t="s">
        <v>83</v>
      </c>
      <c r="C22" s="46" t="s">
        <v>84</v>
      </c>
      <c r="D22" s="2"/>
      <c r="E22" s="18"/>
    </row>
    <row r="23">
      <c r="A23" s="2"/>
      <c r="B23" s="29" t="s">
        <v>88</v>
      </c>
      <c r="C23" s="47"/>
      <c r="D23" s="2"/>
      <c r="E23" s="18"/>
    </row>
    <row r="24">
      <c r="A24" s="2"/>
      <c r="B24" s="2"/>
      <c r="C24" s="47"/>
      <c r="D24" s="2"/>
      <c r="E24" s="18"/>
    </row>
    <row r="25">
      <c r="A25" s="2"/>
      <c r="B25" s="2"/>
      <c r="C25" s="48">
        <v>40402.0</v>
      </c>
      <c r="D25" s="2"/>
      <c r="E25" s="18"/>
    </row>
    <row r="26">
      <c r="A26" s="2"/>
      <c r="B26" s="2"/>
      <c r="C26" s="47"/>
      <c r="D26" s="2"/>
      <c r="E26" s="18"/>
    </row>
    <row r="27">
      <c r="A27" s="2"/>
      <c r="B27" s="2"/>
      <c r="C27" s="47"/>
      <c r="D27" s="2"/>
      <c r="E27" s="18"/>
    </row>
    <row r="28">
      <c r="A28" s="2"/>
      <c r="B28" s="2"/>
      <c r="C28" s="47"/>
      <c r="D28" s="2"/>
      <c r="E28" s="18"/>
    </row>
    <row r="29">
      <c r="A29" s="2"/>
      <c r="B29" s="2"/>
      <c r="C29" s="47"/>
      <c r="D29" s="2"/>
      <c r="E29" s="18"/>
    </row>
    <row r="30">
      <c r="A30" s="2"/>
      <c r="B30" s="2"/>
      <c r="C30" s="2"/>
      <c r="D30" s="2"/>
      <c r="E30" s="18"/>
    </row>
    <row r="31">
      <c r="A31" s="2"/>
      <c r="B31" s="2"/>
      <c r="C31" s="2"/>
      <c r="D31" s="2"/>
      <c r="E31" s="18"/>
    </row>
  </sheetData>
  <mergeCells count="1">
    <mergeCell ref="B1:C1"/>
  </mergeCells>
  <hyperlinks>
    <hyperlink r:id="rId1" ref="C13"/>
    <hyperlink r:id="rId2" ref="C14"/>
    <hyperlink r:id="rId3" ref="C15"/>
    <hyperlink r:id="rId4" ref="C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1" t="s">
        <v>0</v>
      </c>
      <c r="B1" s="1" t="s">
        <v>1</v>
      </c>
      <c r="C1" s="1" t="s">
        <v>2</v>
      </c>
    </row>
    <row r="2" ht="36.0" customHeight="1">
      <c r="A2" s="3"/>
      <c r="B2" s="4">
        <v>2005.0</v>
      </c>
      <c r="C2" s="5" t="s">
        <v>3</v>
      </c>
    </row>
    <row r="3">
      <c r="C3" s="7" t="s">
        <v>5</v>
      </c>
    </row>
    <row r="4" ht="24.0" customHeight="1">
      <c r="C4" s="9" t="s">
        <v>6</v>
      </c>
    </row>
    <row r="5" ht="24.0" customHeight="1">
      <c r="C5" s="9" t="s">
        <v>7</v>
      </c>
    </row>
    <row r="7">
      <c r="C7" s="7" t="s">
        <v>8</v>
      </c>
    </row>
    <row r="8">
      <c r="C8" s="12" t="s">
        <v>9</v>
      </c>
    </row>
    <row r="9">
      <c r="C9" s="13" t="s">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36" t="s">
        <v>48</v>
      </c>
      <c r="B1" s="37"/>
      <c r="C1" s="37"/>
      <c r="D1" s="37"/>
      <c r="E1" s="18"/>
    </row>
    <row r="2">
      <c r="A2" s="2"/>
      <c r="B2" s="2"/>
      <c r="C2" s="16"/>
      <c r="D2" s="39"/>
      <c r="E2" s="18"/>
    </row>
    <row r="3" ht="46.5" customHeight="1">
      <c r="A3" s="21" t="s">
        <v>59</v>
      </c>
      <c r="B3" s="40" t="s">
        <v>60</v>
      </c>
      <c r="C3" s="41"/>
      <c r="D3" s="43" t="s">
        <v>65</v>
      </c>
      <c r="E3" s="18"/>
    </row>
    <row r="4" ht="62.25" customHeight="1">
      <c r="A4" s="21" t="s">
        <v>68</v>
      </c>
      <c r="B4" s="45" t="s">
        <v>69</v>
      </c>
      <c r="C4" s="41"/>
      <c r="D4" s="43" t="s">
        <v>75</v>
      </c>
      <c r="E4" s="18"/>
    </row>
    <row r="5" ht="32.25" customHeight="1">
      <c r="A5" s="21" t="s">
        <v>76</v>
      </c>
      <c r="B5" s="40" t="s">
        <v>78</v>
      </c>
      <c r="C5" s="41"/>
      <c r="D5" s="43" t="s">
        <v>79</v>
      </c>
      <c r="E5" s="18"/>
    </row>
    <row r="6" ht="32.25" customHeight="1">
      <c r="A6" s="16"/>
      <c r="B6" s="16"/>
      <c r="C6" s="39"/>
      <c r="D6" s="39"/>
      <c r="E6" s="18"/>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2"/>
      <c r="B1" s="50" t="s">
        <v>108</v>
      </c>
      <c r="C1" s="37"/>
      <c r="D1" s="16"/>
      <c r="E1" s="18"/>
    </row>
    <row r="2">
      <c r="A2" s="2"/>
      <c r="B2" s="20"/>
      <c r="C2" s="20"/>
      <c r="D2" s="16"/>
      <c r="E2" s="18"/>
    </row>
    <row r="3">
      <c r="A3" s="2"/>
      <c r="B3" s="51" t="s">
        <v>111</v>
      </c>
      <c r="C3" s="37"/>
      <c r="D3" s="16"/>
      <c r="E3" s="18"/>
    </row>
    <row r="4" ht="21.75" customHeight="1">
      <c r="A4" s="52"/>
      <c r="B4" s="53" t="s">
        <v>115</v>
      </c>
      <c r="C4" s="54" t="str">
        <f>HYPERLINK((("http://spreadsheets.google.com/pub?key="&amp;A1)&amp;"&amp;output=xls"),"[Download xls]")</f>
        <v>[Download xls]</v>
      </c>
      <c r="D4" s="55"/>
      <c r="E4" s="18"/>
    </row>
    <row r="5" ht="18.0" customHeight="1">
      <c r="A5" s="52"/>
      <c r="B5" s="53" t="s">
        <v>129</v>
      </c>
      <c r="C5" s="54" t="str">
        <f>HYPERLINK((("http://spreadsheets.google.com/pub?key="&amp;A1)&amp;"&amp;output=ods"),"[Download ods]")</f>
        <v>[Download ods]</v>
      </c>
      <c r="D5" s="55"/>
      <c r="E5" s="18"/>
    </row>
    <row r="6" ht="18.0" customHeight="1">
      <c r="A6" s="52"/>
      <c r="B6" s="53" t="s">
        <v>136</v>
      </c>
      <c r="C6" s="54" t="str">
        <f>HYPERLINK((("http://spreadsheets.google.com/pub?key="&amp;A1)&amp;"&amp;output=pdf"),"[Download pdf]")</f>
        <v>[Download pdf]</v>
      </c>
      <c r="D6" s="55"/>
      <c r="E6" s="18"/>
    </row>
    <row r="7" ht="18.0" customHeight="1">
      <c r="A7" s="52"/>
      <c r="B7" s="56"/>
      <c r="C7" s="56"/>
      <c r="D7" s="55"/>
      <c r="E7" s="18"/>
    </row>
    <row r="8" ht="14.25" customHeight="1">
      <c r="A8" s="2"/>
      <c r="B8" s="20"/>
      <c r="C8" s="20"/>
      <c r="D8" s="16"/>
      <c r="E8" s="18"/>
    </row>
    <row r="9" ht="15.75" customHeight="1">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8" t="s">
        <v>119</v>
      </c>
      <c r="B1" s="8" t="s">
        <v>128</v>
      </c>
    </row>
  </sheetData>
  <drawing r:id="rId1"/>
</worksheet>
</file>