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PCU\CP4-1\Com Vision\Code\finallab\"/>
    </mc:Choice>
  </mc:AlternateContent>
  <bookViews>
    <workbookView xWindow="930" yWindow="0" windowWidth="14400" windowHeight="76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7" i="3"/>
  <c r="C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C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C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C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N5" i="3"/>
  <c r="M5" i="3"/>
  <c r="L5" i="3"/>
  <c r="K5" i="3"/>
  <c r="J5" i="3"/>
  <c r="I5" i="3"/>
  <c r="H5" i="3"/>
  <c r="G5" i="3"/>
  <c r="F5" i="3"/>
  <c r="E5" i="3"/>
  <c r="D5" i="3"/>
  <c r="N4" i="3"/>
  <c r="M4" i="3"/>
  <c r="L4" i="3"/>
  <c r="K4" i="3"/>
  <c r="J4" i="3"/>
  <c r="I4" i="3"/>
  <c r="H4" i="3"/>
  <c r="G4" i="3"/>
  <c r="F4" i="3"/>
  <c r="E4" i="3"/>
  <c r="D4" i="3"/>
  <c r="N3" i="3"/>
  <c r="M3" i="3"/>
  <c r="L3" i="3"/>
  <c r="K3" i="3"/>
  <c r="J3" i="3"/>
  <c r="I3" i="3"/>
  <c r="H3" i="3"/>
  <c r="G3" i="3"/>
  <c r="F3" i="3"/>
  <c r="E3" i="3"/>
  <c r="D3" i="3"/>
  <c r="N2" i="3"/>
  <c r="M2" i="3"/>
  <c r="L2" i="3"/>
  <c r="K2" i="3"/>
  <c r="J2" i="3"/>
  <c r="I2" i="3"/>
  <c r="H2" i="3"/>
  <c r="G2" i="3"/>
  <c r="F2" i="3"/>
  <c r="E2" i="3"/>
  <c r="D2" i="3"/>
  <c r="O12" i="2"/>
  <c r="O11" i="2"/>
  <c r="O10" i="2"/>
  <c r="O9" i="2"/>
  <c r="O8" i="2"/>
  <c r="O7" i="2"/>
  <c r="O6" i="2"/>
  <c r="O5" i="2"/>
  <c r="O4" i="2"/>
  <c r="O3" i="2"/>
  <c r="O2" i="2"/>
  <c r="E2" i="2"/>
  <c r="E3" i="2"/>
  <c r="E4" i="2"/>
  <c r="E5" i="2"/>
  <c r="E6" i="2"/>
  <c r="E7" i="2"/>
  <c r="E8" i="2"/>
  <c r="E9" i="2"/>
  <c r="E10" i="2"/>
  <c r="E11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L32" i="2"/>
  <c r="K32" i="2"/>
  <c r="J32" i="2"/>
  <c r="I32" i="2"/>
  <c r="H32" i="2"/>
  <c r="G32" i="2"/>
  <c r="F32" i="2"/>
  <c r="E32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L23" i="2"/>
  <c r="K23" i="2"/>
  <c r="J23" i="2"/>
  <c r="I23" i="2"/>
  <c r="H23" i="2"/>
  <c r="G23" i="2"/>
  <c r="C3" i="1"/>
  <c r="D4" i="1"/>
  <c r="C5" i="1"/>
  <c r="D6" i="1"/>
  <c r="C7" i="1"/>
  <c r="D8" i="1"/>
  <c r="C9" i="1"/>
  <c r="D10" i="1"/>
  <c r="C11" i="1"/>
  <c r="D12" i="1"/>
  <c r="C13" i="1"/>
  <c r="D14" i="1"/>
  <c r="C15" i="1"/>
  <c r="D16" i="1"/>
  <c r="C17" i="1"/>
  <c r="D18" i="1"/>
  <c r="C19" i="1"/>
  <c r="D20" i="1"/>
  <c r="C21" i="1"/>
  <c r="D22" i="1"/>
  <c r="C23" i="1"/>
  <c r="D24" i="1"/>
  <c r="C25" i="1"/>
  <c r="D26" i="1"/>
  <c r="C27" i="1"/>
  <c r="D28" i="1"/>
  <c r="C29" i="1"/>
  <c r="D30" i="1"/>
  <c r="C31" i="1"/>
  <c r="D32" i="1"/>
  <c r="C33" i="1"/>
  <c r="D34" i="1"/>
  <c r="C35" i="1"/>
  <c r="D36" i="1"/>
  <c r="C37" i="1"/>
  <c r="D38" i="1"/>
  <c r="C39" i="1"/>
  <c r="D40" i="1"/>
  <c r="C41" i="1"/>
  <c r="D42" i="1"/>
  <c r="C43" i="1"/>
  <c r="D44" i="1"/>
  <c r="C45" i="1"/>
  <c r="D46" i="1"/>
  <c r="C47" i="1"/>
  <c r="D48" i="1"/>
  <c r="C49" i="1"/>
  <c r="D50" i="1"/>
  <c r="C51" i="1"/>
  <c r="D52" i="1"/>
  <c r="C53" i="1"/>
  <c r="D54" i="1"/>
  <c r="C55" i="1"/>
  <c r="D56" i="1"/>
  <c r="C57" i="1"/>
  <c r="D58" i="1"/>
  <c r="C59" i="1"/>
  <c r="D60" i="1"/>
  <c r="C61" i="1"/>
  <c r="D62" i="1"/>
  <c r="C63" i="1"/>
  <c r="D64" i="1"/>
  <c r="C65" i="1"/>
  <c r="D66" i="1"/>
  <c r="C67" i="1"/>
  <c r="D68" i="1"/>
  <c r="C69" i="1"/>
  <c r="D70" i="1"/>
  <c r="C71" i="1"/>
  <c r="D72" i="1"/>
  <c r="C73" i="1"/>
  <c r="D74" i="1"/>
  <c r="C75" i="1"/>
  <c r="D76" i="1"/>
  <c r="D2" i="1"/>
  <c r="F23" i="2"/>
  <c r="E23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L14" i="2"/>
  <c r="K14" i="2"/>
  <c r="J14" i="2"/>
  <c r="I14" i="2"/>
  <c r="H14" i="2"/>
  <c r="G14" i="2"/>
  <c r="F14" i="2"/>
  <c r="E14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N2" i="2"/>
  <c r="M2" i="2"/>
  <c r="L2" i="2"/>
  <c r="K2" i="2"/>
  <c r="J2" i="2"/>
  <c r="I2" i="2"/>
  <c r="H3" i="2"/>
  <c r="H4" i="2"/>
  <c r="H5" i="2"/>
  <c r="H6" i="2"/>
  <c r="H7" i="2"/>
  <c r="H8" i="2"/>
  <c r="H9" i="2"/>
  <c r="H10" i="2"/>
  <c r="H11" i="2"/>
  <c r="H12" i="2"/>
  <c r="H2" i="2"/>
  <c r="G2" i="2"/>
  <c r="F2" i="2"/>
  <c r="G3" i="2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E12" i="2"/>
  <c r="D40" i="2"/>
  <c r="D31" i="2"/>
  <c r="D22" i="2"/>
  <c r="D13" i="2"/>
  <c r="C1" i="1"/>
</calcChain>
</file>

<file path=xl/sharedStrings.xml><?xml version="1.0" encoding="utf-8"?>
<sst xmlns="http://schemas.openxmlformats.org/spreadsheetml/2006/main" count="226" uniqueCount="106">
  <si>
    <t>[0] center : [713, 381]</t>
  </si>
  <si>
    <t>radius : 62</t>
  </si>
  <si>
    <t>[1] center : [503, 607]</t>
  </si>
  <si>
    <t>radius : 70</t>
  </si>
  <si>
    <t>[2] center : [627, 473]</t>
  </si>
  <si>
    <t>radius : 69</t>
  </si>
  <si>
    <t>[3] center : [833, 285]</t>
  </si>
  <si>
    <t>radius : 54</t>
  </si>
  <si>
    <t>[4] center : [277, 425]</t>
  </si>
  <si>
    <t>radius : 86</t>
  </si>
  <si>
    <t>[5] center : [503, 243]</t>
  </si>
  <si>
    <t>radius : 75</t>
  </si>
  <si>
    <t>[6] center : [331, 583]</t>
  </si>
  <si>
    <t>radius : 81</t>
  </si>
  <si>
    <t>[7] center : [633, 187]</t>
  </si>
  <si>
    <t>radius : 68</t>
  </si>
  <si>
    <t>[8] center : [269, 205]</t>
  </si>
  <si>
    <t>[9] center : [445, 435]</t>
  </si>
  <si>
    <t>radius : 82</t>
  </si>
  <si>
    <t>[10] center : [575, 357</t>
  </si>
  <si>
    <t>radius : 58</t>
  </si>
  <si>
    <t>=======================</t>
  </si>
  <si>
    <t>[0] center : [231, 467]</t>
  </si>
  <si>
    <t>radius : 93</t>
  </si>
  <si>
    <t>[1] center : [511, 185]</t>
  </si>
  <si>
    <t>radius : 123</t>
  </si>
  <si>
    <t>[2] center : [703, 453]</t>
  </si>
  <si>
    <t>radius : 92</t>
  </si>
  <si>
    <t>[3] center : [405, 625]</t>
  </si>
  <si>
    <t>[4] center : [547, 547]</t>
  </si>
  <si>
    <t>radius : 67</t>
  </si>
  <si>
    <t>[5] center : [251, 239]</t>
  </si>
  <si>
    <t>radius : 103</t>
  </si>
  <si>
    <t>[6] center : [453, 411]</t>
  </si>
  <si>
    <t>radius : 106</t>
  </si>
  <si>
    <t>[7] center : [749, 157]</t>
  </si>
  <si>
    <t>radius : 110</t>
  </si>
  <si>
    <t>[0] center : [299, 565]</t>
  </si>
  <si>
    <t>radius : 104</t>
  </si>
  <si>
    <t>[1] center : [385, 289]</t>
  </si>
  <si>
    <t>radius : 63</t>
  </si>
  <si>
    <t>[2] center : [621, 413]</t>
  </si>
  <si>
    <t>radius : 79</t>
  </si>
  <si>
    <t>[3] center : [305, 397]</t>
  </si>
  <si>
    <t>radius : 64</t>
  </si>
  <si>
    <t>[4] center : [685, 575]</t>
  </si>
  <si>
    <t>[5] center : [507, 613]</t>
  </si>
  <si>
    <t>radius : 97</t>
  </si>
  <si>
    <t>[6] center : [455, 437]</t>
  </si>
  <si>
    <t>radius : 91</t>
  </si>
  <si>
    <t>[7] center : [555, 243]</t>
  </si>
  <si>
    <t>radius : 100</t>
  </si>
  <si>
    <t>[0] center : [261, 399]</t>
  </si>
  <si>
    <t>radius : 55</t>
  </si>
  <si>
    <t>[1] center : [369, 275]</t>
  </si>
  <si>
    <t>[2] center : [345, 539]</t>
  </si>
  <si>
    <t>radius : 87</t>
  </si>
  <si>
    <t>[3] center : [705, 415]</t>
  </si>
  <si>
    <t>radius : 78</t>
  </si>
  <si>
    <t>[4] center : [733, 597]</t>
  </si>
  <si>
    <t>[5] center : [495, 401]</t>
  </si>
  <si>
    <t>radius : 85</t>
  </si>
  <si>
    <t>[6] center : [593, 227]</t>
  </si>
  <si>
    <t>[7] center : [545, 583]</t>
  </si>
  <si>
    <t>0</t>
  </si>
  <si>
    <t>62</t>
  </si>
  <si>
    <t>1</t>
  </si>
  <si>
    <t>70</t>
  </si>
  <si>
    <t>2</t>
  </si>
  <si>
    <t>69</t>
  </si>
  <si>
    <t>3</t>
  </si>
  <si>
    <t>54</t>
  </si>
  <si>
    <t>4</t>
  </si>
  <si>
    <t>86</t>
  </si>
  <si>
    <t>5</t>
  </si>
  <si>
    <t>75</t>
  </si>
  <si>
    <t>6</t>
  </si>
  <si>
    <t>81</t>
  </si>
  <si>
    <t>7</t>
  </si>
  <si>
    <t>68</t>
  </si>
  <si>
    <t>8</t>
  </si>
  <si>
    <t>9</t>
  </si>
  <si>
    <t>82</t>
  </si>
  <si>
    <t>10</t>
  </si>
  <si>
    <t>58</t>
  </si>
  <si>
    <t/>
  </si>
  <si>
    <t>==</t>
  </si>
  <si>
    <t>93</t>
  </si>
  <si>
    <t>92</t>
  </si>
  <si>
    <t>67</t>
  </si>
  <si>
    <t>63</t>
  </si>
  <si>
    <t>79</t>
  </si>
  <si>
    <t>64</t>
  </si>
  <si>
    <t>97</t>
  </si>
  <si>
    <t>91</t>
  </si>
  <si>
    <t>55</t>
  </si>
  <si>
    <t>87</t>
  </si>
  <si>
    <t>78</t>
  </si>
  <si>
    <t>85</t>
  </si>
  <si>
    <t>E</t>
  </si>
  <si>
    <t>123</t>
  </si>
  <si>
    <t>103</t>
  </si>
  <si>
    <t>106</t>
  </si>
  <si>
    <t>110</t>
  </si>
  <si>
    <t>104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</si>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</sst>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26"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D6" sqref="D6"/>
    </sheetView>
  </sheetViews>
  <sheetFormatPr defaultRowHeight="14.25" x14ac:dyDescent="0.2"/>
  <cols>
    <col min="2" max="2" width="26.875" customWidth="1"/>
  </cols>
  <sheetData>
    <row r="1" spans="1:4" x14ac:dyDescent="0.2">
      <c r="A1" t="s">
        <v>0</v>
      </c>
      <c r="C1" t="str">
        <f>MID(A1,2,1)</f>
        <v>0</v>
      </c>
    </row>
    <row r="2" spans="1:4" x14ac:dyDescent="0.2">
      <c r="A2" t="s">
        <v>1</v>
      </c>
      <c r="D2" t="str">
        <f>MID(A2,10,3)</f>
        <v>62</v>
      </c>
    </row>
    <row r="3" spans="1:4" x14ac:dyDescent="0.2">
      <c r="A3" t="s">
        <v>2</v>
      </c>
      <c r="C3" t="str">
        <f t="shared" ref="C3:C34" si="0">MID(A3,2,1)</f>
        <v>1</v>
      </c>
    </row>
    <row r="4" spans="1:4" x14ac:dyDescent="0.2">
      <c r="A4" t="s">
        <v>3</v>
      </c>
      <c r="D4" t="str">
        <f t="shared" ref="D4:D35" si="1">MID(A4,10,3)</f>
        <v>70</v>
      </c>
    </row>
    <row r="5" spans="1:4" x14ac:dyDescent="0.2">
      <c r="A5" t="s">
        <v>4</v>
      </c>
      <c r="C5" t="str">
        <f t="shared" ref="C5:C36" si="2">MID(A5,2,1)</f>
        <v>2</v>
      </c>
    </row>
    <row r="6" spans="1:4" x14ac:dyDescent="0.2">
      <c r="A6" t="s">
        <v>5</v>
      </c>
      <c r="D6" t="str">
        <f t="shared" ref="D6:D37" si="3">MID(A6,10,3)</f>
        <v>69</v>
      </c>
    </row>
    <row r="7" spans="1:4" x14ac:dyDescent="0.2">
      <c r="A7" t="s">
        <v>6</v>
      </c>
      <c r="C7" t="str">
        <f t="shared" ref="C7:C38" si="4">MID(A7,2,1)</f>
        <v>3</v>
      </c>
    </row>
    <row r="8" spans="1:4" x14ac:dyDescent="0.2">
      <c r="A8" t="s">
        <v>7</v>
      </c>
      <c r="D8" t="str">
        <f t="shared" ref="D8:D39" si="5">MID(A8,10,3)</f>
        <v>54</v>
      </c>
    </row>
    <row r="9" spans="1:4" x14ac:dyDescent="0.2">
      <c r="A9" t="s">
        <v>8</v>
      </c>
      <c r="C9" t="str">
        <f t="shared" ref="C9:C40" si="6">MID(A9,2,1)</f>
        <v>4</v>
      </c>
    </row>
    <row r="10" spans="1:4" x14ac:dyDescent="0.2">
      <c r="A10" t="s">
        <v>9</v>
      </c>
      <c r="D10" t="str">
        <f t="shared" ref="D10:D41" si="7">MID(A10,10,3)</f>
        <v>86</v>
      </c>
    </row>
    <row r="11" spans="1:4" x14ac:dyDescent="0.2">
      <c r="A11" t="s">
        <v>10</v>
      </c>
      <c r="C11" t="str">
        <f t="shared" ref="C11:C42" si="8">MID(A11,2,1)</f>
        <v>5</v>
      </c>
    </row>
    <row r="12" spans="1:4" x14ac:dyDescent="0.2">
      <c r="A12" t="s">
        <v>11</v>
      </c>
      <c r="D12" t="str">
        <f t="shared" ref="D12:D43" si="9">MID(A12,10,3)</f>
        <v>75</v>
      </c>
    </row>
    <row r="13" spans="1:4" x14ac:dyDescent="0.2">
      <c r="A13" t="s">
        <v>12</v>
      </c>
      <c r="C13" t="str">
        <f t="shared" ref="C13:C44" si="10">MID(A13,2,1)</f>
        <v>6</v>
      </c>
    </row>
    <row r="14" spans="1:4" x14ac:dyDescent="0.2">
      <c r="A14" t="s">
        <v>13</v>
      </c>
      <c r="D14" t="str">
        <f t="shared" ref="D14:D45" si="11">MID(A14,10,3)</f>
        <v>81</v>
      </c>
    </row>
    <row r="15" spans="1:4" x14ac:dyDescent="0.2">
      <c r="A15" t="s">
        <v>14</v>
      </c>
      <c r="C15" t="str">
        <f t="shared" ref="C15:C46" si="12">MID(A15,2,1)</f>
        <v>7</v>
      </c>
    </row>
    <row r="16" spans="1:4" x14ac:dyDescent="0.2">
      <c r="A16" t="s">
        <v>15</v>
      </c>
      <c r="D16" t="str">
        <f t="shared" ref="D16:D47" si="13">MID(A16,10,3)</f>
        <v>68</v>
      </c>
    </row>
    <row r="17" spans="1:4" x14ac:dyDescent="0.2">
      <c r="A17" t="s">
        <v>16</v>
      </c>
      <c r="C17" t="str">
        <f t="shared" ref="C17:C48" si="14">MID(A17,2,1)</f>
        <v>8</v>
      </c>
    </row>
    <row r="18" spans="1:4" x14ac:dyDescent="0.2">
      <c r="A18" t="s">
        <v>9</v>
      </c>
      <c r="D18" t="str">
        <f t="shared" ref="D18:D49" si="15">MID(A18,10,3)</f>
        <v>86</v>
      </c>
    </row>
    <row r="19" spans="1:4" x14ac:dyDescent="0.2">
      <c r="A19" t="s">
        <v>17</v>
      </c>
      <c r="C19" t="str">
        <f t="shared" ref="C19:C50" si="16">MID(A19,2,1)</f>
        <v>9</v>
      </c>
    </row>
    <row r="20" spans="1:4" x14ac:dyDescent="0.2">
      <c r="A20" t="s">
        <v>18</v>
      </c>
      <c r="D20" t="str">
        <f t="shared" ref="D20:D51" si="17">MID(A20,10,3)</f>
        <v>82</v>
      </c>
    </row>
    <row r="21" spans="1:4" x14ac:dyDescent="0.2">
      <c r="A21" t="s">
        <v>19</v>
      </c>
      <c r="C21" t="str">
        <f t="shared" ref="C21:C52" si="18">MID(A21,2,1)</f>
        <v>1</v>
      </c>
    </row>
    <row r="22" spans="1:4" x14ac:dyDescent="0.2">
      <c r="A22" t="s">
        <v>20</v>
      </c>
      <c r="D22" t="str">
        <f t="shared" ref="D22:D53" si="19">MID(A22,10,3)</f>
        <v>58</v>
      </c>
    </row>
    <row r="23" spans="1:4" x14ac:dyDescent="0.2">
      <c r="C23" t="str">
        <f t="shared" ref="C23:C54" si="20">MID(A23,2,1)</f>
        <v/>
      </c>
    </row>
    <row r="24" spans="1:4" x14ac:dyDescent="0.2">
      <c r="A24" t="s">
        <v>21</v>
      </c>
      <c r="D24" t="str">
        <f t="shared" ref="D24:D55" si="21">MID(A24,10,3)</f>
        <v>===</v>
      </c>
    </row>
    <row r="25" spans="1:4" x14ac:dyDescent="0.2">
      <c r="A25" t="s">
        <v>22</v>
      </c>
      <c r="C25" t="str">
        <f t="shared" ref="C25:C56" si="22">MID(A25,2,1)</f>
        <v>0</v>
      </c>
    </row>
    <row r="26" spans="1:4" x14ac:dyDescent="0.2">
      <c r="A26" t="s">
        <v>23</v>
      </c>
      <c r="D26" t="str">
        <f t="shared" ref="D26:D57" si="23">MID(A26,10,3)</f>
        <v>93</v>
      </c>
    </row>
    <row r="27" spans="1:4" x14ac:dyDescent="0.2">
      <c r="A27" t="s">
        <v>24</v>
      </c>
      <c r="C27" t="str">
        <f t="shared" ref="C27:C58" si="24">MID(A27,2,1)</f>
        <v>1</v>
      </c>
    </row>
    <row r="28" spans="1:4" x14ac:dyDescent="0.2">
      <c r="A28" t="s">
        <v>25</v>
      </c>
      <c r="D28" t="str">
        <f t="shared" ref="D28:D59" si="25">MID(A28,10,3)</f>
        <v>123</v>
      </c>
    </row>
    <row r="29" spans="1:4" x14ac:dyDescent="0.2">
      <c r="A29" t="s">
        <v>26</v>
      </c>
      <c r="C29" t="str">
        <f t="shared" ref="C29:C76" si="26">MID(A29,2,1)</f>
        <v>2</v>
      </c>
    </row>
    <row r="30" spans="1:4" x14ac:dyDescent="0.2">
      <c r="A30" t="s">
        <v>27</v>
      </c>
      <c r="D30" t="str">
        <f t="shared" ref="D30:D76" si="27">MID(A30,10,3)</f>
        <v>92</v>
      </c>
    </row>
    <row r="31" spans="1:4" x14ac:dyDescent="0.2">
      <c r="A31" t="s">
        <v>28</v>
      </c>
      <c r="C31" t="str">
        <f t="shared" ref="C31:C76" si="28">MID(A31,2,1)</f>
        <v>3</v>
      </c>
    </row>
    <row r="32" spans="1:4" x14ac:dyDescent="0.2">
      <c r="A32" t="s">
        <v>9</v>
      </c>
      <c r="D32" t="str">
        <f t="shared" ref="D32:D76" si="29">MID(A32,10,3)</f>
        <v>86</v>
      </c>
    </row>
    <row r="33" spans="1:4" x14ac:dyDescent="0.2">
      <c r="A33" t="s">
        <v>29</v>
      </c>
      <c r="C33" t="str">
        <f t="shared" ref="C33:C76" si="30">MID(A33,2,1)</f>
        <v>4</v>
      </c>
    </row>
    <row r="34" spans="1:4" x14ac:dyDescent="0.2">
      <c r="A34" t="s">
        <v>30</v>
      </c>
      <c r="D34" t="str">
        <f t="shared" ref="D34:D76" si="31">MID(A34,10,3)</f>
        <v>67</v>
      </c>
    </row>
    <row r="35" spans="1:4" x14ac:dyDescent="0.2">
      <c r="A35" t="s">
        <v>31</v>
      </c>
      <c r="C35" t="str">
        <f t="shared" ref="C35:C76" si="32">MID(A35,2,1)</f>
        <v>5</v>
      </c>
    </row>
    <row r="36" spans="1:4" x14ac:dyDescent="0.2">
      <c r="A36" t="s">
        <v>32</v>
      </c>
      <c r="D36" t="str">
        <f t="shared" ref="D36:D76" si="33">MID(A36,10,3)</f>
        <v>103</v>
      </c>
    </row>
    <row r="37" spans="1:4" x14ac:dyDescent="0.2">
      <c r="A37" t="s">
        <v>33</v>
      </c>
      <c r="C37" t="str">
        <f t="shared" ref="C37:C76" si="34">MID(A37,2,1)</f>
        <v>6</v>
      </c>
    </row>
    <row r="38" spans="1:4" x14ac:dyDescent="0.2">
      <c r="A38" t="s">
        <v>34</v>
      </c>
      <c r="D38" t="str">
        <f t="shared" ref="D38:D76" si="35">MID(A38,10,3)</f>
        <v>106</v>
      </c>
    </row>
    <row r="39" spans="1:4" x14ac:dyDescent="0.2">
      <c r="A39" t="s">
        <v>35</v>
      </c>
      <c r="C39" t="str">
        <f t="shared" ref="C39:C76" si="36">MID(A39,2,1)</f>
        <v>7</v>
      </c>
    </row>
    <row r="40" spans="1:4" x14ac:dyDescent="0.2">
      <c r="A40" t="s">
        <v>36</v>
      </c>
      <c r="D40" t="str">
        <f t="shared" ref="D40:D76" si="37">MID(A40,10,3)</f>
        <v>110</v>
      </c>
    </row>
    <row r="41" spans="1:4" x14ac:dyDescent="0.2">
      <c r="C41" t="str">
        <f t="shared" ref="C41:C76" si="38">MID(A41,2,1)</f>
        <v/>
      </c>
    </row>
    <row r="42" spans="1:4" x14ac:dyDescent="0.2">
      <c r="A42" t="s">
        <v>21</v>
      </c>
      <c r="D42" t="str">
        <f t="shared" ref="D42:D76" si="39">MID(A42,10,3)</f>
        <v>===</v>
      </c>
    </row>
    <row r="43" spans="1:4" x14ac:dyDescent="0.2">
      <c r="A43" t="s">
        <v>37</v>
      </c>
      <c r="C43" t="str">
        <f t="shared" ref="C43:C76" si="40">MID(A43,2,1)</f>
        <v>0</v>
      </c>
    </row>
    <row r="44" spans="1:4" x14ac:dyDescent="0.2">
      <c r="A44" t="s">
        <v>38</v>
      </c>
      <c r="D44" t="str">
        <f t="shared" ref="D44:D76" si="41">MID(A44,10,3)</f>
        <v>104</v>
      </c>
    </row>
    <row r="45" spans="1:4" x14ac:dyDescent="0.2">
      <c r="A45" t="s">
        <v>39</v>
      </c>
      <c r="C45" t="str">
        <f t="shared" ref="C45:C76" si="42">MID(A45,2,1)</f>
        <v>1</v>
      </c>
    </row>
    <row r="46" spans="1:4" x14ac:dyDescent="0.2">
      <c r="A46" t="s">
        <v>40</v>
      </c>
      <c r="D46" t="str">
        <f t="shared" ref="D46:D76" si="43">MID(A46,10,3)</f>
        <v>63</v>
      </c>
    </row>
    <row r="47" spans="1:4" x14ac:dyDescent="0.2">
      <c r="A47" t="s">
        <v>41</v>
      </c>
      <c r="C47" t="str">
        <f t="shared" ref="C47:C76" si="44">MID(A47,2,1)</f>
        <v>2</v>
      </c>
    </row>
    <row r="48" spans="1:4" x14ac:dyDescent="0.2">
      <c r="A48" t="s">
        <v>42</v>
      </c>
      <c r="D48" t="str">
        <f t="shared" ref="D48:D76" si="45">MID(A48,10,3)</f>
        <v>79</v>
      </c>
    </row>
    <row r="49" spans="1:4" x14ac:dyDescent="0.2">
      <c r="A49" t="s">
        <v>43</v>
      </c>
      <c r="C49" t="str">
        <f t="shared" ref="C49:C76" si="46">MID(A49,2,1)</f>
        <v>3</v>
      </c>
    </row>
    <row r="50" spans="1:4" x14ac:dyDescent="0.2">
      <c r="A50" t="s">
        <v>44</v>
      </c>
      <c r="D50" t="str">
        <f t="shared" ref="D50:D76" si="47">MID(A50,10,3)</f>
        <v>64</v>
      </c>
    </row>
    <row r="51" spans="1:4" x14ac:dyDescent="0.2">
      <c r="A51" t="s">
        <v>45</v>
      </c>
      <c r="C51" t="str">
        <f t="shared" ref="C51:C76" si="48">MID(A51,2,1)</f>
        <v>4</v>
      </c>
    </row>
    <row r="52" spans="1:4" x14ac:dyDescent="0.2">
      <c r="A52" t="s">
        <v>18</v>
      </c>
      <c r="D52" t="str">
        <f t="shared" ref="D52:D76" si="49">MID(A52,10,3)</f>
        <v>82</v>
      </c>
    </row>
    <row r="53" spans="1:4" x14ac:dyDescent="0.2">
      <c r="A53" t="s">
        <v>46</v>
      </c>
      <c r="C53" t="str">
        <f t="shared" ref="C53:C76" si="50">MID(A53,2,1)</f>
        <v>5</v>
      </c>
    </row>
    <row r="54" spans="1:4" x14ac:dyDescent="0.2">
      <c r="A54" t="s">
        <v>47</v>
      </c>
      <c r="D54" t="str">
        <f t="shared" ref="D54:D76" si="51">MID(A54,10,3)</f>
        <v>97</v>
      </c>
    </row>
    <row r="55" spans="1:4" x14ac:dyDescent="0.2">
      <c r="A55" t="s">
        <v>48</v>
      </c>
      <c r="C55" t="str">
        <f t="shared" ref="C55:C76" si="52">MID(A55,2,1)</f>
        <v>6</v>
      </c>
    </row>
    <row r="56" spans="1:4" x14ac:dyDescent="0.2">
      <c r="A56" t="s">
        <v>49</v>
      </c>
      <c r="D56" t="str">
        <f t="shared" ref="D56:D76" si="53">MID(A56,10,3)</f>
        <v>91</v>
      </c>
    </row>
    <row r="57" spans="1:4" x14ac:dyDescent="0.2">
      <c r="A57" t="s">
        <v>50</v>
      </c>
      <c r="C57" t="str">
        <f t="shared" ref="C57:C76" si="54">MID(A57,2,1)</f>
        <v>7</v>
      </c>
    </row>
    <row r="58" spans="1:4" x14ac:dyDescent="0.2">
      <c r="A58" t="s">
        <v>51</v>
      </c>
      <c r="D58" t="str">
        <f t="shared" ref="D58:D76" si="55">MID(A58,10,3)</f>
        <v>100</v>
      </c>
    </row>
    <row r="59" spans="1:4" x14ac:dyDescent="0.2">
      <c r="C59" t="str">
        <f t="shared" ref="C59:C76" si="56">MID(A59,2,1)</f>
        <v/>
      </c>
    </row>
    <row r="60" spans="1:4" x14ac:dyDescent="0.2">
      <c r="A60" t="s">
        <v>21</v>
      </c>
      <c r="D60" t="str">
        <f t="shared" ref="D60:D76" si="57">MID(A60,10,3)</f>
        <v>===</v>
      </c>
    </row>
    <row r="61" spans="1:4" x14ac:dyDescent="0.2">
      <c r="A61" t="s">
        <v>52</v>
      </c>
      <c r="C61" t="str">
        <f t="shared" ref="C61:C76" si="58">MID(A61,2,1)</f>
        <v>0</v>
      </c>
    </row>
    <row r="62" spans="1:4" x14ac:dyDescent="0.2">
      <c r="A62" t="s">
        <v>53</v>
      </c>
      <c r="D62" t="str">
        <f t="shared" ref="D62:D76" si="59">MID(A62,10,3)</f>
        <v>55</v>
      </c>
    </row>
    <row r="63" spans="1:4" x14ac:dyDescent="0.2">
      <c r="A63" t="s">
        <v>54</v>
      </c>
      <c r="C63" t="str">
        <f t="shared" ref="C63:C76" si="60">MID(A63,2,1)</f>
        <v>1</v>
      </c>
    </row>
    <row r="64" spans="1:4" x14ac:dyDescent="0.2">
      <c r="A64" t="s">
        <v>44</v>
      </c>
      <c r="D64" t="str">
        <f t="shared" ref="D64:D76" si="61">MID(A64,10,3)</f>
        <v>64</v>
      </c>
    </row>
    <row r="65" spans="1:4" x14ac:dyDescent="0.2">
      <c r="A65" t="s">
        <v>55</v>
      </c>
      <c r="C65" t="str">
        <f t="shared" ref="C65:C76" si="62">MID(A65,2,1)</f>
        <v>2</v>
      </c>
    </row>
    <row r="66" spans="1:4" x14ac:dyDescent="0.2">
      <c r="A66" t="s">
        <v>56</v>
      </c>
      <c r="D66" t="str">
        <f t="shared" ref="D66:D76" si="63">MID(A66,10,3)</f>
        <v>87</v>
      </c>
    </row>
    <row r="67" spans="1:4" x14ac:dyDescent="0.2">
      <c r="A67" t="s">
        <v>57</v>
      </c>
      <c r="C67" t="str">
        <f t="shared" ref="C67:C76" si="64">MID(A67,2,1)</f>
        <v>3</v>
      </c>
    </row>
    <row r="68" spans="1:4" x14ac:dyDescent="0.2">
      <c r="A68" t="s">
        <v>58</v>
      </c>
      <c r="D68" t="str">
        <f t="shared" ref="D68:D76" si="65">MID(A68,10,3)</f>
        <v>78</v>
      </c>
    </row>
    <row r="69" spans="1:4" x14ac:dyDescent="0.2">
      <c r="A69" t="s">
        <v>59</v>
      </c>
      <c r="C69" t="str">
        <f t="shared" ref="C69:C76" si="66">MID(A69,2,1)</f>
        <v>4</v>
      </c>
    </row>
    <row r="70" spans="1:4" x14ac:dyDescent="0.2">
      <c r="A70" t="s">
        <v>58</v>
      </c>
      <c r="D70" t="str">
        <f t="shared" ref="D70:D76" si="67">MID(A70,10,3)</f>
        <v>78</v>
      </c>
    </row>
    <row r="71" spans="1:4" x14ac:dyDescent="0.2">
      <c r="A71" t="s">
        <v>60</v>
      </c>
      <c r="C71" t="str">
        <f t="shared" ref="C71:C76" si="68">MID(A71,2,1)</f>
        <v>5</v>
      </c>
    </row>
    <row r="72" spans="1:4" x14ac:dyDescent="0.2">
      <c r="A72" t="s">
        <v>61</v>
      </c>
      <c r="D72" t="str">
        <f t="shared" ref="D72:D76" si="69">MID(A72,10,3)</f>
        <v>85</v>
      </c>
    </row>
    <row r="73" spans="1:4" x14ac:dyDescent="0.2">
      <c r="A73" t="s">
        <v>62</v>
      </c>
      <c r="C73" t="str">
        <f t="shared" ref="C73:C76" si="70">MID(A73,2,1)</f>
        <v>6</v>
      </c>
    </row>
    <row r="74" spans="1:4" x14ac:dyDescent="0.2">
      <c r="A74" t="s">
        <v>49</v>
      </c>
      <c r="D74" t="str">
        <f t="shared" ref="D74:D76" si="71">MID(A74,10,3)</f>
        <v>91</v>
      </c>
    </row>
    <row r="75" spans="1:4" x14ac:dyDescent="0.2">
      <c r="A75" t="s">
        <v>63</v>
      </c>
      <c r="C75" t="str">
        <f t="shared" ref="C75:C76" si="72">MID(A75,2,1)</f>
        <v>7</v>
      </c>
    </row>
    <row r="76" spans="1:4" x14ac:dyDescent="0.2">
      <c r="A76" t="s">
        <v>56</v>
      </c>
      <c r="D76" t="str">
        <f t="shared" ref="D76" si="73">MID(A76,10,3)</f>
        <v>87</v>
      </c>
    </row>
  </sheetData>
  <conditionalFormatting sqref="D1:D1048576">
    <cfRule type="cellIs" dxfId="225" priority="1" operator="between">
      <formula>50</formula>
      <formula>100</formula>
    </cfRule>
    <cfRule type="cellIs" dxfId="224" priority="2" operator="between">
      <formula>50</formula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C25" sqref="C25"/>
    </sheetView>
  </sheetViews>
  <sheetFormatPr defaultRowHeight="14.25" x14ac:dyDescent="0.2"/>
  <sheetData>
    <row r="1" spans="1:15" x14ac:dyDescent="0.2">
      <c r="E1">
        <v>0.5</v>
      </c>
      <c r="F1">
        <v>2</v>
      </c>
      <c r="G1">
        <v>1</v>
      </c>
      <c r="H1">
        <v>0.25</v>
      </c>
      <c r="I1">
        <v>10</v>
      </c>
      <c r="J1">
        <v>2</v>
      </c>
      <c r="K1">
        <v>5</v>
      </c>
      <c r="L1">
        <v>1</v>
      </c>
      <c r="M1">
        <v>10</v>
      </c>
      <c r="N1">
        <v>5</v>
      </c>
      <c r="O1">
        <v>0.5</v>
      </c>
    </row>
    <row r="2" spans="1:15" x14ac:dyDescent="0.2">
      <c r="A2" t="s">
        <v>64</v>
      </c>
      <c r="B2" t="s">
        <v>65</v>
      </c>
      <c r="C2">
        <v>0.5</v>
      </c>
      <c r="E2">
        <f>$B2/$B$2</f>
        <v>1</v>
      </c>
      <c r="F2">
        <f>$B3/$B2</f>
        <v>1.1290322580645162</v>
      </c>
      <c r="G2">
        <f>$B4/$B2</f>
        <v>1.1129032258064515</v>
      </c>
      <c r="H2">
        <f>$B$5/$B2</f>
        <v>0.87096774193548387</v>
      </c>
      <c r="I2">
        <f>$B$6/$B2</f>
        <v>1.3870967741935485</v>
      </c>
      <c r="J2">
        <f>$B$7/$B2</f>
        <v>1.2096774193548387</v>
      </c>
      <c r="K2">
        <f>$B$8/$B2</f>
        <v>1.3064516129032258</v>
      </c>
      <c r="L2">
        <f>$B$9/$B2</f>
        <v>1.096774193548387</v>
      </c>
      <c r="M2">
        <f>$B$10/$B2</f>
        <v>1.3870967741935485</v>
      </c>
      <c r="N2">
        <f>$B$11/$B2</f>
        <v>1.3225806451612903</v>
      </c>
      <c r="O2">
        <f>$B$12/$B2</f>
        <v>0.93548387096774188</v>
      </c>
    </row>
    <row r="3" spans="1:15" x14ac:dyDescent="0.2">
      <c r="A3" t="s">
        <v>66</v>
      </c>
      <c r="B3" t="s">
        <v>67</v>
      </c>
      <c r="C3">
        <v>2</v>
      </c>
      <c r="E3">
        <f>$B$2/B3</f>
        <v>0.88571428571428568</v>
      </c>
      <c r="F3">
        <f>$B$3/B3</f>
        <v>1</v>
      </c>
      <c r="G3">
        <f>$B$4/B3</f>
        <v>0.98571428571428577</v>
      </c>
      <c r="H3">
        <f>$B$5/$B3</f>
        <v>0.77142857142857146</v>
      </c>
      <c r="I3">
        <f>$B$6/$B3</f>
        <v>1.2285714285714286</v>
      </c>
      <c r="J3">
        <f>$B$7/$B3</f>
        <v>1.0714285714285714</v>
      </c>
      <c r="K3">
        <f>$B$8/$B3</f>
        <v>1.1571428571428573</v>
      </c>
      <c r="L3">
        <f>$B$9/$B3</f>
        <v>0.97142857142857142</v>
      </c>
      <c r="M3">
        <f>$B$10/$B3</f>
        <v>1.2285714285714286</v>
      </c>
      <c r="N3">
        <f>$B$11/$B3</f>
        <v>1.1714285714285715</v>
      </c>
      <c r="O3">
        <f t="shared" ref="O3:O12" si="0">$B$12/$B3</f>
        <v>0.82857142857142863</v>
      </c>
    </row>
    <row r="4" spans="1:15" x14ac:dyDescent="0.2">
      <c r="A4" t="s">
        <v>68</v>
      </c>
      <c r="B4" t="s">
        <v>69</v>
      </c>
      <c r="C4">
        <v>1</v>
      </c>
      <c r="E4">
        <f>$B$2/B4</f>
        <v>0.89855072463768115</v>
      </c>
      <c r="F4">
        <f>$B$3/B4</f>
        <v>1.0144927536231885</v>
      </c>
      <c r="G4">
        <f>$B$4/B4</f>
        <v>1</v>
      </c>
      <c r="H4">
        <f>$B$5/$B4</f>
        <v>0.78260869565217395</v>
      </c>
      <c r="I4">
        <f>$B$6/$B4</f>
        <v>1.2463768115942029</v>
      </c>
      <c r="J4">
        <f>$B$7/$B4</f>
        <v>1.0869565217391304</v>
      </c>
      <c r="K4">
        <f>$B$8/$B4</f>
        <v>1.173913043478261</v>
      </c>
      <c r="L4">
        <f>$B$9/$B4</f>
        <v>0.98550724637681164</v>
      </c>
      <c r="M4">
        <f>$B$10/$B4</f>
        <v>1.2463768115942029</v>
      </c>
      <c r="N4">
        <f>$B$11/$B4</f>
        <v>1.1884057971014492</v>
      </c>
      <c r="O4">
        <f t="shared" si="0"/>
        <v>0.84057971014492749</v>
      </c>
    </row>
    <row r="5" spans="1:15" x14ac:dyDescent="0.2">
      <c r="A5" t="s">
        <v>70</v>
      </c>
      <c r="B5" t="s">
        <v>71</v>
      </c>
      <c r="C5">
        <v>0.25</v>
      </c>
      <c r="E5">
        <f>$B$2/B5</f>
        <v>1.1481481481481481</v>
      </c>
      <c r="F5">
        <f>$B$3/B5</f>
        <v>1.2962962962962963</v>
      </c>
      <c r="G5">
        <f>$B$4/B5</f>
        <v>1.2777777777777777</v>
      </c>
      <c r="H5">
        <f>$B$5/$B5</f>
        <v>1</v>
      </c>
      <c r="I5">
        <f>$B$6/$B5</f>
        <v>1.5925925925925926</v>
      </c>
      <c r="J5">
        <f>$B$7/$B5</f>
        <v>1.3888888888888888</v>
      </c>
      <c r="K5">
        <f>$B$8/$B5</f>
        <v>1.5</v>
      </c>
      <c r="L5">
        <f>$B$9/$B5</f>
        <v>1.2592592592592593</v>
      </c>
      <c r="M5">
        <f>$B$10/$B5</f>
        <v>1.5925925925925926</v>
      </c>
      <c r="N5">
        <f>$B$11/$B5</f>
        <v>1.5185185185185186</v>
      </c>
      <c r="O5">
        <f t="shared" si="0"/>
        <v>1.0740740740740742</v>
      </c>
    </row>
    <row r="6" spans="1:15" x14ac:dyDescent="0.2">
      <c r="A6" t="s">
        <v>72</v>
      </c>
      <c r="B6" t="s">
        <v>73</v>
      </c>
      <c r="C6">
        <v>10</v>
      </c>
      <c r="E6">
        <f>$B$2/B6</f>
        <v>0.72093023255813948</v>
      </c>
      <c r="F6">
        <f>$B$3/B6</f>
        <v>0.81395348837209303</v>
      </c>
      <c r="G6">
        <f>$B$4/B6</f>
        <v>0.80232558139534882</v>
      </c>
      <c r="H6">
        <f>$B$5/$B6</f>
        <v>0.62790697674418605</v>
      </c>
      <c r="I6">
        <f>$B$6/$B6</f>
        <v>1</v>
      </c>
      <c r="J6">
        <f>$B$7/$B6</f>
        <v>0.87209302325581395</v>
      </c>
      <c r="K6">
        <f>$B$8/$B6</f>
        <v>0.94186046511627908</v>
      </c>
      <c r="L6">
        <f>$B$9/$B6</f>
        <v>0.79069767441860461</v>
      </c>
      <c r="M6">
        <f>$B$10/$B6</f>
        <v>1</v>
      </c>
      <c r="N6">
        <f>$B$11/$B6</f>
        <v>0.95348837209302328</v>
      </c>
      <c r="O6">
        <f t="shared" si="0"/>
        <v>0.67441860465116277</v>
      </c>
    </row>
    <row r="7" spans="1:15" x14ac:dyDescent="0.2">
      <c r="A7" t="s">
        <v>74</v>
      </c>
      <c r="B7" t="s">
        <v>75</v>
      </c>
      <c r="C7">
        <v>2</v>
      </c>
      <c r="E7">
        <f>$B$2/B7</f>
        <v>0.82666666666666666</v>
      </c>
      <c r="F7">
        <f>$B$3/B7</f>
        <v>0.93333333333333335</v>
      </c>
      <c r="G7">
        <f>$B$4/B7</f>
        <v>0.92</v>
      </c>
      <c r="H7">
        <f>$B$5/$B7</f>
        <v>0.72</v>
      </c>
      <c r="I7">
        <f>$B$6/$B7</f>
        <v>1.1466666666666667</v>
      </c>
      <c r="J7">
        <f>$B$7/$B7</f>
        <v>1</v>
      </c>
      <c r="K7">
        <f>$B$8/$B7</f>
        <v>1.08</v>
      </c>
      <c r="L7">
        <f>$B$9/$B7</f>
        <v>0.90666666666666662</v>
      </c>
      <c r="M7">
        <f>$B$10/$B7</f>
        <v>1.1466666666666667</v>
      </c>
      <c r="N7">
        <f>$B$11/$B7</f>
        <v>1.0933333333333333</v>
      </c>
      <c r="O7">
        <f t="shared" si="0"/>
        <v>0.77333333333333332</v>
      </c>
    </row>
    <row r="8" spans="1:15" x14ac:dyDescent="0.2">
      <c r="A8" t="s">
        <v>76</v>
      </c>
      <c r="B8" t="s">
        <v>77</v>
      </c>
      <c r="C8">
        <v>5</v>
      </c>
      <c r="E8">
        <f>$B$2/B8</f>
        <v>0.76543209876543206</v>
      </c>
      <c r="F8">
        <f>$B$3/B8</f>
        <v>0.86419753086419748</v>
      </c>
      <c r="G8">
        <f>$B$4/B8</f>
        <v>0.85185185185185186</v>
      </c>
      <c r="H8">
        <f>$B$5/$B8</f>
        <v>0.66666666666666663</v>
      </c>
      <c r="I8">
        <f>$B$6/$B8</f>
        <v>1.0617283950617284</v>
      </c>
      <c r="J8">
        <f>$B$7/$B8</f>
        <v>0.92592592592592593</v>
      </c>
      <c r="K8">
        <f>$B$8/$B8</f>
        <v>1</v>
      </c>
      <c r="L8">
        <f>$B$9/$B8</f>
        <v>0.83950617283950613</v>
      </c>
      <c r="M8">
        <f>$B$10/$B8</f>
        <v>1.0617283950617284</v>
      </c>
      <c r="N8">
        <f>$B$11/$B8</f>
        <v>1.0123456790123457</v>
      </c>
      <c r="O8">
        <f t="shared" si="0"/>
        <v>0.71604938271604934</v>
      </c>
    </row>
    <row r="9" spans="1:15" x14ac:dyDescent="0.2">
      <c r="A9" t="s">
        <v>78</v>
      </c>
      <c r="B9" t="s">
        <v>79</v>
      </c>
      <c r="C9">
        <v>1</v>
      </c>
      <c r="E9">
        <f>$B$2/B9</f>
        <v>0.91176470588235292</v>
      </c>
      <c r="F9">
        <f>$B$3/B9</f>
        <v>1.0294117647058822</v>
      </c>
      <c r="G9">
        <f>$B$4/B9</f>
        <v>1.0147058823529411</v>
      </c>
      <c r="H9">
        <f>$B$5/$B9</f>
        <v>0.79411764705882348</v>
      </c>
      <c r="I9">
        <f>$B$6/$B9</f>
        <v>1.2647058823529411</v>
      </c>
      <c r="J9">
        <f>$B$7/$B9</f>
        <v>1.1029411764705883</v>
      </c>
      <c r="K9">
        <f>$B$8/$B9</f>
        <v>1.1911764705882353</v>
      </c>
      <c r="L9">
        <f>$B$9/$B9</f>
        <v>1</v>
      </c>
      <c r="M9">
        <f>$B$10/$B9</f>
        <v>1.2647058823529411</v>
      </c>
      <c r="N9">
        <f>$B$11/$B9</f>
        <v>1.2058823529411764</v>
      </c>
      <c r="O9">
        <f t="shared" si="0"/>
        <v>0.8529411764705882</v>
      </c>
    </row>
    <row r="10" spans="1:15" x14ac:dyDescent="0.2">
      <c r="A10" t="s">
        <v>80</v>
      </c>
      <c r="B10" t="s">
        <v>73</v>
      </c>
      <c r="C10">
        <v>10</v>
      </c>
      <c r="E10">
        <f>$B$2/B10</f>
        <v>0.72093023255813948</v>
      </c>
      <c r="F10">
        <f>$B$3/B10</f>
        <v>0.81395348837209303</v>
      </c>
      <c r="G10">
        <f>$B$4/B10</f>
        <v>0.80232558139534882</v>
      </c>
      <c r="H10">
        <f>$B$5/$B10</f>
        <v>0.62790697674418605</v>
      </c>
      <c r="I10">
        <f>$B$6/$B10</f>
        <v>1</v>
      </c>
      <c r="J10">
        <f>$B$7/$B10</f>
        <v>0.87209302325581395</v>
      </c>
      <c r="K10">
        <f>$B$8/$B10</f>
        <v>0.94186046511627908</v>
      </c>
      <c r="L10">
        <f>$B$9/$B10</f>
        <v>0.79069767441860461</v>
      </c>
      <c r="M10">
        <f>$B$10/$B10</f>
        <v>1</v>
      </c>
      <c r="N10">
        <f>$B$11/$B10</f>
        <v>0.95348837209302328</v>
      </c>
      <c r="O10">
        <f t="shared" si="0"/>
        <v>0.67441860465116277</v>
      </c>
    </row>
    <row r="11" spans="1:15" x14ac:dyDescent="0.2">
      <c r="A11" t="s">
        <v>81</v>
      </c>
      <c r="B11" t="s">
        <v>82</v>
      </c>
      <c r="C11">
        <v>5</v>
      </c>
      <c r="E11">
        <f>$B$2/B11</f>
        <v>0.75609756097560976</v>
      </c>
      <c r="F11">
        <f>$B$3/B11</f>
        <v>0.85365853658536583</v>
      </c>
      <c r="G11">
        <f>$B$4/B11</f>
        <v>0.84146341463414631</v>
      </c>
      <c r="H11">
        <f>$B$5/$B11</f>
        <v>0.65853658536585369</v>
      </c>
      <c r="I11">
        <f>$B$6/$B11</f>
        <v>1.0487804878048781</v>
      </c>
      <c r="J11">
        <f>$B$7/$B11</f>
        <v>0.91463414634146345</v>
      </c>
      <c r="K11">
        <f>$B$8/$B11</f>
        <v>0.98780487804878048</v>
      </c>
      <c r="L11">
        <f>$B$9/$B11</f>
        <v>0.82926829268292679</v>
      </c>
      <c r="M11">
        <f>$B$10/$B11</f>
        <v>1.0487804878048781</v>
      </c>
      <c r="N11">
        <f>$B$11/$B11</f>
        <v>1</v>
      </c>
      <c r="O11">
        <f t="shared" si="0"/>
        <v>0.70731707317073167</v>
      </c>
    </row>
    <row r="12" spans="1:15" x14ac:dyDescent="0.2">
      <c r="A12" t="s">
        <v>83</v>
      </c>
      <c r="B12" t="s">
        <v>84</v>
      </c>
      <c r="C12">
        <v>0.5</v>
      </c>
      <c r="E12">
        <f>$B$2/B12</f>
        <v>1.0689655172413792</v>
      </c>
      <c r="F12">
        <f>$B$3/B12</f>
        <v>1.2068965517241379</v>
      </c>
      <c r="G12">
        <f>$B$4/B12</f>
        <v>1.1896551724137931</v>
      </c>
      <c r="H12">
        <f>$B$5/$B12</f>
        <v>0.93103448275862066</v>
      </c>
      <c r="I12">
        <f>$B$6/$B12</f>
        <v>1.4827586206896552</v>
      </c>
      <c r="J12">
        <f>$B$7/$B12</f>
        <v>1.2931034482758621</v>
      </c>
      <c r="K12">
        <f>$B$8/$B12</f>
        <v>1.396551724137931</v>
      </c>
      <c r="L12">
        <f>$B$9/$B12</f>
        <v>1.1724137931034482</v>
      </c>
      <c r="M12">
        <f>$B$10/$B12</f>
        <v>1.4827586206896552</v>
      </c>
      <c r="N12">
        <f>$B$11/$B12</f>
        <v>1.4137931034482758</v>
      </c>
      <c r="O12">
        <f t="shared" si="0"/>
        <v>1</v>
      </c>
    </row>
    <row r="13" spans="1:15" x14ac:dyDescent="0.2">
      <c r="A13" t="s">
        <v>85</v>
      </c>
      <c r="B13" t="s">
        <v>86</v>
      </c>
      <c r="D13">
        <f>SUM(C2:C12)</f>
        <v>37.25</v>
      </c>
    </row>
    <row r="14" spans="1:15" x14ac:dyDescent="0.2">
      <c r="A14" t="s">
        <v>64</v>
      </c>
      <c r="B14" t="s">
        <v>87</v>
      </c>
      <c r="C14">
        <v>2</v>
      </c>
      <c r="E14">
        <f>$B$14/$B14</f>
        <v>1</v>
      </c>
      <c r="F14">
        <f>$B$15/$B14</f>
        <v>1.3225806451612903</v>
      </c>
      <c r="G14">
        <f>$B$16/$B14</f>
        <v>0.989247311827957</v>
      </c>
      <c r="H14">
        <f>$B$17/$B14</f>
        <v>0.92473118279569888</v>
      </c>
      <c r="I14">
        <f>$B$18/$B14</f>
        <v>0.72043010752688175</v>
      </c>
      <c r="J14">
        <f>$B$19/$B14</f>
        <v>1.10752688172043</v>
      </c>
      <c r="K14">
        <f>$B$20/$B14</f>
        <v>1.1397849462365592</v>
      </c>
      <c r="L14">
        <f>$B$21/$B14</f>
        <v>1.1827956989247312</v>
      </c>
    </row>
    <row r="15" spans="1:15" x14ac:dyDescent="0.2">
      <c r="A15" t="s">
        <v>66</v>
      </c>
      <c r="B15" t="s">
        <v>100</v>
      </c>
      <c r="C15">
        <v>0</v>
      </c>
      <c r="D15" t="s">
        <v>99</v>
      </c>
      <c r="E15">
        <f>$B$14/$B15</f>
        <v>0.75609756097560976</v>
      </c>
      <c r="F15">
        <f>$B$15/$B15</f>
        <v>1</v>
      </c>
      <c r="G15">
        <f>$B$16/$B15</f>
        <v>0.74796747967479671</v>
      </c>
      <c r="H15">
        <f>$B$17/$B15</f>
        <v>0.69918699186991873</v>
      </c>
      <c r="I15">
        <f>$B$18/$B15</f>
        <v>0.54471544715447151</v>
      </c>
      <c r="J15">
        <f>$B$19/$B15</f>
        <v>0.83739837398373984</v>
      </c>
      <c r="K15">
        <f>$B$20/$B15</f>
        <v>0.86178861788617889</v>
      </c>
      <c r="L15">
        <f>$B$21/$B15</f>
        <v>0.89430894308943087</v>
      </c>
    </row>
    <row r="16" spans="1:15" x14ac:dyDescent="0.2">
      <c r="A16" t="s">
        <v>68</v>
      </c>
      <c r="B16" t="s">
        <v>88</v>
      </c>
      <c r="C16">
        <v>2</v>
      </c>
      <c r="E16">
        <f>$B$14/$B16</f>
        <v>1.0108695652173914</v>
      </c>
      <c r="F16">
        <f>$B$15/$B16</f>
        <v>1.3369565217391304</v>
      </c>
      <c r="G16">
        <f>$B$16/$B16</f>
        <v>1</v>
      </c>
      <c r="H16">
        <f>$B$17/$B16</f>
        <v>0.93478260869565222</v>
      </c>
      <c r="I16">
        <f>$B$18/$B16</f>
        <v>0.72826086956521741</v>
      </c>
      <c r="J16">
        <f>$B$19/$B16</f>
        <v>1.1195652173913044</v>
      </c>
      <c r="K16">
        <f>$B$20/$B16</f>
        <v>1.1521739130434783</v>
      </c>
      <c r="L16">
        <f>$B$21/$B16</f>
        <v>1.1956521739130435</v>
      </c>
    </row>
    <row r="17" spans="1:12" x14ac:dyDescent="0.2">
      <c r="A17" t="s">
        <v>70</v>
      </c>
      <c r="B17" t="s">
        <v>73</v>
      </c>
      <c r="C17">
        <v>1</v>
      </c>
      <c r="E17">
        <f>$B$14/$B17</f>
        <v>1.0813953488372092</v>
      </c>
      <c r="F17">
        <f>$B$15/$B17</f>
        <v>1.430232558139535</v>
      </c>
      <c r="G17">
        <f>$B$16/$B17</f>
        <v>1.069767441860465</v>
      </c>
      <c r="H17">
        <f>$B$17/$B17</f>
        <v>1</v>
      </c>
      <c r="I17">
        <f>$B$18/$B17</f>
        <v>0.77906976744186052</v>
      </c>
      <c r="J17">
        <f>$B$19/$B17</f>
        <v>1.1976744186046511</v>
      </c>
      <c r="K17">
        <f>$B$20/$B17</f>
        <v>1.2325581395348837</v>
      </c>
      <c r="L17">
        <f>$B$21/$B17</f>
        <v>1.2790697674418605</v>
      </c>
    </row>
    <row r="18" spans="1:12" x14ac:dyDescent="0.2">
      <c r="A18" t="s">
        <v>72</v>
      </c>
      <c r="B18" t="s">
        <v>89</v>
      </c>
      <c r="C18">
        <v>0.5</v>
      </c>
      <c r="E18">
        <f>$B$14/$B18</f>
        <v>1.3880597014925373</v>
      </c>
      <c r="F18">
        <f>$B$15/$B18</f>
        <v>1.835820895522388</v>
      </c>
      <c r="G18">
        <f>$B$16/$B18</f>
        <v>1.3731343283582089</v>
      </c>
      <c r="H18">
        <f>$B$17/$B18</f>
        <v>1.2835820895522387</v>
      </c>
      <c r="I18">
        <f>$B$18/$B18</f>
        <v>1</v>
      </c>
      <c r="J18">
        <f>$B$19/$B18</f>
        <v>1.5373134328358209</v>
      </c>
      <c r="K18">
        <f>$B$20/$B18</f>
        <v>1.5820895522388059</v>
      </c>
      <c r="L18">
        <f>$B$21/$B18</f>
        <v>1.6417910447761195</v>
      </c>
    </row>
    <row r="19" spans="1:12" x14ac:dyDescent="0.2">
      <c r="A19" t="s">
        <v>74</v>
      </c>
      <c r="B19" t="s">
        <v>101</v>
      </c>
      <c r="C19">
        <v>5</v>
      </c>
      <c r="E19">
        <f>$B$14/$B19</f>
        <v>0.90291262135922334</v>
      </c>
      <c r="F19">
        <f>$B$15/$B19</f>
        <v>1.1941747572815533</v>
      </c>
      <c r="G19">
        <f>$B$16/$B19</f>
        <v>0.89320388349514568</v>
      </c>
      <c r="H19">
        <f>$B$17/$B19</f>
        <v>0.83495145631067957</v>
      </c>
      <c r="I19">
        <f>$B$18/$B19</f>
        <v>0.65048543689320393</v>
      </c>
      <c r="J19">
        <f>$B$19/$B19</f>
        <v>1</v>
      </c>
      <c r="K19">
        <f>$B$20/$B19</f>
        <v>1.029126213592233</v>
      </c>
      <c r="L19">
        <f>$B$21/$B19</f>
        <v>1.0679611650485437</v>
      </c>
    </row>
    <row r="20" spans="1:12" x14ac:dyDescent="0.2">
      <c r="A20" t="s">
        <v>76</v>
      </c>
      <c r="B20" t="s">
        <v>102</v>
      </c>
      <c r="C20">
        <v>5</v>
      </c>
      <c r="E20">
        <f>$B$14/$B20</f>
        <v>0.87735849056603776</v>
      </c>
      <c r="F20">
        <f>$B$15/$B20</f>
        <v>1.1603773584905661</v>
      </c>
      <c r="G20">
        <f>$B$16/$B20</f>
        <v>0.86792452830188682</v>
      </c>
      <c r="H20">
        <f>$B$17/$B20</f>
        <v>0.81132075471698117</v>
      </c>
      <c r="I20">
        <f>$B$18/$B20</f>
        <v>0.63207547169811318</v>
      </c>
      <c r="J20">
        <f>$B$19/$B20</f>
        <v>0.97169811320754718</v>
      </c>
      <c r="K20">
        <f>$B$20/$B20</f>
        <v>1</v>
      </c>
      <c r="L20">
        <f>$B$21/$B20</f>
        <v>1.0377358490566038</v>
      </c>
    </row>
    <row r="21" spans="1:12" x14ac:dyDescent="0.2">
      <c r="A21" t="s">
        <v>78</v>
      </c>
      <c r="B21" t="s">
        <v>103</v>
      </c>
      <c r="C21">
        <v>10</v>
      </c>
      <c r="E21">
        <f>$B$14/$B21</f>
        <v>0.84545454545454546</v>
      </c>
      <c r="F21">
        <f>$B$15/$B21</f>
        <v>1.1181818181818182</v>
      </c>
      <c r="G21">
        <f>$B$16/$B21</f>
        <v>0.83636363636363631</v>
      </c>
      <c r="H21">
        <f>$B$17/$B21</f>
        <v>0.78181818181818186</v>
      </c>
      <c r="I21">
        <f>$B$18/$B21</f>
        <v>0.60909090909090913</v>
      </c>
      <c r="J21">
        <f>$B$19/$B21</f>
        <v>0.9363636363636364</v>
      </c>
      <c r="K21">
        <f>$B$20/$B21</f>
        <v>0.96363636363636362</v>
      </c>
      <c r="L21">
        <f>$B$21/$B21</f>
        <v>1</v>
      </c>
    </row>
    <row r="22" spans="1:12" x14ac:dyDescent="0.2">
      <c r="A22" t="s">
        <v>85</v>
      </c>
      <c r="B22" t="s">
        <v>86</v>
      </c>
      <c r="D22">
        <f>SUM(C14:C21)</f>
        <v>25.5</v>
      </c>
    </row>
    <row r="23" spans="1:12" x14ac:dyDescent="0.2">
      <c r="A23" t="s">
        <v>64</v>
      </c>
      <c r="B23" t="s">
        <v>104</v>
      </c>
      <c r="C23">
        <v>10</v>
      </c>
      <c r="E23">
        <f>$B$23/$B23</f>
        <v>1</v>
      </c>
      <c r="F23">
        <f>$B$24/$B23</f>
        <v>0.60576923076923073</v>
      </c>
      <c r="G23">
        <f>$B$25/$B23</f>
        <v>0.75961538461538458</v>
      </c>
      <c r="H23">
        <f>$B$26/$B23</f>
        <v>0.61538461538461542</v>
      </c>
      <c r="I23">
        <f>$B$27/$B23</f>
        <v>0.78846153846153844</v>
      </c>
      <c r="J23">
        <f>$B$28/$B23</f>
        <v>0.93269230769230771</v>
      </c>
      <c r="K23">
        <f>$B$29/$B23</f>
        <v>0.875</v>
      </c>
      <c r="L23">
        <f>$B$30/$B23</f>
        <v>0.96153846153846156</v>
      </c>
    </row>
    <row r="24" spans="1:12" x14ac:dyDescent="0.2">
      <c r="A24" t="s">
        <v>66</v>
      </c>
      <c r="B24" t="s">
        <v>90</v>
      </c>
      <c r="C24">
        <v>0.5</v>
      </c>
      <c r="E24">
        <f t="shared" ref="E24:E30" si="1">$B$23/$B24</f>
        <v>1.6507936507936507</v>
      </c>
      <c r="F24">
        <f t="shared" ref="F24:F30" si="2">$B$24/$B24</f>
        <v>1</v>
      </c>
      <c r="G24">
        <f t="shared" ref="G24:G30" si="3">$B$25/$B24</f>
        <v>1.253968253968254</v>
      </c>
      <c r="H24">
        <f t="shared" ref="H24:H30" si="4">$B$26/$B24</f>
        <v>1.0158730158730158</v>
      </c>
      <c r="I24">
        <f t="shared" ref="I24:I30" si="5">$B$27/$B24</f>
        <v>1.3015873015873016</v>
      </c>
      <c r="J24">
        <f t="shared" ref="J24:J30" si="6">$B$28/$B24</f>
        <v>1.5396825396825398</v>
      </c>
      <c r="K24">
        <f t="shared" ref="K24:K30" si="7">$B$29/$B24</f>
        <v>1.4444444444444444</v>
      </c>
      <c r="L24">
        <f t="shared" ref="L24:L30" si="8">$B$30/$B24</f>
        <v>1.5873015873015872</v>
      </c>
    </row>
    <row r="25" spans="1:12" x14ac:dyDescent="0.2">
      <c r="A25" t="s">
        <v>68</v>
      </c>
      <c r="B25" t="s">
        <v>91</v>
      </c>
      <c r="C25">
        <v>2</v>
      </c>
      <c r="E25">
        <f t="shared" si="1"/>
        <v>1.3164556962025316</v>
      </c>
      <c r="F25">
        <f t="shared" si="2"/>
        <v>0.79746835443037978</v>
      </c>
      <c r="G25">
        <f t="shared" si="3"/>
        <v>1</v>
      </c>
      <c r="H25">
        <f t="shared" si="4"/>
        <v>0.810126582278481</v>
      </c>
      <c r="I25">
        <f t="shared" si="5"/>
        <v>1.0379746835443038</v>
      </c>
      <c r="J25">
        <f t="shared" si="6"/>
        <v>1.2278481012658229</v>
      </c>
      <c r="K25">
        <f t="shared" si="7"/>
        <v>1.1518987341772151</v>
      </c>
      <c r="L25">
        <f t="shared" si="8"/>
        <v>1.2658227848101267</v>
      </c>
    </row>
    <row r="26" spans="1:12" x14ac:dyDescent="0.2">
      <c r="A26" t="s">
        <v>70</v>
      </c>
      <c r="B26" t="s">
        <v>92</v>
      </c>
      <c r="C26">
        <v>0.5</v>
      </c>
      <c r="E26">
        <f t="shared" si="1"/>
        <v>1.625</v>
      </c>
      <c r="F26">
        <f t="shared" si="2"/>
        <v>0.984375</v>
      </c>
      <c r="G26">
        <f t="shared" si="3"/>
        <v>1.234375</v>
      </c>
      <c r="H26">
        <f t="shared" si="4"/>
        <v>1</v>
      </c>
      <c r="I26">
        <f t="shared" si="5"/>
        <v>1.28125</v>
      </c>
      <c r="J26">
        <f t="shared" si="6"/>
        <v>1.515625</v>
      </c>
      <c r="K26">
        <f t="shared" si="7"/>
        <v>1.421875</v>
      </c>
      <c r="L26">
        <f t="shared" si="8"/>
        <v>1.5625</v>
      </c>
    </row>
    <row r="27" spans="1:12" x14ac:dyDescent="0.2">
      <c r="A27" t="s">
        <v>72</v>
      </c>
      <c r="B27" t="s">
        <v>82</v>
      </c>
      <c r="C27">
        <v>2</v>
      </c>
      <c r="E27">
        <f t="shared" si="1"/>
        <v>1.2682926829268293</v>
      </c>
      <c r="F27">
        <f t="shared" si="2"/>
        <v>0.76829268292682928</v>
      </c>
      <c r="G27">
        <f t="shared" si="3"/>
        <v>0.96341463414634143</v>
      </c>
      <c r="H27">
        <f t="shared" si="4"/>
        <v>0.78048780487804881</v>
      </c>
      <c r="I27">
        <f t="shared" si="5"/>
        <v>1</v>
      </c>
      <c r="J27">
        <f t="shared" si="6"/>
        <v>1.1829268292682926</v>
      </c>
      <c r="K27">
        <f t="shared" si="7"/>
        <v>1.1097560975609757</v>
      </c>
      <c r="L27">
        <f t="shared" si="8"/>
        <v>1.2195121951219512</v>
      </c>
    </row>
    <row r="28" spans="1:12" x14ac:dyDescent="0.2">
      <c r="A28" t="s">
        <v>74</v>
      </c>
      <c r="B28" t="s">
        <v>93</v>
      </c>
      <c r="C28">
        <v>5</v>
      </c>
      <c r="E28">
        <f t="shared" si="1"/>
        <v>1.0721649484536082</v>
      </c>
      <c r="F28">
        <f t="shared" si="2"/>
        <v>0.64948453608247425</v>
      </c>
      <c r="G28">
        <f t="shared" si="3"/>
        <v>0.81443298969072164</v>
      </c>
      <c r="H28">
        <f t="shared" si="4"/>
        <v>0.65979381443298968</v>
      </c>
      <c r="I28">
        <f t="shared" si="5"/>
        <v>0.84536082474226804</v>
      </c>
      <c r="J28">
        <f t="shared" si="6"/>
        <v>1</v>
      </c>
      <c r="K28">
        <f t="shared" si="7"/>
        <v>0.93814432989690721</v>
      </c>
      <c r="L28">
        <f t="shared" si="8"/>
        <v>1.0309278350515463</v>
      </c>
    </row>
    <row r="29" spans="1:12" x14ac:dyDescent="0.2">
      <c r="A29" t="s">
        <v>76</v>
      </c>
      <c r="B29" t="s">
        <v>94</v>
      </c>
      <c r="C29">
        <v>5</v>
      </c>
      <c r="E29">
        <f t="shared" si="1"/>
        <v>1.1428571428571428</v>
      </c>
      <c r="F29">
        <f t="shared" si="2"/>
        <v>0.69230769230769229</v>
      </c>
      <c r="G29">
        <f t="shared" si="3"/>
        <v>0.86813186813186816</v>
      </c>
      <c r="H29">
        <f t="shared" si="4"/>
        <v>0.70329670329670335</v>
      </c>
      <c r="I29">
        <f t="shared" si="5"/>
        <v>0.90109890109890112</v>
      </c>
      <c r="J29">
        <f t="shared" si="6"/>
        <v>1.0659340659340659</v>
      </c>
      <c r="K29">
        <f t="shared" si="7"/>
        <v>1</v>
      </c>
      <c r="L29">
        <f t="shared" si="8"/>
        <v>1.098901098901099</v>
      </c>
    </row>
    <row r="30" spans="1:12" x14ac:dyDescent="0.2">
      <c r="A30" t="s">
        <v>78</v>
      </c>
      <c r="B30" t="s">
        <v>105</v>
      </c>
      <c r="C30">
        <v>10</v>
      </c>
      <c r="E30">
        <f t="shared" si="1"/>
        <v>1.04</v>
      </c>
      <c r="F30">
        <f t="shared" si="2"/>
        <v>0.63</v>
      </c>
      <c r="G30">
        <f t="shared" si="3"/>
        <v>0.79</v>
      </c>
      <c r="H30">
        <f t="shared" si="4"/>
        <v>0.64</v>
      </c>
      <c r="I30">
        <f t="shared" si="5"/>
        <v>0.82</v>
      </c>
      <c r="J30">
        <f t="shared" si="6"/>
        <v>0.97</v>
      </c>
      <c r="K30">
        <f t="shared" si="7"/>
        <v>0.91</v>
      </c>
      <c r="L30">
        <f t="shared" si="8"/>
        <v>1</v>
      </c>
    </row>
    <row r="31" spans="1:12" x14ac:dyDescent="0.2">
      <c r="A31" t="s">
        <v>85</v>
      </c>
      <c r="B31" t="s">
        <v>86</v>
      </c>
      <c r="D31">
        <f>SUM(C23:C30)</f>
        <v>35</v>
      </c>
    </row>
    <row r="32" spans="1:12" x14ac:dyDescent="0.2">
      <c r="A32" t="s">
        <v>64</v>
      </c>
      <c r="B32" t="s">
        <v>95</v>
      </c>
      <c r="C32">
        <v>0.25</v>
      </c>
      <c r="E32">
        <f>$B$32/$B32</f>
        <v>1</v>
      </c>
      <c r="F32">
        <f>$B$33/$B32</f>
        <v>1.1636363636363636</v>
      </c>
      <c r="G32">
        <f>$B$34/$B32</f>
        <v>1.5818181818181818</v>
      </c>
      <c r="H32">
        <f>$B$35/$B32</f>
        <v>1.4181818181818182</v>
      </c>
      <c r="I32">
        <f>$B$36/$B32</f>
        <v>1.4181818181818182</v>
      </c>
      <c r="J32">
        <f>$B$37/$B32</f>
        <v>1.5454545454545454</v>
      </c>
      <c r="K32">
        <f>$B$38/$B32</f>
        <v>1.6545454545454545</v>
      </c>
      <c r="L32">
        <f>$B$39/$B32</f>
        <v>1.5818181818181818</v>
      </c>
    </row>
    <row r="33" spans="1:12" x14ac:dyDescent="0.2">
      <c r="A33" t="s">
        <v>66</v>
      </c>
      <c r="B33" t="s">
        <v>92</v>
      </c>
      <c r="C33">
        <v>0.5</v>
      </c>
      <c r="E33">
        <f t="shared" ref="E33:E39" si="9">$B$32/$B33</f>
        <v>0.859375</v>
      </c>
      <c r="F33">
        <f t="shared" ref="F33:F39" si="10">$B$33/$B33</f>
        <v>1</v>
      </c>
      <c r="G33">
        <f t="shared" ref="G33:G39" si="11">$B$34/$B33</f>
        <v>1.359375</v>
      </c>
      <c r="H33">
        <f t="shared" ref="H33:H39" si="12">$B$35/$B33</f>
        <v>1.21875</v>
      </c>
      <c r="I33">
        <f t="shared" ref="I33:I39" si="13">$B$36/$B33</f>
        <v>1.21875</v>
      </c>
      <c r="J33">
        <f t="shared" ref="J33:J39" si="14">$B$37/$B33</f>
        <v>1.328125</v>
      </c>
      <c r="K33">
        <f t="shared" ref="K33:K39" si="15">$B$38/$B33</f>
        <v>1.421875</v>
      </c>
      <c r="L33">
        <f t="shared" ref="L33:L39" si="16">$B$39/$B33</f>
        <v>1.359375</v>
      </c>
    </row>
    <row r="34" spans="1:12" x14ac:dyDescent="0.2">
      <c r="A34" t="s">
        <v>68</v>
      </c>
      <c r="B34" t="s">
        <v>96</v>
      </c>
      <c r="C34">
        <v>10</v>
      </c>
      <c r="E34">
        <f t="shared" si="9"/>
        <v>0.63218390804597702</v>
      </c>
      <c r="F34">
        <f t="shared" si="10"/>
        <v>0.73563218390804597</v>
      </c>
      <c r="G34">
        <f t="shared" si="11"/>
        <v>1</v>
      </c>
      <c r="H34">
        <f t="shared" si="12"/>
        <v>0.89655172413793105</v>
      </c>
      <c r="I34">
        <f t="shared" si="13"/>
        <v>0.89655172413793105</v>
      </c>
      <c r="J34">
        <f t="shared" si="14"/>
        <v>0.97701149425287359</v>
      </c>
      <c r="K34">
        <f t="shared" si="15"/>
        <v>1.0459770114942528</v>
      </c>
      <c r="L34">
        <f t="shared" si="16"/>
        <v>1</v>
      </c>
    </row>
    <row r="35" spans="1:12" x14ac:dyDescent="0.2">
      <c r="A35" t="s">
        <v>70</v>
      </c>
      <c r="B35" t="s">
        <v>97</v>
      </c>
      <c r="C35">
        <v>2</v>
      </c>
      <c r="E35">
        <f t="shared" si="9"/>
        <v>0.70512820512820518</v>
      </c>
      <c r="F35">
        <f t="shared" si="10"/>
        <v>0.82051282051282048</v>
      </c>
      <c r="G35">
        <f t="shared" si="11"/>
        <v>1.1153846153846154</v>
      </c>
      <c r="H35">
        <f t="shared" si="12"/>
        <v>1</v>
      </c>
      <c r="I35">
        <f t="shared" si="13"/>
        <v>1</v>
      </c>
      <c r="J35">
        <f t="shared" si="14"/>
        <v>1.0897435897435896</v>
      </c>
      <c r="K35">
        <f t="shared" si="15"/>
        <v>1.1666666666666667</v>
      </c>
      <c r="L35">
        <f t="shared" si="16"/>
        <v>1.1153846153846154</v>
      </c>
    </row>
    <row r="36" spans="1:12" x14ac:dyDescent="0.2">
      <c r="A36" t="s">
        <v>72</v>
      </c>
      <c r="B36" t="s">
        <v>97</v>
      </c>
      <c r="C36">
        <v>2</v>
      </c>
      <c r="E36">
        <f t="shared" si="9"/>
        <v>0.70512820512820518</v>
      </c>
      <c r="F36">
        <f t="shared" si="10"/>
        <v>0.82051282051282048</v>
      </c>
      <c r="G36">
        <f t="shared" si="11"/>
        <v>1.1153846153846154</v>
      </c>
      <c r="H36">
        <f t="shared" si="12"/>
        <v>1</v>
      </c>
      <c r="I36">
        <f t="shared" si="13"/>
        <v>1</v>
      </c>
      <c r="J36">
        <f t="shared" si="14"/>
        <v>1.0897435897435896</v>
      </c>
      <c r="K36">
        <f t="shared" si="15"/>
        <v>1.1666666666666667</v>
      </c>
      <c r="L36">
        <f t="shared" si="16"/>
        <v>1.1153846153846154</v>
      </c>
    </row>
    <row r="37" spans="1:12" x14ac:dyDescent="0.2">
      <c r="A37" t="s">
        <v>74</v>
      </c>
      <c r="B37" t="s">
        <v>98</v>
      </c>
      <c r="C37">
        <v>5</v>
      </c>
      <c r="E37">
        <f t="shared" si="9"/>
        <v>0.6470588235294118</v>
      </c>
      <c r="F37">
        <f t="shared" si="10"/>
        <v>0.75294117647058822</v>
      </c>
      <c r="G37">
        <f t="shared" si="11"/>
        <v>1.0235294117647058</v>
      </c>
      <c r="H37">
        <f t="shared" si="12"/>
        <v>0.91764705882352937</v>
      </c>
      <c r="I37">
        <f t="shared" si="13"/>
        <v>0.91764705882352937</v>
      </c>
      <c r="J37">
        <f t="shared" si="14"/>
        <v>1</v>
      </c>
      <c r="K37">
        <f t="shared" si="15"/>
        <v>1.0705882352941176</v>
      </c>
      <c r="L37">
        <f t="shared" si="16"/>
        <v>1.0235294117647058</v>
      </c>
    </row>
    <row r="38" spans="1:12" x14ac:dyDescent="0.2">
      <c r="A38" t="s">
        <v>76</v>
      </c>
      <c r="B38" t="s">
        <v>94</v>
      </c>
      <c r="C38">
        <v>10</v>
      </c>
      <c r="E38">
        <f t="shared" si="9"/>
        <v>0.60439560439560436</v>
      </c>
      <c r="F38">
        <f t="shared" si="10"/>
        <v>0.70329670329670335</v>
      </c>
      <c r="G38">
        <f t="shared" si="11"/>
        <v>0.95604395604395609</v>
      </c>
      <c r="H38">
        <f t="shared" si="12"/>
        <v>0.8571428571428571</v>
      </c>
      <c r="I38">
        <f t="shared" si="13"/>
        <v>0.8571428571428571</v>
      </c>
      <c r="J38">
        <f t="shared" si="14"/>
        <v>0.93406593406593408</v>
      </c>
      <c r="K38">
        <f t="shared" si="15"/>
        <v>1</v>
      </c>
      <c r="L38">
        <f t="shared" si="16"/>
        <v>0.95604395604395609</v>
      </c>
    </row>
    <row r="39" spans="1:12" x14ac:dyDescent="0.2">
      <c r="A39" t="s">
        <v>78</v>
      </c>
      <c r="B39" t="s">
        <v>96</v>
      </c>
      <c r="C39">
        <v>5</v>
      </c>
      <c r="E39">
        <f t="shared" si="9"/>
        <v>0.63218390804597702</v>
      </c>
      <c r="F39">
        <f t="shared" si="10"/>
        <v>0.73563218390804597</v>
      </c>
      <c r="G39">
        <f t="shared" si="11"/>
        <v>1</v>
      </c>
      <c r="H39">
        <f t="shared" si="12"/>
        <v>0.89655172413793105</v>
      </c>
      <c r="I39">
        <f t="shared" si="13"/>
        <v>0.89655172413793105</v>
      </c>
      <c r="J39">
        <f t="shared" si="14"/>
        <v>0.97701149425287359</v>
      </c>
      <c r="K39">
        <f t="shared" si="15"/>
        <v>1.0459770114942528</v>
      </c>
      <c r="L39">
        <f t="shared" si="16"/>
        <v>1</v>
      </c>
    </row>
    <row r="40" spans="1:12" x14ac:dyDescent="0.2">
      <c r="D40">
        <f>SUM(C32:C39)</f>
        <v>34.75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6" workbookViewId="0">
      <selection activeCell="F18" sqref="F18"/>
    </sheetView>
  </sheetViews>
  <sheetFormatPr defaultRowHeight="14.25" x14ac:dyDescent="0.2"/>
  <sheetData>
    <row r="1" spans="1:21" x14ac:dyDescent="0.2">
      <c r="D1">
        <v>0.5</v>
      </c>
      <c r="E1">
        <v>2</v>
      </c>
      <c r="F1">
        <v>1</v>
      </c>
      <c r="G1">
        <v>0.25</v>
      </c>
      <c r="H1">
        <v>10</v>
      </c>
      <c r="I1">
        <v>2</v>
      </c>
      <c r="J1">
        <v>5</v>
      </c>
      <c r="K1">
        <v>1</v>
      </c>
      <c r="L1">
        <v>10</v>
      </c>
      <c r="M1">
        <v>5</v>
      </c>
      <c r="N1">
        <v>0.5</v>
      </c>
      <c r="P1">
        <v>0.25</v>
      </c>
      <c r="Q1">
        <v>0.5</v>
      </c>
      <c r="R1">
        <v>1</v>
      </c>
      <c r="S1">
        <v>2</v>
      </c>
      <c r="T1">
        <v>5</v>
      </c>
      <c r="U1">
        <v>10</v>
      </c>
    </row>
    <row r="2" spans="1:21" x14ac:dyDescent="0.2">
      <c r="A2" t="s">
        <v>64</v>
      </c>
      <c r="B2" t="s">
        <v>65</v>
      </c>
      <c r="C2">
        <v>0.5</v>
      </c>
      <c r="D2">
        <f>$B2/$B$2</f>
        <v>1</v>
      </c>
      <c r="E2">
        <f>$B3/$B2</f>
        <v>1.1290322580645162</v>
      </c>
      <c r="F2">
        <f>$B4/$B2</f>
        <v>1.1129032258064515</v>
      </c>
      <c r="G2">
        <f>$B$5/$B2</f>
        <v>0.87096774193548387</v>
      </c>
      <c r="H2">
        <f>$B$6/$B2</f>
        <v>1.3870967741935485</v>
      </c>
      <c r="I2">
        <f>$B$7/$B2</f>
        <v>1.2096774193548387</v>
      </c>
      <c r="J2">
        <f>$B$8/$B2</f>
        <v>1.3064516129032258</v>
      </c>
      <c r="K2">
        <f>$B$9/$B2</f>
        <v>1.096774193548387</v>
      </c>
      <c r="L2">
        <f>$B$10/$B2</f>
        <v>1.3870967741935485</v>
      </c>
      <c r="M2">
        <f>$B$11/$B2</f>
        <v>1.3225806451612903</v>
      </c>
      <c r="N2">
        <f>$B$12/$B2</f>
        <v>0.93548387096774188</v>
      </c>
      <c r="S2">
        <v>0.93333299999999997</v>
      </c>
      <c r="U2">
        <v>0.96153846153846156</v>
      </c>
    </row>
    <row r="3" spans="1:21" x14ac:dyDescent="0.2">
      <c r="A3" t="s">
        <v>66</v>
      </c>
      <c r="B3" t="s">
        <v>67</v>
      </c>
      <c r="C3">
        <v>2</v>
      </c>
      <c r="D3">
        <f>$B$2/B3</f>
        <v>0.88571428571428568</v>
      </c>
      <c r="E3">
        <f>$B$3/B3</f>
        <v>1</v>
      </c>
      <c r="F3" s="1">
        <f>$B$4/B3</f>
        <v>0.98571428571428577</v>
      </c>
      <c r="G3">
        <f>$B$5/$B3</f>
        <v>0.77142857142857146</v>
      </c>
      <c r="H3">
        <f>$B$6/$B3</f>
        <v>1.2285714285714286</v>
      </c>
      <c r="I3">
        <f>$B$7/$B3</f>
        <v>1.0714285714285714</v>
      </c>
      <c r="J3">
        <f>$B$8/$B3</f>
        <v>1.1571428571428573</v>
      </c>
      <c r="K3" s="1">
        <f>$B$9/$B3</f>
        <v>0.97142857142857142</v>
      </c>
      <c r="L3">
        <f>$B$10/$B3</f>
        <v>1.2285714285714286</v>
      </c>
      <c r="M3">
        <f>$B$11/$B3</f>
        <v>1.1714285714285715</v>
      </c>
      <c r="N3">
        <f t="shared" ref="N3:N12" si="0">$B$12/$B3</f>
        <v>0.82857142857142863</v>
      </c>
      <c r="S3">
        <v>1.071429</v>
      </c>
      <c r="U3">
        <v>1.04</v>
      </c>
    </row>
    <row r="4" spans="1:21" x14ac:dyDescent="0.2">
      <c r="A4" t="s">
        <v>68</v>
      </c>
      <c r="B4" t="s">
        <v>69</v>
      </c>
      <c r="C4">
        <v>1</v>
      </c>
      <c r="D4">
        <f>$B$2/B4</f>
        <v>0.89855072463768115</v>
      </c>
      <c r="E4" s="1">
        <f>$B$3/B4</f>
        <v>1.0144927536231885</v>
      </c>
      <c r="F4">
        <f>$B$4/B4</f>
        <v>1</v>
      </c>
      <c r="G4">
        <f>$B$5/$B4</f>
        <v>0.78260869565217395</v>
      </c>
      <c r="H4">
        <f>$B$6/$B4</f>
        <v>1.2463768115942029</v>
      </c>
      <c r="I4">
        <f>$B$7/$B4</f>
        <v>1.0869565217391304</v>
      </c>
      <c r="J4">
        <f>$B$8/$B4</f>
        <v>1.173913043478261</v>
      </c>
      <c r="K4">
        <f>$B$9/$B4</f>
        <v>0.98550724637681164</v>
      </c>
      <c r="L4">
        <f>$B$10/$B4</f>
        <v>1.2463768115942029</v>
      </c>
      <c r="M4">
        <f>$B$11/$B4</f>
        <v>1.1884057971014492</v>
      </c>
      <c r="N4">
        <f t="shared" si="0"/>
        <v>0.84057971014492749</v>
      </c>
      <c r="U4">
        <v>1.0459770114942528</v>
      </c>
    </row>
    <row r="5" spans="1:21" x14ac:dyDescent="0.2">
      <c r="A5" t="s">
        <v>70</v>
      </c>
      <c r="B5" t="s">
        <v>71</v>
      </c>
      <c r="C5">
        <v>0.25</v>
      </c>
      <c r="D5">
        <f>$B$2/B5</f>
        <v>1.1481481481481481</v>
      </c>
      <c r="E5">
        <f>$B$3/B5</f>
        <v>1.2962962962962963</v>
      </c>
      <c r="F5">
        <f>$B$4/B5</f>
        <v>1.2777777777777777</v>
      </c>
      <c r="G5">
        <f>$B$5/$B5</f>
        <v>1</v>
      </c>
      <c r="H5">
        <f>$B$6/$B5</f>
        <v>1.5925925925925926</v>
      </c>
      <c r="I5">
        <f>$B$7/$B5</f>
        <v>1.3888888888888888</v>
      </c>
      <c r="J5">
        <f>$B$8/$B5</f>
        <v>1.5</v>
      </c>
      <c r="K5">
        <f>$B$9/$B5</f>
        <v>1.2592592592592593</v>
      </c>
      <c r="L5">
        <f>$B$10/$B5</f>
        <v>1.5925925925925926</v>
      </c>
      <c r="M5">
        <f>$B$11/$B5</f>
        <v>1.5185185185185186</v>
      </c>
      <c r="N5">
        <f t="shared" si="0"/>
        <v>1.0740740740740742</v>
      </c>
      <c r="U5">
        <v>0.95604395604395609</v>
      </c>
    </row>
    <row r="6" spans="1:21" x14ac:dyDescent="0.2">
      <c r="A6" t="s">
        <v>72</v>
      </c>
      <c r="B6" t="s">
        <v>73</v>
      </c>
      <c r="C6">
        <v>10</v>
      </c>
      <c r="D6">
        <f>$B$2/B6</f>
        <v>0.72093023255813948</v>
      </c>
      <c r="E6">
        <f>$B$3/B6</f>
        <v>0.81395348837209303</v>
      </c>
      <c r="F6">
        <f>$B$4/B6</f>
        <v>0.80232558139534882</v>
      </c>
      <c r="G6">
        <f>$B$5/$B6</f>
        <v>0.62790697674418605</v>
      </c>
      <c r="H6">
        <f>$B$6/$B6</f>
        <v>1</v>
      </c>
      <c r="I6">
        <f>$B$7/$B6</f>
        <v>0.87209302325581395</v>
      </c>
      <c r="J6">
        <f>$B$8/$B6</f>
        <v>0.94186046511627908</v>
      </c>
      <c r="K6">
        <f>$B$9/$B6</f>
        <v>0.79069767441860461</v>
      </c>
      <c r="L6">
        <f>$B$10/$B6</f>
        <v>1</v>
      </c>
      <c r="M6" s="1">
        <f>$B$11/$B6</f>
        <v>0.95348837209302328</v>
      </c>
      <c r="N6">
        <f t="shared" si="0"/>
        <v>0.67441860465116277</v>
      </c>
    </row>
    <row r="7" spans="1:21" x14ac:dyDescent="0.2">
      <c r="A7" t="s">
        <v>74</v>
      </c>
      <c r="B7" t="s">
        <v>75</v>
      </c>
      <c r="C7">
        <v>2</v>
      </c>
      <c r="D7">
        <f>$B$2/B7</f>
        <v>0.82666666666666666</v>
      </c>
      <c r="E7">
        <f>$B$3/B7</f>
        <v>0.93333333333333335</v>
      </c>
      <c r="F7">
        <f>$B$4/B7</f>
        <v>0.92</v>
      </c>
      <c r="G7">
        <f>$B$5/$B7</f>
        <v>0.72</v>
      </c>
      <c r="H7">
        <f>$B$6/$B7</f>
        <v>1.1466666666666667</v>
      </c>
      <c r="I7">
        <f>$B$7/$B7</f>
        <v>1</v>
      </c>
      <c r="J7">
        <f>$B$8/$B7</f>
        <v>1.08</v>
      </c>
      <c r="K7">
        <f>$B$9/$B7</f>
        <v>0.90666666666666662</v>
      </c>
      <c r="L7">
        <f>$B$10/$B7</f>
        <v>1.1466666666666667</v>
      </c>
      <c r="M7">
        <f>$B$11/$B7</f>
        <v>1.0933333333333333</v>
      </c>
      <c r="N7">
        <f t="shared" si="0"/>
        <v>0.77333333333333332</v>
      </c>
    </row>
    <row r="8" spans="1:21" x14ac:dyDescent="0.2">
      <c r="A8" t="s">
        <v>76</v>
      </c>
      <c r="B8" t="s">
        <v>77</v>
      </c>
      <c r="C8">
        <v>5</v>
      </c>
      <c r="D8">
        <f>$B$2/B8</f>
        <v>0.76543209876543206</v>
      </c>
      <c r="E8">
        <f>$B$3/B8</f>
        <v>0.86419753086419748</v>
      </c>
      <c r="F8">
        <f>$B$4/B8</f>
        <v>0.85185185185185186</v>
      </c>
      <c r="G8">
        <f>$B$5/$B8</f>
        <v>0.66666666666666663</v>
      </c>
      <c r="H8">
        <f>$B$6/$B8</f>
        <v>1.0617283950617284</v>
      </c>
      <c r="I8">
        <f>$B$7/$B8</f>
        <v>0.92592592592592593</v>
      </c>
      <c r="J8">
        <f>$B$8/$B8</f>
        <v>1</v>
      </c>
      <c r="K8">
        <f>$B$9/$B8</f>
        <v>0.83950617283950613</v>
      </c>
      <c r="L8" s="1">
        <f>$B$10/$B8</f>
        <v>1.0617283950617284</v>
      </c>
      <c r="M8">
        <f>$B$11/$B8</f>
        <v>1.0123456790123457</v>
      </c>
      <c r="N8">
        <f t="shared" si="0"/>
        <v>0.71604938271604934</v>
      </c>
    </row>
    <row r="9" spans="1:21" x14ac:dyDescent="0.2">
      <c r="A9" t="s">
        <v>78</v>
      </c>
      <c r="B9" t="s">
        <v>79</v>
      </c>
      <c r="C9">
        <v>1</v>
      </c>
      <c r="D9">
        <f>$B$2/B9</f>
        <v>0.91176470588235292</v>
      </c>
      <c r="E9">
        <f>$B$3/B9</f>
        <v>1.0294117647058822</v>
      </c>
      <c r="F9">
        <f>$B$4/B9</f>
        <v>1.0147058823529411</v>
      </c>
      <c r="G9">
        <f>$B$5/$B9</f>
        <v>0.79411764705882348</v>
      </c>
      <c r="H9">
        <f>$B$6/$B9</f>
        <v>1.2647058823529411</v>
      </c>
      <c r="I9">
        <f>$B$7/$B9</f>
        <v>1.1029411764705883</v>
      </c>
      <c r="J9">
        <f>$B$8/$B9</f>
        <v>1.1911764705882353</v>
      </c>
      <c r="K9">
        <f>$B$9/$B9</f>
        <v>1</v>
      </c>
      <c r="L9">
        <f>$B$10/$B9</f>
        <v>1.2647058823529411</v>
      </c>
      <c r="M9">
        <f>$B$11/$B9</f>
        <v>1.2058823529411764</v>
      </c>
      <c r="N9">
        <f t="shared" si="0"/>
        <v>0.8529411764705882</v>
      </c>
    </row>
    <row r="10" spans="1:21" x14ac:dyDescent="0.2">
      <c r="A10" t="s">
        <v>80</v>
      </c>
      <c r="B10" t="s">
        <v>73</v>
      </c>
      <c r="C10">
        <v>10</v>
      </c>
      <c r="D10">
        <f>$B$2/B10</f>
        <v>0.72093023255813948</v>
      </c>
      <c r="E10">
        <f>$B$3/B10</f>
        <v>0.81395348837209303</v>
      </c>
      <c r="F10">
        <f>$B$4/B10</f>
        <v>0.80232558139534882</v>
      </c>
      <c r="G10">
        <f>$B$5/$B10</f>
        <v>0.62790697674418605</v>
      </c>
      <c r="H10">
        <f>$B$6/$B10</f>
        <v>1</v>
      </c>
      <c r="I10">
        <f>$B$7/$B10</f>
        <v>0.87209302325581395</v>
      </c>
      <c r="J10" s="1">
        <f>$B$8/$B10</f>
        <v>0.94186046511627908</v>
      </c>
      <c r="K10">
        <f>$B$9/$B10</f>
        <v>0.79069767441860461</v>
      </c>
      <c r="L10">
        <f>$B$10/$B10</f>
        <v>1</v>
      </c>
      <c r="M10" s="1">
        <f>$B$11/$B10</f>
        <v>0.95348837209302328</v>
      </c>
      <c r="N10">
        <f t="shared" si="0"/>
        <v>0.67441860465116277</v>
      </c>
    </row>
    <row r="11" spans="1:21" x14ac:dyDescent="0.2">
      <c r="A11" t="s">
        <v>81</v>
      </c>
      <c r="B11" t="s">
        <v>82</v>
      </c>
      <c r="C11">
        <v>5</v>
      </c>
      <c r="D11">
        <f>$B$2/B11</f>
        <v>0.75609756097560976</v>
      </c>
      <c r="E11">
        <f>$B$3/B11</f>
        <v>0.85365853658536583</v>
      </c>
      <c r="F11">
        <f>$B$4/B11</f>
        <v>0.84146341463414631</v>
      </c>
      <c r="G11">
        <f>$B$5/$B11</f>
        <v>0.65853658536585369</v>
      </c>
      <c r="H11" s="1">
        <f>$B$6/$B11</f>
        <v>1.0487804878048781</v>
      </c>
      <c r="I11">
        <f>$B$7/$B11</f>
        <v>0.91463414634146345</v>
      </c>
      <c r="J11">
        <f>$B$8/$B11</f>
        <v>0.98780487804878048</v>
      </c>
      <c r="K11">
        <f>$B$9/$B11</f>
        <v>0.82926829268292679</v>
      </c>
      <c r="L11" s="1">
        <f>$B$10/$B11</f>
        <v>1.0487804878048781</v>
      </c>
      <c r="M11">
        <f>$B$11/$B11</f>
        <v>1</v>
      </c>
      <c r="N11">
        <f t="shared" si="0"/>
        <v>0.70731707317073167</v>
      </c>
    </row>
    <row r="12" spans="1:21" x14ac:dyDescent="0.2">
      <c r="A12" t="s">
        <v>83</v>
      </c>
      <c r="B12" t="s">
        <v>84</v>
      </c>
      <c r="C12">
        <v>0.5</v>
      </c>
      <c r="D12">
        <f>$B$2/B12</f>
        <v>1.0689655172413792</v>
      </c>
      <c r="E12">
        <f>$B$3/B12</f>
        <v>1.2068965517241379</v>
      </c>
      <c r="F12">
        <f>$B$4/B12</f>
        <v>1.1896551724137931</v>
      </c>
      <c r="G12">
        <f>$B$5/$B12</f>
        <v>0.93103448275862066</v>
      </c>
      <c r="H12">
        <f>$B$6/$B12</f>
        <v>1.4827586206896552</v>
      </c>
      <c r="I12">
        <f>$B$7/$B12</f>
        <v>1.2931034482758621</v>
      </c>
      <c r="J12">
        <f>$B$8/$B12</f>
        <v>1.396551724137931</v>
      </c>
      <c r="K12">
        <f>$B$9/$B12</f>
        <v>1.1724137931034482</v>
      </c>
      <c r="L12">
        <f>$B$10/$B12</f>
        <v>1.4827586206896552</v>
      </c>
      <c r="M12">
        <f>$B$11/$B12</f>
        <v>1.4137931034482758</v>
      </c>
      <c r="N12">
        <f t="shared" si="0"/>
        <v>1</v>
      </c>
    </row>
    <row r="13" spans="1:21" x14ac:dyDescent="0.2">
      <c r="A13" t="s">
        <v>85</v>
      </c>
      <c r="B13" t="s">
        <v>86</v>
      </c>
      <c r="C13">
        <f>SUM(C2:C12)</f>
        <v>37.25</v>
      </c>
    </row>
    <row r="14" spans="1:21" x14ac:dyDescent="0.2">
      <c r="D14">
        <v>2</v>
      </c>
      <c r="E14">
        <v>0</v>
      </c>
      <c r="F14">
        <v>2</v>
      </c>
      <c r="G14">
        <v>1</v>
      </c>
      <c r="H14">
        <v>0.5</v>
      </c>
      <c r="I14">
        <v>5</v>
      </c>
      <c r="J14">
        <v>5</v>
      </c>
      <c r="K14">
        <v>10</v>
      </c>
    </row>
    <row r="15" spans="1:21" x14ac:dyDescent="0.2">
      <c r="A15" t="s">
        <v>64</v>
      </c>
      <c r="B15" t="s">
        <v>87</v>
      </c>
      <c r="C15">
        <v>2</v>
      </c>
      <c r="D15">
        <f>$B$15/$B15</f>
        <v>1</v>
      </c>
      <c r="E15">
        <f>$B$16/$B15</f>
        <v>1.3225806451612903</v>
      </c>
      <c r="F15">
        <f>$B$17/$B15</f>
        <v>0.989247311827957</v>
      </c>
      <c r="G15">
        <f>$B$18/$B15</f>
        <v>0.92473118279569888</v>
      </c>
      <c r="H15">
        <f>$B$19/$B15</f>
        <v>0.72043010752688175</v>
      </c>
      <c r="I15">
        <f>$B$20/$B15</f>
        <v>1.10752688172043</v>
      </c>
      <c r="J15">
        <f>$B$21/$B15</f>
        <v>1.1397849462365592</v>
      </c>
      <c r="K15">
        <f>$B$22/$B15</f>
        <v>1.1827956989247312</v>
      </c>
    </row>
    <row r="16" spans="1:21" x14ac:dyDescent="0.2">
      <c r="A16" t="s">
        <v>66</v>
      </c>
      <c r="B16" t="s">
        <v>100</v>
      </c>
      <c r="C16">
        <v>0</v>
      </c>
      <c r="D16">
        <f>$B$15/$B16</f>
        <v>0.75609756097560976</v>
      </c>
      <c r="E16">
        <f>$B$16/$B16</f>
        <v>1</v>
      </c>
      <c r="F16">
        <f>$B$17/$B16</f>
        <v>0.74796747967479671</v>
      </c>
      <c r="G16">
        <f>$B$18/$B16</f>
        <v>0.69918699186991873</v>
      </c>
      <c r="H16">
        <f>$B$19/$B16</f>
        <v>0.54471544715447151</v>
      </c>
      <c r="I16">
        <f>$B$20/$B16</f>
        <v>0.83739837398373984</v>
      </c>
      <c r="J16">
        <f>$B$21/$B16</f>
        <v>0.86178861788617889</v>
      </c>
      <c r="K16">
        <f>$B$22/$B16</f>
        <v>0.89430894308943087</v>
      </c>
    </row>
    <row r="17" spans="1:11" x14ac:dyDescent="0.2">
      <c r="A17" t="s">
        <v>68</v>
      </c>
      <c r="B17" t="s">
        <v>88</v>
      </c>
      <c r="C17">
        <v>2</v>
      </c>
      <c r="D17">
        <f>$B$15/$B17</f>
        <v>1.0108695652173914</v>
      </c>
      <c r="E17">
        <f>$B$16/$B17</f>
        <v>1.3369565217391304</v>
      </c>
      <c r="F17">
        <f>$B$17/$B17</f>
        <v>1</v>
      </c>
      <c r="G17" s="1">
        <f>$B$18/$B17</f>
        <v>0.93478260869565222</v>
      </c>
      <c r="H17">
        <f>$B$19/$B17</f>
        <v>0.72826086956521741</v>
      </c>
      <c r="I17">
        <f>$B$20/$B17</f>
        <v>1.1195652173913044</v>
      </c>
      <c r="J17">
        <f>$B$21/$B17</f>
        <v>1.1521739130434783</v>
      </c>
      <c r="K17">
        <f>$B$22/$B17</f>
        <v>1.1956521739130435</v>
      </c>
    </row>
    <row r="18" spans="1:11" x14ac:dyDescent="0.2">
      <c r="A18" t="s">
        <v>70</v>
      </c>
      <c r="B18" t="s">
        <v>73</v>
      </c>
      <c r="C18">
        <v>1</v>
      </c>
      <c r="D18">
        <f>$B$15/$B18</f>
        <v>1.0813953488372092</v>
      </c>
      <c r="E18">
        <f>$B$16/$B18</f>
        <v>1.430232558139535</v>
      </c>
      <c r="F18" s="1">
        <f>$B$17/$B18</f>
        <v>1.069767441860465</v>
      </c>
      <c r="G18">
        <f>$B$18/$B18</f>
        <v>1</v>
      </c>
      <c r="H18">
        <f>$B$19/$B18</f>
        <v>0.77906976744186052</v>
      </c>
      <c r="I18">
        <f>$B$20/$B18</f>
        <v>1.1976744186046511</v>
      </c>
      <c r="J18">
        <f>$B$21/$B18</f>
        <v>1.2325581395348837</v>
      </c>
      <c r="K18">
        <f>$B$22/$B18</f>
        <v>1.2790697674418605</v>
      </c>
    </row>
    <row r="19" spans="1:11" x14ac:dyDescent="0.2">
      <c r="A19" t="s">
        <v>72</v>
      </c>
      <c r="B19" t="s">
        <v>89</v>
      </c>
      <c r="C19">
        <v>0.5</v>
      </c>
      <c r="D19">
        <f>$B$15/$B19</f>
        <v>1.3880597014925373</v>
      </c>
      <c r="E19">
        <f>$B$16/$B19</f>
        <v>1.835820895522388</v>
      </c>
      <c r="F19">
        <f>$B$17/$B19</f>
        <v>1.3731343283582089</v>
      </c>
      <c r="G19">
        <f>$B$18/$B19</f>
        <v>1.2835820895522387</v>
      </c>
      <c r="H19">
        <f>$B$19/$B19</f>
        <v>1</v>
      </c>
      <c r="I19">
        <f>$B$20/$B19</f>
        <v>1.5373134328358209</v>
      </c>
      <c r="J19">
        <f>$B$21/$B19</f>
        <v>1.5820895522388059</v>
      </c>
      <c r="K19">
        <f>$B$22/$B19</f>
        <v>1.6417910447761195</v>
      </c>
    </row>
    <row r="20" spans="1:11" x14ac:dyDescent="0.2">
      <c r="A20" t="s">
        <v>74</v>
      </c>
      <c r="B20" t="s">
        <v>101</v>
      </c>
      <c r="C20">
        <v>5</v>
      </c>
      <c r="D20">
        <f>$B$15/$B20</f>
        <v>0.90291262135922334</v>
      </c>
      <c r="E20">
        <f>$B$16/$B20</f>
        <v>1.1941747572815533</v>
      </c>
      <c r="F20">
        <f>$B$17/$B20</f>
        <v>0.89320388349514568</v>
      </c>
      <c r="G20">
        <f>$B$18/$B20</f>
        <v>0.83495145631067957</v>
      </c>
      <c r="H20">
        <f>$B$19/$B20</f>
        <v>0.65048543689320393</v>
      </c>
      <c r="I20">
        <f>$B$20/$B20</f>
        <v>1</v>
      </c>
      <c r="J20">
        <f>$B$21/$B20</f>
        <v>1.029126213592233</v>
      </c>
      <c r="K20" s="1">
        <f>$B$22/$B20</f>
        <v>1.0679611650485437</v>
      </c>
    </row>
    <row r="21" spans="1:11" x14ac:dyDescent="0.2">
      <c r="A21" t="s">
        <v>76</v>
      </c>
      <c r="B21" t="s">
        <v>102</v>
      </c>
      <c r="C21">
        <v>5</v>
      </c>
      <c r="D21">
        <f>$B$15/$B21</f>
        <v>0.87735849056603776</v>
      </c>
      <c r="E21">
        <f>$B$16/$B21</f>
        <v>1.1603773584905661</v>
      </c>
      <c r="F21">
        <f>$B$17/$B21</f>
        <v>0.86792452830188682</v>
      </c>
      <c r="G21">
        <f>$B$18/$B21</f>
        <v>0.81132075471698117</v>
      </c>
      <c r="H21">
        <f>$B$19/$B21</f>
        <v>0.63207547169811318</v>
      </c>
      <c r="I21">
        <f>$B$20/$B21</f>
        <v>0.97169811320754718</v>
      </c>
      <c r="J21">
        <f>$B$21/$B21</f>
        <v>1</v>
      </c>
      <c r="K21" s="1">
        <f>$B$22/$B21</f>
        <v>1.0377358490566038</v>
      </c>
    </row>
    <row r="22" spans="1:11" x14ac:dyDescent="0.2">
      <c r="A22" t="s">
        <v>78</v>
      </c>
      <c r="B22" t="s">
        <v>103</v>
      </c>
      <c r="C22">
        <v>10</v>
      </c>
      <c r="D22">
        <f>$B$15/$B22</f>
        <v>0.84545454545454546</v>
      </c>
      <c r="E22">
        <f>$B$16/$B22</f>
        <v>1.1181818181818182</v>
      </c>
      <c r="F22">
        <f>$B$17/$B22</f>
        <v>0.83636363636363631</v>
      </c>
      <c r="G22">
        <f>$B$18/$B22</f>
        <v>0.78181818181818186</v>
      </c>
      <c r="H22">
        <f>$B$19/$B22</f>
        <v>0.60909090909090913</v>
      </c>
      <c r="I22" s="1">
        <f>$B$20/$B22</f>
        <v>0.9363636363636364</v>
      </c>
      <c r="J22" s="1">
        <f>$B$21/$B22</f>
        <v>0.96363636363636362</v>
      </c>
      <c r="K22">
        <f>$B$22/$B22</f>
        <v>1</v>
      </c>
    </row>
    <row r="23" spans="1:11" x14ac:dyDescent="0.2">
      <c r="A23" t="s">
        <v>85</v>
      </c>
      <c r="B23" t="s">
        <v>86</v>
      </c>
      <c r="C23">
        <f>SUM(C15:C22)</f>
        <v>25.5</v>
      </c>
    </row>
    <row r="24" spans="1:11" x14ac:dyDescent="0.2">
      <c r="D24">
        <v>10</v>
      </c>
      <c r="E24">
        <v>0.5</v>
      </c>
      <c r="F24">
        <v>2</v>
      </c>
      <c r="G24">
        <v>0.5</v>
      </c>
      <c r="H24">
        <v>2</v>
      </c>
      <c r="I24">
        <v>5</v>
      </c>
      <c r="J24">
        <v>5</v>
      </c>
      <c r="K24">
        <v>10</v>
      </c>
    </row>
    <row r="25" spans="1:11" x14ac:dyDescent="0.2">
      <c r="A25" t="s">
        <v>64</v>
      </c>
      <c r="B25" t="s">
        <v>104</v>
      </c>
      <c r="C25">
        <v>10</v>
      </c>
      <c r="D25">
        <f>$B$25/$B25</f>
        <v>1</v>
      </c>
      <c r="E25">
        <f>$B$26/$B25</f>
        <v>0.60576923076923073</v>
      </c>
      <c r="F25">
        <f>$B$27/$B25</f>
        <v>0.75961538461538458</v>
      </c>
      <c r="G25">
        <f>$B$28/$B25</f>
        <v>0.61538461538461542</v>
      </c>
      <c r="H25">
        <f>$B$29/$B25</f>
        <v>0.78846153846153844</v>
      </c>
      <c r="I25">
        <f>$B$30/$B25</f>
        <v>0.93269230769230771</v>
      </c>
      <c r="J25">
        <f>$B$31/$B25</f>
        <v>0.875</v>
      </c>
      <c r="K25">
        <f>$B$32/$B25</f>
        <v>0.96153846153846156</v>
      </c>
    </row>
    <row r="26" spans="1:11" x14ac:dyDescent="0.2">
      <c r="A26" t="s">
        <v>66</v>
      </c>
      <c r="B26" t="s">
        <v>90</v>
      </c>
      <c r="C26">
        <v>0.5</v>
      </c>
      <c r="D26">
        <f t="shared" ref="D26:D32" si="1">$B$25/$B26</f>
        <v>1.6507936507936507</v>
      </c>
      <c r="E26">
        <f t="shared" ref="E26:E32" si="2">$B$26/$B26</f>
        <v>1</v>
      </c>
      <c r="F26">
        <f t="shared" ref="F26:F32" si="3">$B$27/$B26</f>
        <v>1.253968253968254</v>
      </c>
      <c r="G26">
        <f t="shared" ref="G26:G32" si="4">$B$28/$B26</f>
        <v>1.0158730158730158</v>
      </c>
      <c r="H26">
        <f t="shared" ref="H26:H32" si="5">$B$29/$B26</f>
        <v>1.3015873015873016</v>
      </c>
      <c r="I26">
        <f t="shared" ref="I26:I32" si="6">$B$30/$B26</f>
        <v>1.5396825396825398</v>
      </c>
      <c r="J26">
        <f t="shared" ref="J26:J32" si="7">$B$31/$B26</f>
        <v>1.4444444444444444</v>
      </c>
      <c r="K26">
        <f t="shared" ref="K26:K32" si="8">$B$32/$B26</f>
        <v>1.5873015873015872</v>
      </c>
    </row>
    <row r="27" spans="1:11" x14ac:dyDescent="0.2">
      <c r="A27" t="s">
        <v>68</v>
      </c>
      <c r="B27" t="s">
        <v>91</v>
      </c>
      <c r="C27">
        <v>2</v>
      </c>
      <c r="D27">
        <f t="shared" si="1"/>
        <v>1.3164556962025316</v>
      </c>
      <c r="E27">
        <f t="shared" si="2"/>
        <v>0.79746835443037978</v>
      </c>
      <c r="F27">
        <f t="shared" si="3"/>
        <v>1</v>
      </c>
      <c r="G27">
        <f t="shared" si="4"/>
        <v>0.810126582278481</v>
      </c>
      <c r="H27">
        <f t="shared" si="5"/>
        <v>1.0379746835443038</v>
      </c>
      <c r="I27">
        <f t="shared" si="6"/>
        <v>1.2278481012658229</v>
      </c>
      <c r="J27">
        <f t="shared" si="7"/>
        <v>1.1518987341772151</v>
      </c>
      <c r="K27">
        <f t="shared" si="8"/>
        <v>1.2658227848101267</v>
      </c>
    </row>
    <row r="28" spans="1:11" x14ac:dyDescent="0.2">
      <c r="A28" t="s">
        <v>70</v>
      </c>
      <c r="B28" t="s">
        <v>92</v>
      </c>
      <c r="C28">
        <v>0.5</v>
      </c>
      <c r="D28">
        <f t="shared" si="1"/>
        <v>1.625</v>
      </c>
      <c r="E28">
        <f t="shared" si="2"/>
        <v>0.984375</v>
      </c>
      <c r="F28">
        <f t="shared" si="3"/>
        <v>1.234375</v>
      </c>
      <c r="G28">
        <f t="shared" si="4"/>
        <v>1</v>
      </c>
      <c r="H28">
        <f t="shared" si="5"/>
        <v>1.28125</v>
      </c>
      <c r="I28">
        <f t="shared" si="6"/>
        <v>1.515625</v>
      </c>
      <c r="J28">
        <f t="shared" si="7"/>
        <v>1.421875</v>
      </c>
      <c r="K28">
        <f t="shared" si="8"/>
        <v>1.5625</v>
      </c>
    </row>
    <row r="29" spans="1:11" x14ac:dyDescent="0.2">
      <c r="A29" t="s">
        <v>72</v>
      </c>
      <c r="B29" t="s">
        <v>82</v>
      </c>
      <c r="C29">
        <v>2</v>
      </c>
      <c r="D29">
        <f t="shared" si="1"/>
        <v>1.2682926829268293</v>
      </c>
      <c r="E29">
        <f t="shared" si="2"/>
        <v>0.76829268292682928</v>
      </c>
      <c r="F29">
        <f t="shared" si="3"/>
        <v>0.96341463414634143</v>
      </c>
      <c r="G29">
        <f t="shared" si="4"/>
        <v>0.78048780487804881</v>
      </c>
      <c r="H29">
        <f t="shared" si="5"/>
        <v>1</v>
      </c>
      <c r="I29">
        <f t="shared" si="6"/>
        <v>1.1829268292682926</v>
      </c>
      <c r="J29">
        <f t="shared" si="7"/>
        <v>1.1097560975609757</v>
      </c>
      <c r="K29">
        <f t="shared" si="8"/>
        <v>1.2195121951219512</v>
      </c>
    </row>
    <row r="30" spans="1:11" x14ac:dyDescent="0.2">
      <c r="A30" t="s">
        <v>74</v>
      </c>
      <c r="B30" t="s">
        <v>93</v>
      </c>
      <c r="C30">
        <v>5</v>
      </c>
      <c r="D30">
        <f t="shared" si="1"/>
        <v>1.0721649484536082</v>
      </c>
      <c r="E30">
        <f t="shared" si="2"/>
        <v>0.64948453608247425</v>
      </c>
      <c r="F30">
        <f t="shared" si="3"/>
        <v>0.81443298969072164</v>
      </c>
      <c r="G30">
        <f t="shared" si="4"/>
        <v>0.65979381443298968</v>
      </c>
      <c r="H30">
        <f t="shared" si="5"/>
        <v>0.84536082474226804</v>
      </c>
      <c r="I30">
        <f t="shared" si="6"/>
        <v>1</v>
      </c>
      <c r="J30">
        <f t="shared" si="7"/>
        <v>0.93814432989690721</v>
      </c>
      <c r="K30" s="1">
        <f t="shared" si="8"/>
        <v>1.0309278350515463</v>
      </c>
    </row>
    <row r="31" spans="1:11" x14ac:dyDescent="0.2">
      <c r="A31" t="s">
        <v>76</v>
      </c>
      <c r="B31" t="s">
        <v>94</v>
      </c>
      <c r="C31">
        <v>5</v>
      </c>
      <c r="D31">
        <f t="shared" si="1"/>
        <v>1.1428571428571428</v>
      </c>
      <c r="E31">
        <f t="shared" si="2"/>
        <v>0.69230769230769229</v>
      </c>
      <c r="F31">
        <f t="shared" si="3"/>
        <v>0.86813186813186816</v>
      </c>
      <c r="G31">
        <f t="shared" si="4"/>
        <v>0.70329670329670335</v>
      </c>
      <c r="H31">
        <f t="shared" si="5"/>
        <v>0.90109890109890112</v>
      </c>
      <c r="I31">
        <f t="shared" si="6"/>
        <v>1.0659340659340659</v>
      </c>
      <c r="J31">
        <f t="shared" si="7"/>
        <v>1</v>
      </c>
      <c r="K31">
        <f t="shared" si="8"/>
        <v>1.098901098901099</v>
      </c>
    </row>
    <row r="32" spans="1:11" x14ac:dyDescent="0.2">
      <c r="A32" t="s">
        <v>78</v>
      </c>
      <c r="B32" t="s">
        <v>105</v>
      </c>
      <c r="C32">
        <v>10</v>
      </c>
      <c r="D32">
        <f t="shared" si="1"/>
        <v>1.04</v>
      </c>
      <c r="E32">
        <f t="shared" si="2"/>
        <v>0.63</v>
      </c>
      <c r="F32">
        <f t="shared" si="3"/>
        <v>0.79</v>
      </c>
      <c r="G32">
        <f t="shared" si="4"/>
        <v>0.64</v>
      </c>
      <c r="H32">
        <f t="shared" si="5"/>
        <v>0.82</v>
      </c>
      <c r="I32" s="1">
        <f t="shared" si="6"/>
        <v>0.97</v>
      </c>
      <c r="J32">
        <f t="shared" si="7"/>
        <v>0.91</v>
      </c>
      <c r="K32">
        <f t="shared" si="8"/>
        <v>1</v>
      </c>
    </row>
    <row r="33" spans="1:11" x14ac:dyDescent="0.2">
      <c r="A33" t="s">
        <v>85</v>
      </c>
      <c r="B33" t="s">
        <v>86</v>
      </c>
      <c r="C33">
        <f>SUM(C25:C32)</f>
        <v>35</v>
      </c>
    </row>
    <row r="34" spans="1:11" x14ac:dyDescent="0.2">
      <c r="D34">
        <v>0.25</v>
      </c>
      <c r="E34">
        <v>0.5</v>
      </c>
      <c r="F34">
        <v>10</v>
      </c>
      <c r="G34">
        <v>2</v>
      </c>
      <c r="H34">
        <v>2</v>
      </c>
      <c r="I34">
        <v>5</v>
      </c>
      <c r="J34">
        <v>10</v>
      </c>
      <c r="K34">
        <v>5</v>
      </c>
    </row>
    <row r="35" spans="1:11" x14ac:dyDescent="0.2">
      <c r="A35" t="s">
        <v>64</v>
      </c>
      <c r="B35" t="s">
        <v>95</v>
      </c>
      <c r="C35">
        <v>0.25</v>
      </c>
      <c r="D35">
        <f>$B$35/$B35</f>
        <v>1</v>
      </c>
      <c r="E35">
        <f>$B$36/$B35</f>
        <v>1.1636363636363636</v>
      </c>
      <c r="F35">
        <f>$B$37/$B35</f>
        <v>1.5818181818181818</v>
      </c>
      <c r="G35">
        <f>$B$38/$B35</f>
        <v>1.4181818181818182</v>
      </c>
      <c r="H35">
        <f>$B$39/$B35</f>
        <v>1.4181818181818182</v>
      </c>
      <c r="I35">
        <f>$B$40/$B35</f>
        <v>1.5454545454545454</v>
      </c>
      <c r="J35">
        <f>$B$41/$B35</f>
        <v>1.6545454545454545</v>
      </c>
      <c r="K35">
        <f>$B$42/$B35</f>
        <v>1.5818181818181818</v>
      </c>
    </row>
    <row r="36" spans="1:11" x14ac:dyDescent="0.2">
      <c r="A36" t="s">
        <v>66</v>
      </c>
      <c r="B36" t="s">
        <v>92</v>
      </c>
      <c r="C36">
        <v>0.5</v>
      </c>
      <c r="D36">
        <f t="shared" ref="D36:D42" si="9">$B$35/$B36</f>
        <v>0.859375</v>
      </c>
      <c r="E36">
        <f t="shared" ref="E36:E42" si="10">$B$36/$B36</f>
        <v>1</v>
      </c>
      <c r="F36">
        <f t="shared" ref="F36:F42" si="11">$B$37/$B36</f>
        <v>1.359375</v>
      </c>
      <c r="G36">
        <f t="shared" ref="G36:G42" si="12">$B$38/$B36</f>
        <v>1.21875</v>
      </c>
      <c r="H36">
        <f t="shared" ref="H36:H42" si="13">$B$39/$B36</f>
        <v>1.21875</v>
      </c>
      <c r="I36">
        <f t="shared" ref="I36:I42" si="14">$B$40/$B36</f>
        <v>1.328125</v>
      </c>
      <c r="J36">
        <f t="shared" ref="J36:J42" si="15">$B$41/$B36</f>
        <v>1.421875</v>
      </c>
      <c r="K36">
        <f t="shared" ref="K36:K42" si="16">$B$42/$B36</f>
        <v>1.359375</v>
      </c>
    </row>
    <row r="37" spans="1:11" x14ac:dyDescent="0.2">
      <c r="A37" t="s">
        <v>68</v>
      </c>
      <c r="B37" t="s">
        <v>96</v>
      </c>
      <c r="C37">
        <v>10</v>
      </c>
      <c r="D37">
        <f t="shared" si="9"/>
        <v>0.63218390804597702</v>
      </c>
      <c r="E37">
        <f t="shared" si="10"/>
        <v>0.73563218390804597</v>
      </c>
      <c r="F37">
        <f t="shared" si="11"/>
        <v>1</v>
      </c>
      <c r="G37">
        <f t="shared" si="12"/>
        <v>0.89655172413793105</v>
      </c>
      <c r="H37">
        <f t="shared" si="13"/>
        <v>0.89655172413793105</v>
      </c>
      <c r="I37" s="1">
        <f t="shared" si="14"/>
        <v>0.97701149425287359</v>
      </c>
      <c r="J37">
        <f t="shared" si="15"/>
        <v>1.0459770114942528</v>
      </c>
      <c r="K37" s="1">
        <f t="shared" si="16"/>
        <v>1</v>
      </c>
    </row>
    <row r="38" spans="1:11" x14ac:dyDescent="0.2">
      <c r="A38" t="s">
        <v>70</v>
      </c>
      <c r="B38" t="s">
        <v>97</v>
      </c>
      <c r="C38">
        <v>2</v>
      </c>
      <c r="D38">
        <f t="shared" si="9"/>
        <v>0.70512820512820518</v>
      </c>
      <c r="E38">
        <f t="shared" si="10"/>
        <v>0.82051282051282048</v>
      </c>
      <c r="F38">
        <f t="shared" si="11"/>
        <v>1.1153846153846154</v>
      </c>
      <c r="G38">
        <f t="shared" si="12"/>
        <v>1</v>
      </c>
      <c r="H38">
        <f t="shared" si="13"/>
        <v>1</v>
      </c>
      <c r="I38">
        <f t="shared" si="14"/>
        <v>1.0897435897435896</v>
      </c>
      <c r="J38">
        <f t="shared" si="15"/>
        <v>1.1666666666666667</v>
      </c>
      <c r="K38">
        <f t="shared" si="16"/>
        <v>1.1153846153846154</v>
      </c>
    </row>
    <row r="39" spans="1:11" x14ac:dyDescent="0.2">
      <c r="A39" t="s">
        <v>72</v>
      </c>
      <c r="B39" t="s">
        <v>97</v>
      </c>
      <c r="C39">
        <v>2</v>
      </c>
      <c r="D39">
        <f t="shared" si="9"/>
        <v>0.70512820512820518</v>
      </c>
      <c r="E39">
        <f t="shared" si="10"/>
        <v>0.82051282051282048</v>
      </c>
      <c r="F39">
        <f t="shared" si="11"/>
        <v>1.1153846153846154</v>
      </c>
      <c r="G39">
        <f t="shared" si="12"/>
        <v>1</v>
      </c>
      <c r="H39">
        <f t="shared" si="13"/>
        <v>1</v>
      </c>
      <c r="I39">
        <f t="shared" si="14"/>
        <v>1.0897435897435896</v>
      </c>
      <c r="J39">
        <f t="shared" si="15"/>
        <v>1.1666666666666667</v>
      </c>
      <c r="K39">
        <f t="shared" si="16"/>
        <v>1.1153846153846154</v>
      </c>
    </row>
    <row r="40" spans="1:11" x14ac:dyDescent="0.2">
      <c r="A40" t="s">
        <v>74</v>
      </c>
      <c r="B40" t="s">
        <v>98</v>
      </c>
      <c r="C40">
        <v>5</v>
      </c>
      <c r="D40">
        <f t="shared" si="9"/>
        <v>0.6470588235294118</v>
      </c>
      <c r="E40">
        <f t="shared" si="10"/>
        <v>0.75294117647058822</v>
      </c>
      <c r="F40" s="1">
        <f t="shared" si="11"/>
        <v>1.0235294117647058</v>
      </c>
      <c r="G40">
        <f t="shared" si="12"/>
        <v>0.91764705882352937</v>
      </c>
      <c r="H40">
        <f t="shared" si="13"/>
        <v>0.91764705882352937</v>
      </c>
      <c r="I40">
        <f t="shared" si="14"/>
        <v>1</v>
      </c>
      <c r="J40" s="1">
        <f t="shared" si="15"/>
        <v>1.0705882352941176</v>
      </c>
      <c r="K40">
        <f t="shared" si="16"/>
        <v>1.0235294117647058</v>
      </c>
    </row>
    <row r="41" spans="1:11" x14ac:dyDescent="0.2">
      <c r="A41" t="s">
        <v>76</v>
      </c>
      <c r="B41" t="s">
        <v>94</v>
      </c>
      <c r="C41">
        <v>10</v>
      </c>
      <c r="D41">
        <f t="shared" si="9"/>
        <v>0.60439560439560436</v>
      </c>
      <c r="E41">
        <f t="shared" si="10"/>
        <v>0.70329670329670335</v>
      </c>
      <c r="F41">
        <f t="shared" si="11"/>
        <v>0.95604395604395609</v>
      </c>
      <c r="G41">
        <f t="shared" si="12"/>
        <v>0.8571428571428571</v>
      </c>
      <c r="H41">
        <f t="shared" si="13"/>
        <v>0.8571428571428571</v>
      </c>
      <c r="I41" s="1">
        <f t="shared" si="14"/>
        <v>0.93406593406593408</v>
      </c>
      <c r="J41">
        <f t="shared" si="15"/>
        <v>1</v>
      </c>
      <c r="K41" s="1">
        <f t="shared" si="16"/>
        <v>0.95604395604395609</v>
      </c>
    </row>
    <row r="42" spans="1:11" x14ac:dyDescent="0.2">
      <c r="A42" t="s">
        <v>78</v>
      </c>
      <c r="B42" t="s">
        <v>96</v>
      </c>
      <c r="C42">
        <v>5</v>
      </c>
      <c r="D42">
        <f t="shared" si="9"/>
        <v>0.63218390804597702</v>
      </c>
      <c r="E42">
        <f t="shared" si="10"/>
        <v>0.73563218390804597</v>
      </c>
      <c r="F42" s="1">
        <f t="shared" si="11"/>
        <v>1</v>
      </c>
      <c r="G42">
        <f t="shared" si="12"/>
        <v>0.89655172413793105</v>
      </c>
      <c r="H42">
        <f t="shared" si="13"/>
        <v>0.89655172413793105</v>
      </c>
      <c r="I42">
        <f t="shared" si="14"/>
        <v>0.97701149425287359</v>
      </c>
      <c r="J42" s="1">
        <f t="shared" si="15"/>
        <v>1.0459770114942528</v>
      </c>
      <c r="K42">
        <f t="shared" si="16"/>
        <v>1</v>
      </c>
    </row>
    <row r="43" spans="1:11" x14ac:dyDescent="0.2">
      <c r="C43">
        <f>SUM(C35:C42)</f>
        <v>34.75</v>
      </c>
    </row>
  </sheetData>
  <conditionalFormatting sqref="D2:N2 D5:N5 D3:E3 G3:J3 L3:N3 D4 F4:N4 D10:I10 D9 F9:N9 D12:N12 D11:G11 I11:K11 K10:L10 D8:K8 M8:N8 M11:N11 D7:N7 D6:L6 N6 N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K16 D19:K19 D17:F17 H17:K17 D18:E18 G18:K18 D22:H22 K22 D20:J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29 D32:H32 J32:K32 D31:K31 D30:J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6 D41:H41 D40:E40 G40:I40 D42:E42 G42:I42 D38:K39 D37:H37 J37 K40 J41 K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ellIs" dxfId="92" priority="41" operator="equal">
      <formula>0.5</formula>
    </cfRule>
  </conditionalFormatting>
  <conditionalFormatting sqref="A1:N2 P1:U1 A19:N19 A17:F17 H17:N17 A5:N5 A3:E3 G3:J3 L3:N3 A4:D4 F4:N4 A10:I10 A9:D9 F9:N9 A12:N16 A11:G11 I11:K11 K10:L10 A8:K8 M8:N8 M11:N11 A7:N7 A6:L6 N6 N10 A18:E18 G18:N18 A23:N29 A22:H22 K22:N22 A20:J21 L20:N21 A33:N36 A32:H32 J32:N32 A31:N31 A30:J30 L30:N30 A41:H41 A40:E40 G40:I40 A43:N43 A42:E42 G42:I42 A38:N39 A37:H37 J37 L37:N37 K40:N40 J41 K42:N42 L41:N41">
    <cfRule type="cellIs" dxfId="91" priority="40" operator="equal">
      <formula>2</formula>
    </cfRule>
    <cfRule type="cellIs" dxfId="90" priority="38" operator="equal">
      <formula>2</formula>
    </cfRule>
    <cfRule type="cellIs" dxfId="89" priority="37" operator="equal">
      <formula>2</formula>
    </cfRule>
    <cfRule type="cellIs" dxfId="88" priority="36" operator="equal">
      <formula>10</formula>
    </cfRule>
  </conditionalFormatting>
  <conditionalFormatting sqref="F24">
    <cfRule type="cellIs" dxfId="87" priority="39" operator="equal">
      <formula>2</formula>
    </cfRule>
  </conditionalFormatting>
  <conditionalFormatting sqref="U5">
    <cfRule type="cellIs" dxfId="86" priority="10" operator="equal">
      <formula>10</formula>
    </cfRule>
  </conditionalFormatting>
  <conditionalFormatting sqref="A1:XFD2 A5:XFD5 A3:E3 V3:XFD3 A19:XFD19 A17:F17 H17:XFD17 G3:J3 L3:T3 A4:D4 F4:XFD4 A10:I10 A9:D9 F9:XFD9 A12:XFD16 A11:G11 I11:K11 K10:L10 A8:K8 M8:XFD8 M11:XFD11 A7:XFD7 A6:L6 N6:XFD6 N10:XFD10 A18:E18 G18:XFD18 A23:XFD29 A22:H22 K22:XFD22 A20:J21 L20:XFD21 A33:XFD36 A32:H32 J32:XFD32 A31:XFD31 A30:J30 L30:XFD30 A41:H41 A40:E40 G40:I40 A43:XFD1048576 A42:E42 G42:I42 A38:XFD39 A37:H37 J37 L37:XFD37 K40:XFD40 J41 K42:XFD42 L41:XFD41">
    <cfRule type="cellIs" dxfId="85" priority="9" operator="equal">
      <formula>10</formula>
    </cfRule>
  </conditionalFormatting>
  <conditionalFormatting sqref="A1:N2 A19:N19 A17:F17 H17:N17 A5:N5 A3:E3 G3:J3 L3:N3 A4:D4 F4:N4 A10:I10 A9:D9 F9:N9 A12:N16 A11:G11 I11:K11 K10:L10 A8:K8 M8:N8 M11:N11 A7:N7 A6:L6 N6 N10 A18:E18 G18:N18 A23:N29 A22:H22 K22:N22 A20:J21 L20:N21 A33:N36 A32:H32 J32:N32 A31:N31 A30:J30 L30:N30 A41:H41 A40:E40 G40:I40 A43:N43 A42:E42 G42:I42 A38:N39 A37:H37 J37 L37:N37 K40:N40 J41 K42:N42 L41:N41">
    <cfRule type="cellIs" dxfId="84" priority="8" operator="between">
      <formula>0.93332</formula>
      <formula>1.071429</formula>
    </cfRule>
  </conditionalFormatting>
  <conditionalFormatting sqref="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ellIs" dxfId="14" priority="3" operator="equal">
      <formula>10</formula>
    </cfRule>
    <cfRule type="cellIs" dxfId="15" priority="4" operator="equal">
      <formula>2</formula>
    </cfRule>
    <cfRule type="cellIs" dxfId="16" priority="5" operator="equal">
      <formula>2</formula>
    </cfRule>
    <cfRule type="cellIs" dxfId="17" priority="6" operator="equal">
      <formula>2</formula>
    </cfRule>
  </conditionalFormatting>
  <conditionalFormatting sqref="E9">
    <cfRule type="cellIs" dxfId="9" priority="2" operator="equal">
      <formula>10</formula>
    </cfRule>
  </conditionalFormatting>
  <conditionalFormatting sqref="E9">
    <cfRule type="cellIs" dxfId="7" priority="1" operator="between">
      <formula>0.93332</formula>
      <formula>1.071429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HandF</dc:creator>
  <cp:lastModifiedBy>HandF</cp:lastModifiedBy>
  <dcterms:created xsi:type="dcterms:W3CDTF">2015-12-03T09:52:53Z</dcterms:created>
  <dcterms:modified xsi:type="dcterms:W3CDTF">2015-12-03T11:41:10Z</dcterms:modified>
</cp:coreProperties>
</file>