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tednations.sharepoint.com/sites/OCHAMyanmar/OCHA Myanmar Departmental Shared/07_Information Management/HPC/2023/"/>
    </mc:Choice>
  </mc:AlternateContent>
  <xr:revisionPtr revIDLastSave="878" documentId="8_{DB1A3EE4-6425-43C0-9151-02F5BD8BBAFB}" xr6:coauthVersionLast="47" xr6:coauthVersionMax="47" xr10:uidLastSave="{15250CBA-AFEE-418C-B105-F733E626D4A0}"/>
  <bookViews>
    <workbookView xWindow="-120" yWindow="-120" windowWidth="29040" windowHeight="15840" xr2:uid="{D8BBD763-5CC3-4793-99E0-9CF3CFB5D3B1}"/>
  </bookViews>
  <sheets>
    <sheet name="2023 HPC Baseline" sheetId="1" r:id="rId1"/>
    <sheet name="2022_TspPopbyAgegroup_UNFPA" sheetId="10" r:id="rId2"/>
  </sheets>
  <definedNames>
    <definedName name="_xlnm._FilterDatabase" localSheetId="1" hidden="1">'2022_TspPopbyAgegroup_UNFPA'!$A$2:$BO$333</definedName>
    <definedName name="_xlnm._FilterDatabase" localSheetId="0" hidden="1">'2023 HPC Baseline'!$A$3:$P$335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91" i="1" l="1"/>
  <c r="P192" i="1"/>
  <c r="P31" i="1"/>
  <c r="P208" i="1" l="1"/>
  <c r="P207" i="1"/>
  <c r="H333" i="10"/>
  <c r="G333" i="10"/>
  <c r="F333" i="10"/>
  <c r="G335" i="1" l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4" i="1"/>
  <c r="P25" i="1"/>
  <c r="P26" i="1"/>
  <c r="P27" i="1"/>
  <c r="P28" i="1"/>
  <c r="P29" i="1"/>
  <c r="P30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4" i="1"/>
  <c r="N335" i="1"/>
  <c r="O335" i="1"/>
  <c r="M335" i="1"/>
  <c r="P335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Khin Thandar Soe</author>
  </authors>
  <commentList>
    <comment ref="D245" authorId="0" shapeId="0" xr:uid="{878ECC1E-7A3E-4F43-9DCE-8FE45449DAE4}">
      <text>
        <r>
          <rPr>
            <sz val="9"/>
            <color indexed="81"/>
            <rFont val="Tahoma"/>
            <family val="2"/>
          </rPr>
          <t xml:space="preserve">Seikkan is inactive township. It merged with Botahtaung and Lanmadaw Townships.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Daw Marlar Htun</author>
  </authors>
  <commentList>
    <comment ref="E223" authorId="0" shapeId="0" xr:uid="{074BD278-D070-4DFE-8493-E68036BBDAA9}">
      <text>
        <r>
          <rPr>
            <b/>
            <sz val="9"/>
            <color indexed="81"/>
            <rFont val="Tahoma"/>
            <family val="2"/>
          </rPr>
          <t>Daw Marlar Htun:</t>
        </r>
        <r>
          <rPr>
            <sz val="9"/>
            <color indexed="81"/>
            <rFont val="Tahoma"/>
            <family val="2"/>
          </rPr>
          <t xml:space="preserve">
nan tit (not find)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EDB9EE7-8A43-44DE-9BB4-05985764E98C}" keepAlive="1" name="Query - Table1" description="Connection to the 'Table1' query in the workbook." type="5" refreshedVersion="8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<sst xmlns="http://schemas.openxmlformats.org/spreadsheetml/2006/main" count="3754" uniqueCount="912">
  <si>
    <t>District</t>
  </si>
  <si>
    <t xml:space="preserve"> Township </t>
  </si>
  <si>
    <t>Township Pcode</t>
  </si>
  <si>
    <t>MMR001</t>
  </si>
  <si>
    <t>Kachin</t>
  </si>
  <si>
    <t>MMR001001</t>
  </si>
  <si>
    <t>Myitkyina</t>
  </si>
  <si>
    <t>MMR001002</t>
  </si>
  <si>
    <t>Waingmaw</t>
  </si>
  <si>
    <t>MMR001003</t>
  </si>
  <si>
    <t>Injangyang</t>
  </si>
  <si>
    <t>MMR001004</t>
  </si>
  <si>
    <t>Tanai</t>
  </si>
  <si>
    <t>MMR001005</t>
  </si>
  <si>
    <t>Chipwi</t>
  </si>
  <si>
    <t>MMR001006</t>
  </si>
  <si>
    <t>Tsawlaw</t>
  </si>
  <si>
    <t>MMR001007</t>
  </si>
  <si>
    <t>Mohnyin</t>
  </si>
  <si>
    <t>MMR001008</t>
  </si>
  <si>
    <t>Mogaung</t>
  </si>
  <si>
    <t>MMR001009</t>
  </si>
  <si>
    <t>Hpakant</t>
  </si>
  <si>
    <t>MMR001010</t>
  </si>
  <si>
    <t>Bhamo</t>
  </si>
  <si>
    <t>MMR001011</t>
  </si>
  <si>
    <t>Shwegu</t>
  </si>
  <si>
    <t>MMR001012</t>
  </si>
  <si>
    <t>Momauk</t>
  </si>
  <si>
    <t>MMR001013</t>
  </si>
  <si>
    <t>Mansi</t>
  </si>
  <si>
    <t>MMR001014</t>
  </si>
  <si>
    <t>Puta-O</t>
  </si>
  <si>
    <t>MMR001015</t>
  </si>
  <si>
    <t>Sumprabum</t>
  </si>
  <si>
    <t>MMR001016</t>
  </si>
  <si>
    <t>Machanbaw</t>
  </si>
  <si>
    <t>MMR001017</t>
  </si>
  <si>
    <t>Nawngmun</t>
  </si>
  <si>
    <t>MMR001018</t>
  </si>
  <si>
    <t>Khaunglanhpu</t>
  </si>
  <si>
    <t>MMR002</t>
  </si>
  <si>
    <t>Kayah</t>
  </si>
  <si>
    <t>MMR002001</t>
  </si>
  <si>
    <t>Loikaw</t>
  </si>
  <si>
    <t>MMR002002</t>
  </si>
  <si>
    <t>Demoso</t>
  </si>
  <si>
    <t>MMR002003</t>
  </si>
  <si>
    <t>Hpruso</t>
  </si>
  <si>
    <t>MMR002004</t>
  </si>
  <si>
    <t>Shadaw</t>
  </si>
  <si>
    <t>MMR002005</t>
  </si>
  <si>
    <t>Bawlake</t>
  </si>
  <si>
    <t>Bawlakhe</t>
  </si>
  <si>
    <t>MMR002006</t>
  </si>
  <si>
    <t>Hpasawng</t>
  </si>
  <si>
    <t>MMR002007</t>
  </si>
  <si>
    <t>Mese</t>
  </si>
  <si>
    <t>MMR003</t>
  </si>
  <si>
    <t>Kayin</t>
  </si>
  <si>
    <t>MMR003001</t>
  </si>
  <si>
    <t>Hpa-An</t>
  </si>
  <si>
    <t>MMR003002</t>
  </si>
  <si>
    <t>Hlaingbwe</t>
  </si>
  <si>
    <t>Paung</t>
  </si>
  <si>
    <t>MMR003003</t>
  </si>
  <si>
    <t>Hpapun</t>
  </si>
  <si>
    <t>MMR003004</t>
  </si>
  <si>
    <t>Thandaunggyi</t>
  </si>
  <si>
    <t>MMR003005</t>
  </si>
  <si>
    <t>Myawaddy</t>
  </si>
  <si>
    <t>MMR003006</t>
  </si>
  <si>
    <t>Kawkareik</t>
  </si>
  <si>
    <t>MMR003007</t>
  </si>
  <si>
    <t>Kyainseikgyi</t>
  </si>
  <si>
    <t>MMR004</t>
  </si>
  <si>
    <t>Chin</t>
  </si>
  <si>
    <t>MMR004001</t>
  </si>
  <si>
    <t>Falam</t>
  </si>
  <si>
    <t>MMR004002</t>
  </si>
  <si>
    <t>Hakha</t>
  </si>
  <si>
    <t>MMR004003</t>
  </si>
  <si>
    <t>Thantlang</t>
  </si>
  <si>
    <t>MMR004004</t>
  </si>
  <si>
    <t>Tedim</t>
  </si>
  <si>
    <t>MMR004005</t>
  </si>
  <si>
    <t>Tonzang</t>
  </si>
  <si>
    <t>MMR004006</t>
  </si>
  <si>
    <t>Mindat</t>
  </si>
  <si>
    <t>MMR004007</t>
  </si>
  <si>
    <t>Matupi</t>
  </si>
  <si>
    <t>MMR004008</t>
  </si>
  <si>
    <t>Kanpetlet</t>
  </si>
  <si>
    <t>MMR004009</t>
  </si>
  <si>
    <t>Paletwa</t>
  </si>
  <si>
    <t>MMR005</t>
  </si>
  <si>
    <t>Sagaing</t>
  </si>
  <si>
    <t>MMR005001</t>
  </si>
  <si>
    <t>MMR005002</t>
  </si>
  <si>
    <t>Myinmu</t>
  </si>
  <si>
    <t>MMR005003</t>
  </si>
  <si>
    <t>Myaung</t>
  </si>
  <si>
    <t>MMR005004</t>
  </si>
  <si>
    <t>Shwebo</t>
  </si>
  <si>
    <t>MMR005005</t>
  </si>
  <si>
    <t>Khin-U</t>
  </si>
  <si>
    <t>MMR005006</t>
  </si>
  <si>
    <t>Wetlet</t>
  </si>
  <si>
    <t>MMR005007</t>
  </si>
  <si>
    <t>Kanbalu</t>
  </si>
  <si>
    <t>MMR005008</t>
  </si>
  <si>
    <t>Kyunhla</t>
  </si>
  <si>
    <t>MMR005009</t>
  </si>
  <si>
    <t>Ye-U</t>
  </si>
  <si>
    <t>MMR005010</t>
  </si>
  <si>
    <t>Tabayin</t>
  </si>
  <si>
    <t>MMR005011</t>
  </si>
  <si>
    <t>Taze</t>
  </si>
  <si>
    <t>MMR005012</t>
  </si>
  <si>
    <t>Monywa</t>
  </si>
  <si>
    <t>MMR005013</t>
  </si>
  <si>
    <t>Budalin</t>
  </si>
  <si>
    <t>MMR005014</t>
  </si>
  <si>
    <t>Ayadaw</t>
  </si>
  <si>
    <t>MMR005015</t>
  </si>
  <si>
    <t>Chaung-U</t>
  </si>
  <si>
    <t>MMR005016</t>
  </si>
  <si>
    <t>Yinmarbin</t>
  </si>
  <si>
    <t>MMR005017</t>
  </si>
  <si>
    <t>Kani</t>
  </si>
  <si>
    <t>MMR005018</t>
  </si>
  <si>
    <t>Salingyi</t>
  </si>
  <si>
    <t>MMR005019</t>
  </si>
  <si>
    <t>Pale</t>
  </si>
  <si>
    <t>MMR005020</t>
  </si>
  <si>
    <t>Katha</t>
  </si>
  <si>
    <t>MMR005021</t>
  </si>
  <si>
    <t>Indaw</t>
  </si>
  <si>
    <t>MMR005022</t>
  </si>
  <si>
    <t>Tigyaing</t>
  </si>
  <si>
    <t>MMR005023</t>
  </si>
  <si>
    <t>Banmauk</t>
  </si>
  <si>
    <t>MMR005024</t>
  </si>
  <si>
    <t>Kawlin</t>
  </si>
  <si>
    <t>MMR005025</t>
  </si>
  <si>
    <t>Wuntho</t>
  </si>
  <si>
    <t>MMR005026</t>
  </si>
  <si>
    <t>Pinlebu</t>
  </si>
  <si>
    <t>MMR005027</t>
  </si>
  <si>
    <t>Kale</t>
  </si>
  <si>
    <t>MMR005028</t>
  </si>
  <si>
    <t>Kalewa</t>
  </si>
  <si>
    <t>MMR005029</t>
  </si>
  <si>
    <t>Mingin</t>
  </si>
  <si>
    <t>MMR005030</t>
  </si>
  <si>
    <t>Tamu</t>
  </si>
  <si>
    <t>MMR005031</t>
  </si>
  <si>
    <t>Mawlaik</t>
  </si>
  <si>
    <t>MMR005032</t>
  </si>
  <si>
    <t>Paungbyin</t>
  </si>
  <si>
    <t>MMR005033</t>
  </si>
  <si>
    <t>Hkamti</t>
  </si>
  <si>
    <t>MMR005034</t>
  </si>
  <si>
    <t>Homalin</t>
  </si>
  <si>
    <t>MMR005035</t>
  </si>
  <si>
    <t>Lay Shi</t>
  </si>
  <si>
    <t>MMR005036</t>
  </si>
  <si>
    <t>Lahe</t>
  </si>
  <si>
    <t>MMR005037</t>
  </si>
  <si>
    <t>Nanyun</t>
  </si>
  <si>
    <t>MMR006</t>
  </si>
  <si>
    <t>Tanintharyi</t>
  </si>
  <si>
    <t>MMR006001</t>
  </si>
  <si>
    <t>Dawei</t>
  </si>
  <si>
    <t>MMR006002</t>
  </si>
  <si>
    <t>Launglon</t>
  </si>
  <si>
    <t>MMR006003</t>
  </si>
  <si>
    <t>Thayetchaung</t>
  </si>
  <si>
    <t>MMR006004</t>
  </si>
  <si>
    <t>Yebyu</t>
  </si>
  <si>
    <t>MMR006005</t>
  </si>
  <si>
    <t>Myeik</t>
  </si>
  <si>
    <t>MMR006006</t>
  </si>
  <si>
    <t>Kyunsu</t>
  </si>
  <si>
    <t>MMR006007</t>
  </si>
  <si>
    <t>Palaw</t>
  </si>
  <si>
    <t>MMR006008</t>
  </si>
  <si>
    <t>MMR006009</t>
  </si>
  <si>
    <t>Kawthoung</t>
  </si>
  <si>
    <t>MMR006010</t>
  </si>
  <si>
    <t>Bokpyin</t>
  </si>
  <si>
    <t>Bago (East)</t>
  </si>
  <si>
    <t>MMR007001</t>
  </si>
  <si>
    <t>Bago</t>
  </si>
  <si>
    <t>MMR007002</t>
  </si>
  <si>
    <t>Thanatpin</t>
  </si>
  <si>
    <t>MMR007003</t>
  </si>
  <si>
    <t>Kawa</t>
  </si>
  <si>
    <t>Pyawbwe</t>
  </si>
  <si>
    <t>MMR007004</t>
  </si>
  <si>
    <t>Waw</t>
  </si>
  <si>
    <t>MMR007005</t>
  </si>
  <si>
    <t>Nyaunglebin</t>
  </si>
  <si>
    <t>MMR007006</t>
  </si>
  <si>
    <t>Kyauktaga</t>
  </si>
  <si>
    <t>MMR007007</t>
  </si>
  <si>
    <t>Daik-U</t>
  </si>
  <si>
    <t>MMR007008</t>
  </si>
  <si>
    <t>Shwegyin</t>
  </si>
  <si>
    <t>MMR007009</t>
  </si>
  <si>
    <t>Taungoo</t>
  </si>
  <si>
    <t>MMR007010</t>
  </si>
  <si>
    <t>Yedashe</t>
  </si>
  <si>
    <t>MMR007011</t>
  </si>
  <si>
    <t>Kyaukkyi</t>
  </si>
  <si>
    <t>MMR007012</t>
  </si>
  <si>
    <t>Phyu</t>
  </si>
  <si>
    <t>MMR007013</t>
  </si>
  <si>
    <t>Oktwin</t>
  </si>
  <si>
    <t>MMR007014</t>
  </si>
  <si>
    <t>Htantabin</t>
  </si>
  <si>
    <t>Bago (West)</t>
  </si>
  <si>
    <t>MMR008001</t>
  </si>
  <si>
    <t>Pyay</t>
  </si>
  <si>
    <t>MMR008002</t>
  </si>
  <si>
    <t>Paukkhaung</t>
  </si>
  <si>
    <t>MMR008003</t>
  </si>
  <si>
    <t>Padaung</t>
  </si>
  <si>
    <t>MMR008004</t>
  </si>
  <si>
    <t>Paungde</t>
  </si>
  <si>
    <t>MMR008005</t>
  </si>
  <si>
    <t>Thegon</t>
  </si>
  <si>
    <t>MMR008006</t>
  </si>
  <si>
    <t>Shwedaung</t>
  </si>
  <si>
    <t>MMR008007</t>
  </si>
  <si>
    <t>Thayarwady</t>
  </si>
  <si>
    <t>MMR008008</t>
  </si>
  <si>
    <t>Letpadan</t>
  </si>
  <si>
    <t>MMR008009</t>
  </si>
  <si>
    <t>Minhla</t>
  </si>
  <si>
    <t>MMR008010</t>
  </si>
  <si>
    <t>Okpho</t>
  </si>
  <si>
    <t>MMR008011</t>
  </si>
  <si>
    <t>Zigon</t>
  </si>
  <si>
    <t>MMR008012</t>
  </si>
  <si>
    <t>Nattalin</t>
  </si>
  <si>
    <t>MMR008013</t>
  </si>
  <si>
    <t>Monyo</t>
  </si>
  <si>
    <t>MMR008014</t>
  </si>
  <si>
    <t>Gyobingauk</t>
  </si>
  <si>
    <t>MMR009</t>
  </si>
  <si>
    <t>Magway</t>
  </si>
  <si>
    <t>MMR009001</t>
  </si>
  <si>
    <t>MMR009002</t>
  </si>
  <si>
    <t>Yenangyaung</t>
  </si>
  <si>
    <t>MMR009003</t>
  </si>
  <si>
    <t>Chauk</t>
  </si>
  <si>
    <t>MMR009004</t>
  </si>
  <si>
    <t>Taungdwingyi</t>
  </si>
  <si>
    <t>Pauk</t>
  </si>
  <si>
    <t>MMR009005</t>
  </si>
  <si>
    <t>Myothit</t>
  </si>
  <si>
    <t>MMR009006</t>
  </si>
  <si>
    <t>Natmauk</t>
  </si>
  <si>
    <t>MMR009007</t>
  </si>
  <si>
    <t>Minbu</t>
  </si>
  <si>
    <t>MMR009008</t>
  </si>
  <si>
    <t>Pwintbyu</t>
  </si>
  <si>
    <t>MMR009009</t>
  </si>
  <si>
    <t>Ngape</t>
  </si>
  <si>
    <t>MMR009010</t>
  </si>
  <si>
    <t>Salin</t>
  </si>
  <si>
    <t>MMR009011</t>
  </si>
  <si>
    <t>Sidoktaya</t>
  </si>
  <si>
    <t>MMR009012</t>
  </si>
  <si>
    <t>Thayet</t>
  </si>
  <si>
    <t>MMR009013</t>
  </si>
  <si>
    <t>MMR009014</t>
  </si>
  <si>
    <t>Mindon</t>
  </si>
  <si>
    <t>MMR009015</t>
  </si>
  <si>
    <t>Kamma</t>
  </si>
  <si>
    <t>MMR009016</t>
  </si>
  <si>
    <t>Aunglan</t>
  </si>
  <si>
    <t>MMR009017</t>
  </si>
  <si>
    <t>Sinbaungwe</t>
  </si>
  <si>
    <t>MMR009018</t>
  </si>
  <si>
    <t>Pakokku</t>
  </si>
  <si>
    <t>MMR009019</t>
  </si>
  <si>
    <t>Yesagyo</t>
  </si>
  <si>
    <t>MMR009020</t>
  </si>
  <si>
    <t>Myaing</t>
  </si>
  <si>
    <t>MMR009021</t>
  </si>
  <si>
    <t>MMR009022</t>
  </si>
  <si>
    <t>Seikphyu</t>
  </si>
  <si>
    <t>MMR009023</t>
  </si>
  <si>
    <t>Gangaw</t>
  </si>
  <si>
    <t>MMR009024</t>
  </si>
  <si>
    <t>Tilin</t>
  </si>
  <si>
    <t>MMR009025</t>
  </si>
  <si>
    <t>Saw</t>
  </si>
  <si>
    <t>MMR010</t>
  </si>
  <si>
    <t>Mandalay</t>
  </si>
  <si>
    <t>MMR010006</t>
  </si>
  <si>
    <t>Amarapura</t>
  </si>
  <si>
    <t>MMR010007</t>
  </si>
  <si>
    <t>Patheingyi</t>
  </si>
  <si>
    <t>MMR010008</t>
  </si>
  <si>
    <t>Pyinoolwin</t>
  </si>
  <si>
    <t>MMR010009</t>
  </si>
  <si>
    <t>Madaya</t>
  </si>
  <si>
    <t>MMR010010</t>
  </si>
  <si>
    <t>Singu</t>
  </si>
  <si>
    <t>MMR010011</t>
  </si>
  <si>
    <t>Mogoke</t>
  </si>
  <si>
    <t>MMR010012</t>
  </si>
  <si>
    <t>Thabeikkyin</t>
  </si>
  <si>
    <t>MMR010013</t>
  </si>
  <si>
    <t>Kyaukse</t>
  </si>
  <si>
    <t>Ye</t>
  </si>
  <si>
    <t>MMR010014</t>
  </si>
  <si>
    <t>Sintgaing</t>
  </si>
  <si>
    <t>MMR010015</t>
  </si>
  <si>
    <t>Myittha</t>
  </si>
  <si>
    <t>MMR010016</t>
  </si>
  <si>
    <t>Tada-U</t>
  </si>
  <si>
    <t>MMR010017</t>
  </si>
  <si>
    <t>Myingyan</t>
  </si>
  <si>
    <t>MMR010018</t>
  </si>
  <si>
    <t>Taungtha</t>
  </si>
  <si>
    <t>MMR010019</t>
  </si>
  <si>
    <t>Natogyi</t>
  </si>
  <si>
    <t>MMR010020</t>
  </si>
  <si>
    <t>Kyaukpadaung</t>
  </si>
  <si>
    <t>MMR010021</t>
  </si>
  <si>
    <t>Ngazun</t>
  </si>
  <si>
    <t>MMR010022</t>
  </si>
  <si>
    <t>Nyaung-U</t>
  </si>
  <si>
    <t>MMR010023</t>
  </si>
  <si>
    <t>Yamethin</t>
  </si>
  <si>
    <t>MMR010024</t>
  </si>
  <si>
    <t>MMR010028</t>
  </si>
  <si>
    <t>Meiktila</t>
  </si>
  <si>
    <t>MMR010029</t>
  </si>
  <si>
    <t>Mahlaing</t>
  </si>
  <si>
    <t>MMR010030</t>
  </si>
  <si>
    <t>Thazi</t>
  </si>
  <si>
    <t>MMR010031</t>
  </si>
  <si>
    <t>Wundwin</t>
  </si>
  <si>
    <t>MMR011</t>
  </si>
  <si>
    <t>Mon</t>
  </si>
  <si>
    <t>MMR011001</t>
  </si>
  <si>
    <t>Mawlamyine</t>
  </si>
  <si>
    <t>MMR011002</t>
  </si>
  <si>
    <t>Kyaikmaraw</t>
  </si>
  <si>
    <t>MMR011003</t>
  </si>
  <si>
    <t>Chaungzon</t>
  </si>
  <si>
    <t>MMR011004</t>
  </si>
  <si>
    <t>Thanbyuzayat</t>
  </si>
  <si>
    <t>MMR011005</t>
  </si>
  <si>
    <t>Mudon</t>
  </si>
  <si>
    <t>MMR011006</t>
  </si>
  <si>
    <t>MMR011007</t>
  </si>
  <si>
    <t>Thaton</t>
  </si>
  <si>
    <t>MMR011008</t>
  </si>
  <si>
    <t>MMR011009</t>
  </si>
  <si>
    <t>Kyaikto</t>
  </si>
  <si>
    <t>MMR011010</t>
  </si>
  <si>
    <t>Bilin</t>
  </si>
  <si>
    <t>MMR012</t>
  </si>
  <si>
    <t>Rakhine</t>
  </si>
  <si>
    <t>MMR012001</t>
  </si>
  <si>
    <t>Sittwe</t>
  </si>
  <si>
    <t>MMR012002</t>
  </si>
  <si>
    <t>Ponnagyun</t>
  </si>
  <si>
    <t>MMR012003</t>
  </si>
  <si>
    <t>Mrauk-U</t>
  </si>
  <si>
    <t>MMR012004</t>
  </si>
  <si>
    <t>Kyauktaw</t>
  </si>
  <si>
    <t>MMR012005</t>
  </si>
  <si>
    <t>Minbya</t>
  </si>
  <si>
    <t>MMR012006</t>
  </si>
  <si>
    <t>Myebon</t>
  </si>
  <si>
    <t>MMR012007</t>
  </si>
  <si>
    <t>Pauktaw</t>
  </si>
  <si>
    <t>MMR012008</t>
  </si>
  <si>
    <t>Rathedaung</t>
  </si>
  <si>
    <t>MMR012009</t>
  </si>
  <si>
    <t>Maungdaw</t>
  </si>
  <si>
    <t>MMR012010</t>
  </si>
  <si>
    <t>Buthidaung</t>
  </si>
  <si>
    <t>MMR012011</t>
  </si>
  <si>
    <t>Kyaukpyu</t>
  </si>
  <si>
    <t>MMR012012</t>
  </si>
  <si>
    <t>Munaung</t>
  </si>
  <si>
    <t>MMR012013</t>
  </si>
  <si>
    <t>Ramree</t>
  </si>
  <si>
    <t>MMR012014</t>
  </si>
  <si>
    <t>Ann</t>
  </si>
  <si>
    <t>MMR012015</t>
  </si>
  <si>
    <t>Thandwe</t>
  </si>
  <si>
    <t>MMR012016</t>
  </si>
  <si>
    <t>Toungup</t>
  </si>
  <si>
    <t>MMR012017</t>
  </si>
  <si>
    <t>Gwa</t>
  </si>
  <si>
    <t>MMR013</t>
  </si>
  <si>
    <t>Yangon</t>
  </si>
  <si>
    <t>MMR013002</t>
  </si>
  <si>
    <t>Mingaladon</t>
  </si>
  <si>
    <t>MMR013003</t>
  </si>
  <si>
    <t>Hmawbi</t>
  </si>
  <si>
    <t>MMR013004</t>
  </si>
  <si>
    <t>Hlegu</t>
  </si>
  <si>
    <t>MMR013005</t>
  </si>
  <si>
    <t>Taikkyi</t>
  </si>
  <si>
    <t>Hlaing</t>
  </si>
  <si>
    <t>MMR013006</t>
  </si>
  <si>
    <t>MMR013007</t>
  </si>
  <si>
    <t>Shwepyithar</t>
  </si>
  <si>
    <t>MMR013008</t>
  </si>
  <si>
    <t>Hlaingtharya</t>
  </si>
  <si>
    <t>MMR013020</t>
  </si>
  <si>
    <t>Dagon Myothit (East)</t>
  </si>
  <si>
    <t>MMR013021</t>
  </si>
  <si>
    <t>Dagon Myothit (Seikkan)</t>
  </si>
  <si>
    <t>MMR013023</t>
  </si>
  <si>
    <t>Thanlyin</t>
  </si>
  <si>
    <t>MMR013024</t>
  </si>
  <si>
    <t>Kyauktan</t>
  </si>
  <si>
    <t>MMR013025</t>
  </si>
  <si>
    <t>Thongwa</t>
  </si>
  <si>
    <t>MMR013026</t>
  </si>
  <si>
    <t>Kayan</t>
  </si>
  <si>
    <t>MMR013027</t>
  </si>
  <si>
    <t>Twantay</t>
  </si>
  <si>
    <t>MMR013028</t>
  </si>
  <si>
    <t>Kawhmu</t>
  </si>
  <si>
    <t>MMR013029</t>
  </si>
  <si>
    <t>Kungyangon</t>
  </si>
  <si>
    <t>MMR013030</t>
  </si>
  <si>
    <t>Dala</t>
  </si>
  <si>
    <t>Shan (South)</t>
  </si>
  <si>
    <t>MMR014001</t>
  </si>
  <si>
    <t>Taunggyi</t>
  </si>
  <si>
    <t>MMR014002</t>
  </si>
  <si>
    <t>Nyaungshwe</t>
  </si>
  <si>
    <t>MMR014003</t>
  </si>
  <si>
    <t>Hopong</t>
  </si>
  <si>
    <t>MMR014004</t>
  </si>
  <si>
    <t>Hsihseng</t>
  </si>
  <si>
    <t>MMR014005</t>
  </si>
  <si>
    <t>Kalaw</t>
  </si>
  <si>
    <t>MMR014006</t>
  </si>
  <si>
    <t>Pindaya</t>
  </si>
  <si>
    <t>MMR014007</t>
  </si>
  <si>
    <t>Ywangan</t>
  </si>
  <si>
    <t>MMR014008</t>
  </si>
  <si>
    <t>Lawksawk</t>
  </si>
  <si>
    <t>MMR014009</t>
  </si>
  <si>
    <t>Pinlaung</t>
  </si>
  <si>
    <t>MMR014010</t>
  </si>
  <si>
    <t>Pekon</t>
  </si>
  <si>
    <t>MMR014011</t>
  </si>
  <si>
    <t>Loilen</t>
  </si>
  <si>
    <t>MMR014012</t>
  </si>
  <si>
    <t>Laihka</t>
  </si>
  <si>
    <t>MMR014013</t>
  </si>
  <si>
    <t>Nansang</t>
  </si>
  <si>
    <t>MMR014014</t>
  </si>
  <si>
    <t>Kunhing</t>
  </si>
  <si>
    <t>MMR014015</t>
  </si>
  <si>
    <t>Kyethi</t>
  </si>
  <si>
    <t>MMR014016</t>
  </si>
  <si>
    <t>Mongkaing</t>
  </si>
  <si>
    <t>MMR014017</t>
  </si>
  <si>
    <t>Monghsu</t>
  </si>
  <si>
    <t>MMR014018</t>
  </si>
  <si>
    <t>Langkho</t>
  </si>
  <si>
    <t>MMR014019</t>
  </si>
  <si>
    <t>Mongnai</t>
  </si>
  <si>
    <t>Kunlong</t>
  </si>
  <si>
    <t>MMR014020</t>
  </si>
  <si>
    <t>Mawkmai</t>
  </si>
  <si>
    <t>MMR014021</t>
  </si>
  <si>
    <t>Mongpan</t>
  </si>
  <si>
    <t>Shan (North)</t>
  </si>
  <si>
    <t>MMR015001</t>
  </si>
  <si>
    <t>Lashio</t>
  </si>
  <si>
    <t>MMR015002</t>
  </si>
  <si>
    <t>Hseni</t>
  </si>
  <si>
    <t>Nawnghkio</t>
  </si>
  <si>
    <t>MMR015003</t>
  </si>
  <si>
    <t>Mongyai</t>
  </si>
  <si>
    <t>MMR015004</t>
  </si>
  <si>
    <t>Tangyan</t>
  </si>
  <si>
    <t>MMR015005</t>
  </si>
  <si>
    <t>MMR015006</t>
  </si>
  <si>
    <t>Narphan</t>
  </si>
  <si>
    <t>MMR015007</t>
  </si>
  <si>
    <t>Pangwaun</t>
  </si>
  <si>
    <t>MMR015008</t>
  </si>
  <si>
    <t>Mongmao</t>
  </si>
  <si>
    <t>MMR015009</t>
  </si>
  <si>
    <t>Muse</t>
  </si>
  <si>
    <t>MMR015010</t>
  </si>
  <si>
    <t>Namhkan</t>
  </si>
  <si>
    <t>MMR015011</t>
  </si>
  <si>
    <t>Kutkai</t>
  </si>
  <si>
    <t>MMR015012</t>
  </si>
  <si>
    <t>Kyaukme</t>
  </si>
  <si>
    <t>MMR015013</t>
  </si>
  <si>
    <t>MMR015014</t>
  </si>
  <si>
    <t>Hsipaw</t>
  </si>
  <si>
    <t>MMR015015</t>
  </si>
  <si>
    <t>Namtu</t>
  </si>
  <si>
    <t>MMR015016</t>
  </si>
  <si>
    <t>Namhsan</t>
  </si>
  <si>
    <t>MMR015017</t>
  </si>
  <si>
    <t>Mongmit</t>
  </si>
  <si>
    <t>MMR015018</t>
  </si>
  <si>
    <t>Mabein</t>
  </si>
  <si>
    <t>MMR015019</t>
  </si>
  <si>
    <t>Manton</t>
  </si>
  <si>
    <t>MMR015020</t>
  </si>
  <si>
    <t>MMR015021</t>
  </si>
  <si>
    <t>Hopang</t>
  </si>
  <si>
    <t>MMR015022</t>
  </si>
  <si>
    <t>Laukkaing</t>
  </si>
  <si>
    <t>MMR015023</t>
  </si>
  <si>
    <t>Konkyan</t>
  </si>
  <si>
    <t>MMR015024</t>
  </si>
  <si>
    <t>Matman</t>
  </si>
  <si>
    <t>Shan (East)</t>
  </si>
  <si>
    <t>MMR016001</t>
  </si>
  <si>
    <t>Kengtung</t>
  </si>
  <si>
    <t>MMR016002</t>
  </si>
  <si>
    <t>Mongkhet</t>
  </si>
  <si>
    <t>MMR016003</t>
  </si>
  <si>
    <t>Mongyang</t>
  </si>
  <si>
    <t>MMR016005</t>
  </si>
  <si>
    <t>Mongla</t>
  </si>
  <si>
    <t>MMR016006</t>
  </si>
  <si>
    <t>Monghsat</t>
  </si>
  <si>
    <t>MMR016007</t>
  </si>
  <si>
    <t>Mongping</t>
  </si>
  <si>
    <t>MMR016008</t>
  </si>
  <si>
    <t>Mongton</t>
  </si>
  <si>
    <t>MMR016009</t>
  </si>
  <si>
    <t>Tachileik</t>
  </si>
  <si>
    <t>MMR016010</t>
  </si>
  <si>
    <t>Monghpyak</t>
  </si>
  <si>
    <t>MMR016011</t>
  </si>
  <si>
    <t>Mongyawng</t>
  </si>
  <si>
    <t>MMR017</t>
  </si>
  <si>
    <t>Ayeyarwady</t>
  </si>
  <si>
    <t>MMR017001</t>
  </si>
  <si>
    <t>Pathein</t>
  </si>
  <si>
    <t>MMR017002</t>
  </si>
  <si>
    <t>Kangyidaunt</t>
  </si>
  <si>
    <t>MMR017003</t>
  </si>
  <si>
    <t>Thabaung</t>
  </si>
  <si>
    <t>MMR017004</t>
  </si>
  <si>
    <t>Ngapudaw</t>
  </si>
  <si>
    <t>MMR017005</t>
  </si>
  <si>
    <t>Kyonpyaw</t>
  </si>
  <si>
    <t>MMR017006</t>
  </si>
  <si>
    <t>Yegyi</t>
  </si>
  <si>
    <t>MMR017007</t>
  </si>
  <si>
    <t>Kyaunggon</t>
  </si>
  <si>
    <t>MMR017008</t>
  </si>
  <si>
    <t>Hinthada</t>
  </si>
  <si>
    <t>MMR017009</t>
  </si>
  <si>
    <t>Zalun</t>
  </si>
  <si>
    <t>MMR017010</t>
  </si>
  <si>
    <t>Lemyethna</t>
  </si>
  <si>
    <t>MMR017011</t>
  </si>
  <si>
    <t>Myanaung</t>
  </si>
  <si>
    <t>MMR017012</t>
  </si>
  <si>
    <t>Kyangin</t>
  </si>
  <si>
    <t>MMR017013</t>
  </si>
  <si>
    <t>Ingapu</t>
  </si>
  <si>
    <t>MMR017014</t>
  </si>
  <si>
    <t>Myaungmya</t>
  </si>
  <si>
    <t>MMR017015</t>
  </si>
  <si>
    <t>Einme</t>
  </si>
  <si>
    <t>MMR017016</t>
  </si>
  <si>
    <t>Labutta</t>
  </si>
  <si>
    <t>MMR017017</t>
  </si>
  <si>
    <t>Wakema</t>
  </si>
  <si>
    <t>MMR017018</t>
  </si>
  <si>
    <t>Mawlamyinegyun</t>
  </si>
  <si>
    <t>MMR017019</t>
  </si>
  <si>
    <t>Maubin</t>
  </si>
  <si>
    <t>MMR017020</t>
  </si>
  <si>
    <t>Pantanaw</t>
  </si>
  <si>
    <t>MMR017021</t>
  </si>
  <si>
    <t>Nyaungdon</t>
  </si>
  <si>
    <t>MMR017022</t>
  </si>
  <si>
    <t>Danubyu</t>
  </si>
  <si>
    <t>MMR017023</t>
  </si>
  <si>
    <t>Pyapon</t>
  </si>
  <si>
    <t>MMR017024</t>
  </si>
  <si>
    <t>Bogale</t>
  </si>
  <si>
    <t>MMR017025</t>
  </si>
  <si>
    <t>Kyaiklat</t>
  </si>
  <si>
    <t>Dawbon</t>
  </si>
  <si>
    <t>MMR017026</t>
  </si>
  <si>
    <t>Dedaye</t>
  </si>
  <si>
    <t>MMR018</t>
  </si>
  <si>
    <t>Nay Pyi Taw</t>
  </si>
  <si>
    <t>MMR018001</t>
  </si>
  <si>
    <t>MMR018002</t>
  </si>
  <si>
    <t>Za Bu Thi Ri</t>
  </si>
  <si>
    <t>MMR018003</t>
  </si>
  <si>
    <t>Tatkon</t>
  </si>
  <si>
    <t>MMR018004</t>
  </si>
  <si>
    <t>MMR018005</t>
  </si>
  <si>
    <t>Poke Ba Thi Ri</t>
  </si>
  <si>
    <t>MMR018006</t>
  </si>
  <si>
    <t>Pyinmana</t>
  </si>
  <si>
    <t>MMR018007</t>
  </si>
  <si>
    <t>Lewe</t>
  </si>
  <si>
    <t>MMR018008</t>
  </si>
  <si>
    <t>State/Region Pcode</t>
  </si>
  <si>
    <t>MMR111</t>
  </si>
  <si>
    <t>MMR010001</t>
  </si>
  <si>
    <t>Aungmyaythazan</t>
  </si>
  <si>
    <t>MMR010002</t>
  </si>
  <si>
    <t>Chanayethazan</t>
  </si>
  <si>
    <t>MMR010003</t>
  </si>
  <si>
    <t>Mahaaungmyay</t>
  </si>
  <si>
    <t>MMR010004</t>
  </si>
  <si>
    <t>Chanmyathazi</t>
  </si>
  <si>
    <t>MMR010005</t>
  </si>
  <si>
    <t>Pyigyitagon</t>
  </si>
  <si>
    <t>Yangon (North)</t>
  </si>
  <si>
    <t>MMR013001</t>
  </si>
  <si>
    <t>Insein</t>
  </si>
  <si>
    <t>Yangon (East)</t>
  </si>
  <si>
    <t>MMR013009</t>
  </si>
  <si>
    <t>Thingangyun</t>
  </si>
  <si>
    <t>MMR013010</t>
  </si>
  <si>
    <t>Yankin</t>
  </si>
  <si>
    <t>MMR013011</t>
  </si>
  <si>
    <t>South Okkalapa</t>
  </si>
  <si>
    <t>MMR013012</t>
  </si>
  <si>
    <t>North Okkalapa</t>
  </si>
  <si>
    <t>MMR013013</t>
  </si>
  <si>
    <t>Thaketa</t>
  </si>
  <si>
    <t>MMR013014</t>
  </si>
  <si>
    <t>MMR013015</t>
  </si>
  <si>
    <t>Tamwe</t>
  </si>
  <si>
    <t>MMR013016</t>
  </si>
  <si>
    <t>Pazundaung</t>
  </si>
  <si>
    <t>MMR013017</t>
  </si>
  <si>
    <t>Botahtaung</t>
  </si>
  <si>
    <t>MMR013018</t>
  </si>
  <si>
    <t>Dagon Myothit (South)</t>
  </si>
  <si>
    <t>MMR013019</t>
  </si>
  <si>
    <t>Dagon Myothit (North)</t>
  </si>
  <si>
    <t>MMR013022</t>
  </si>
  <si>
    <t>Mingalartaungnyunt</t>
  </si>
  <si>
    <t>Yangon (South)</t>
  </si>
  <si>
    <t>MMR013031</t>
  </si>
  <si>
    <t>Seikgyikanaungto</t>
  </si>
  <si>
    <t>MMR013032</t>
  </si>
  <si>
    <t>Cocokyun</t>
  </si>
  <si>
    <t>Yangon (West)</t>
  </si>
  <si>
    <t>MMR013033</t>
  </si>
  <si>
    <t>Kyauktada</t>
  </si>
  <si>
    <t>MMR013034</t>
  </si>
  <si>
    <t>Pabedan</t>
  </si>
  <si>
    <t>MMR013035</t>
  </si>
  <si>
    <t>Lanmadaw</t>
  </si>
  <si>
    <t>MMR013036</t>
  </si>
  <si>
    <t>Latha</t>
  </si>
  <si>
    <t>MMR013037</t>
  </si>
  <si>
    <t>Ahlone</t>
  </si>
  <si>
    <t>MMR013038</t>
  </si>
  <si>
    <t>Kyeemyindaing</t>
  </si>
  <si>
    <t>MMR013039</t>
  </si>
  <si>
    <t>Sanchaung</t>
  </si>
  <si>
    <t>MMR013040</t>
  </si>
  <si>
    <t>MMR013041</t>
  </si>
  <si>
    <t>Kamaryut</t>
  </si>
  <si>
    <t>MMR013042</t>
  </si>
  <si>
    <t>Mayangone</t>
  </si>
  <si>
    <t>MMR013043</t>
  </si>
  <si>
    <t>Dagon</t>
  </si>
  <si>
    <t>MMR013044</t>
  </si>
  <si>
    <t>Bahan</t>
  </si>
  <si>
    <t>MMR013045</t>
  </si>
  <si>
    <t>Seikkan</t>
  </si>
  <si>
    <t>MMR222</t>
  </si>
  <si>
    <t>Zay Yar Thi Ri</t>
  </si>
  <si>
    <t>Oke Ta Ra Thi Ri</t>
  </si>
  <si>
    <t>Det Khi Na</t>
  </si>
  <si>
    <t>Det Khi Na Thi Ri</t>
  </si>
  <si>
    <t>Oke Ta Ra</t>
  </si>
  <si>
    <t>Naga Self-Administered Zone</t>
  </si>
  <si>
    <t>Kokang Self-Administered Zone</t>
  </si>
  <si>
    <t>Pa Laung Self-Administered Zone</t>
  </si>
  <si>
    <t>Pangsang (Panghkam)</t>
  </si>
  <si>
    <t>Pa-O Self-Administered Zone</t>
  </si>
  <si>
    <t>Danu Self-Administered Zone</t>
  </si>
  <si>
    <t>Data source</t>
  </si>
  <si>
    <t>Population (2022 Proj)</t>
  </si>
  <si>
    <t>Township
(DoP Name)</t>
  </si>
  <si>
    <t>Total</t>
  </si>
  <si>
    <t>Daydaye</t>
  </si>
  <si>
    <t>Kyaiklatt</t>
  </si>
  <si>
    <t>Kyaungon</t>
  </si>
  <si>
    <t>Laymyethna</t>
  </si>
  <si>
    <t>Ngaputaw</t>
  </si>
  <si>
    <t>Phyapon</t>
  </si>
  <si>
    <t>Thapaung</t>
  </si>
  <si>
    <t>Yekyi</t>
  </si>
  <si>
    <t>Daik U</t>
  </si>
  <si>
    <t>Htantapin</t>
  </si>
  <si>
    <t>Oatwin</t>
  </si>
  <si>
    <t>Okpo</t>
  </si>
  <si>
    <t>Paunde</t>
  </si>
  <si>
    <t>Pyu</t>
  </si>
  <si>
    <t>Tanatpin</t>
  </si>
  <si>
    <t>Thayawady</t>
  </si>
  <si>
    <t>Toungoo</t>
  </si>
  <si>
    <t>Yaedashe</t>
  </si>
  <si>
    <t>HaKa</t>
  </si>
  <si>
    <t>Kanpalet</t>
  </si>
  <si>
    <t>Tonzaung</t>
  </si>
  <si>
    <t>Chiphwe</t>
  </si>
  <si>
    <t>Hsotlaw</t>
  </si>
  <si>
    <t>Ingyanyan</t>
  </si>
  <si>
    <t>Khaunglanphoo</t>
  </si>
  <si>
    <t>Naungmoon</t>
  </si>
  <si>
    <t>Phakant</t>
  </si>
  <si>
    <t>Putao</t>
  </si>
  <si>
    <t>Tanaing</t>
  </si>
  <si>
    <t>Dimawso</t>
  </si>
  <si>
    <t>Meisi</t>
  </si>
  <si>
    <t>Parsaung</t>
  </si>
  <si>
    <t>Phruso</t>
  </si>
  <si>
    <t>Shardaw</t>
  </si>
  <si>
    <t>Hpa-an</t>
  </si>
  <si>
    <t>Kyarinseikkyi</t>
  </si>
  <si>
    <t>Myawady</t>
  </si>
  <si>
    <t>Pharpon</t>
  </si>
  <si>
    <t>Htilin</t>
  </si>
  <si>
    <t>Pwint Phyu</t>
  </si>
  <si>
    <t>Saytottara</t>
  </si>
  <si>
    <t>Sinpaungwe`</t>
  </si>
  <si>
    <t>Yenangyoung</t>
  </si>
  <si>
    <t>Aungmyetharzan</t>
  </si>
  <si>
    <t>Chanayetharzan</t>
  </si>
  <si>
    <t>Chanmyatharzi</t>
  </si>
  <si>
    <t>Mahaaungmye</t>
  </si>
  <si>
    <t>Mogok</t>
  </si>
  <si>
    <t>Myitthar</t>
  </si>
  <si>
    <t>Nyaung U</t>
  </si>
  <si>
    <t>Pyigyidagun</t>
  </si>
  <si>
    <t>Pyin Oo Lwin</t>
  </si>
  <si>
    <t>Singaing</t>
  </si>
  <si>
    <t>Sinku</t>
  </si>
  <si>
    <t>Tada U</t>
  </si>
  <si>
    <t>Yame`thin</t>
  </si>
  <si>
    <t>Kyaikemaraw</t>
  </si>
  <si>
    <t>Dekkhinathiri</t>
  </si>
  <si>
    <t>Ottarathiri</t>
  </si>
  <si>
    <t>Pobbathiri</t>
  </si>
  <si>
    <t>Zabuthiri</t>
  </si>
  <si>
    <t>Zeyarthiri</t>
  </si>
  <si>
    <t>An</t>
  </si>
  <si>
    <t>Mannaung</t>
  </si>
  <si>
    <t>Maungtaw</t>
  </si>
  <si>
    <t>Myauk U</t>
  </si>
  <si>
    <t>Sittway</t>
  </si>
  <si>
    <t>Taungup</t>
  </si>
  <si>
    <t>Yanbye</t>
  </si>
  <si>
    <t>Yathedaung</t>
  </si>
  <si>
    <t>Ayartaw</t>
  </si>
  <si>
    <t>Butalin</t>
  </si>
  <si>
    <t>Chaung Oo</t>
  </si>
  <si>
    <t>Depayin</t>
  </si>
  <si>
    <t>Kalay</t>
  </si>
  <si>
    <t>Kambalu</t>
  </si>
  <si>
    <t>Khin U</t>
  </si>
  <si>
    <t>Leshi</t>
  </si>
  <si>
    <t>Palae</t>
  </si>
  <si>
    <t>Phaungpyin</t>
  </si>
  <si>
    <t>Tasei</t>
  </si>
  <si>
    <t>Ye U</t>
  </si>
  <si>
    <t>Yinmarpin</t>
  </si>
  <si>
    <t>Hopan</t>
  </si>
  <si>
    <t>Hopon</t>
  </si>
  <si>
    <t>Kehsi</t>
  </si>
  <si>
    <t>Kongyan</t>
  </si>
  <si>
    <t>Kukai</t>
  </si>
  <si>
    <t>Kunlon</t>
  </si>
  <si>
    <t>Laukine</t>
  </si>
  <si>
    <t>Le`char</t>
  </si>
  <si>
    <t>Linkhe`</t>
  </si>
  <si>
    <t>Loilem</t>
  </si>
  <si>
    <t>Mabane</t>
  </si>
  <si>
    <t>Makman</t>
  </si>
  <si>
    <t>Maukme`</t>
  </si>
  <si>
    <t>Minekat</t>
  </si>
  <si>
    <t>Minelar</t>
  </si>
  <si>
    <t>Minemaw</t>
  </si>
  <si>
    <t>Minepan</t>
  </si>
  <si>
    <t>Minephyat</t>
  </si>
  <si>
    <t>Minepyin</t>
  </si>
  <si>
    <t>Minesat</t>
  </si>
  <si>
    <t>Mineshu</t>
  </si>
  <si>
    <t>Minetung</t>
  </si>
  <si>
    <t>Mineyan</t>
  </si>
  <si>
    <t>Mineyaung</t>
  </si>
  <si>
    <t>Mineye`</t>
  </si>
  <si>
    <t>Momeik</t>
  </si>
  <si>
    <t>Mone`</t>
  </si>
  <si>
    <t>Mongkai</t>
  </si>
  <si>
    <t>MuSe</t>
  </si>
  <si>
    <t>Namkham</t>
  </si>
  <si>
    <t>Namsan(North)</t>
  </si>
  <si>
    <t>Nanhsam(South)</t>
  </si>
  <si>
    <t>Naphang</t>
  </si>
  <si>
    <t>Naungkhio</t>
  </si>
  <si>
    <t>Pan San(Pan Kham)</t>
  </si>
  <si>
    <t>Panwine</t>
  </si>
  <si>
    <t>Phekon</t>
  </si>
  <si>
    <t>Tantyan</t>
  </si>
  <si>
    <t>Theinni</t>
  </si>
  <si>
    <t>Yatsauk</t>
  </si>
  <si>
    <t>Ywarngan</t>
  </si>
  <si>
    <t>Bokepyin</t>
  </si>
  <si>
    <t>Lounglon</t>
  </si>
  <si>
    <t>Ahlon</t>
  </si>
  <si>
    <t>Cocogyun</t>
  </si>
  <si>
    <t>Dagon Myothit(East)</t>
  </si>
  <si>
    <t>Dagon Myothit(North)</t>
  </si>
  <si>
    <t>Dagon Myothit(Seikkan)</t>
  </si>
  <si>
    <t>Dagon Myothit(South)</t>
  </si>
  <si>
    <t>Hline</t>
  </si>
  <si>
    <t>Hlinethaya</t>
  </si>
  <si>
    <t>Hmawby</t>
  </si>
  <si>
    <t>Kamayut</t>
  </si>
  <si>
    <t>Khayan</t>
  </si>
  <si>
    <t>Kyimyindine</t>
  </si>
  <si>
    <t>Mayangon</t>
  </si>
  <si>
    <t>Mingala Taungnyunt</t>
  </si>
  <si>
    <t>Pazuntaung</t>
  </si>
  <si>
    <t>Sangyoung</t>
  </si>
  <si>
    <t>Seikkyi/ Khanaungto</t>
  </si>
  <si>
    <t>Shwepyitha</t>
  </si>
  <si>
    <t>Tamway</t>
  </si>
  <si>
    <t>Thakayta</t>
  </si>
  <si>
    <t>% of people with disabilities (Age 5 yrs+)</t>
  </si>
  <si>
    <t>% ELDERS  (Age 60+)</t>
  </si>
  <si>
    <t>IDPs</t>
  </si>
  <si>
    <t>Population projection (2022)</t>
  </si>
  <si>
    <t xml:space="preserve">IDP returnees/ resettled/ locally integrated </t>
  </si>
  <si>
    <t>State/Region</t>
  </si>
  <si>
    <t xml:space="preserve">% Female </t>
  </si>
  <si>
    <t>UNFPA</t>
  </si>
  <si>
    <t>UNHCR</t>
  </si>
  <si>
    <t xml:space="preserve">Non-displaced stateless people in Rakhine
</t>
  </si>
  <si>
    <t>2023HPC baseline population figures</t>
  </si>
  <si>
    <t>As of Date</t>
  </si>
  <si>
    <t>State/Region Name</t>
  </si>
  <si>
    <t>Township Name</t>
  </si>
  <si>
    <t>0 - 4</t>
  </si>
  <si>
    <t>5-9</t>
  </si>
  <si>
    <t>10-14</t>
  </si>
  <si>
    <t>15 - 19</t>
  </si>
  <si>
    <t>20 - 24</t>
  </si>
  <si>
    <t>25 - 29</t>
  </si>
  <si>
    <t>30 - 34</t>
  </si>
  <si>
    <t>35 - 39</t>
  </si>
  <si>
    <t>40 - 44</t>
  </si>
  <si>
    <t>45 - 49</t>
  </si>
  <si>
    <t>50 - 54</t>
  </si>
  <si>
    <t>55 - 59</t>
  </si>
  <si>
    <t>60 - 64</t>
  </si>
  <si>
    <t>65 - 69</t>
  </si>
  <si>
    <t>70 - 74</t>
  </si>
  <si>
    <t>75 - 79</t>
  </si>
  <si>
    <t>80 - 84</t>
  </si>
  <si>
    <t>85 - 89</t>
  </si>
  <si>
    <t>90 +</t>
  </si>
  <si>
    <t>Both sexes</t>
  </si>
  <si>
    <t>Male</t>
  </si>
  <si>
    <t>Female</t>
  </si>
  <si>
    <t>Both</t>
  </si>
  <si>
    <t>Male_</t>
  </si>
  <si>
    <t>Female_</t>
  </si>
  <si>
    <t xml:space="preserve">Det Khi Na Thi Ri </t>
  </si>
  <si>
    <t>Yinmabin</t>
  </si>
  <si>
    <t>Shan</t>
  </si>
  <si>
    <t>Pangsang</t>
  </si>
  <si>
    <t>MMR013046</t>
  </si>
  <si>
    <t>Hlaingtharya (East)</t>
  </si>
  <si>
    <t>MMR013047</t>
  </si>
  <si>
    <t>Hlaingtharya (West)</t>
  </si>
  <si>
    <t>% CHILDREN  (Age 0-17 yrs)</t>
  </si>
  <si>
    <t>% ADULTS ( Age 18-59yrs)</t>
  </si>
  <si>
    <t>MMR007</t>
  </si>
  <si>
    <t>MMR008</t>
  </si>
  <si>
    <t>MMR015</t>
  </si>
  <si>
    <t>MMR014</t>
  </si>
  <si>
    <t>MMR016</t>
  </si>
  <si>
    <t>Elderly (60+ yrs)</t>
  </si>
  <si>
    <t>Adults (18-59 yrs)</t>
  </si>
  <si>
    <t>Chlidren % (0-17 yrs)</t>
  </si>
  <si>
    <t>Rest of the 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</si>
</sst>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[$-409]d\-mmm\-yyyy;@"/>
    <numFmt numFmtId="166" formatCode="0.0%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/>
      <name val="Roboto"/>
    </font>
    <font>
      <sz val="11"/>
      <color theme="1"/>
      <name val="Roboto"/>
    </font>
    <font>
      <sz val="11"/>
      <color rgb="FF000000"/>
      <name val="Roboto"/>
    </font>
    <font>
      <b/>
      <sz val="11"/>
      <color theme="1"/>
      <name val="Roboto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39997558519241921"/>
        <bgColor theme="4"/>
      </patternFill>
    </fill>
    <fill>
      <patternFill patternType="solid">
        <fgColor rgb="FF00B0F0"/>
        <bgColor indexed="64"/>
      </patternFill>
    </fill>
    <fill>
      <patternFill patternType="solid">
        <fgColor rgb="FF00B0F0"/>
        <bgColor theme="4"/>
      </patternFill>
    </fill>
    <fill>
      <patternFill patternType="solid">
        <fgColor theme="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indexed="64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indexed="64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indexed="64"/>
      </bottom>
      <diagonal/>
    </border>
    <border>
      <left style="hair">
        <color auto="1"/>
      </left>
      <right style="thin">
        <color indexed="64"/>
      </right>
      <top style="hair">
        <color auto="1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0" fontId="11" fillId="0" borderId="0"/>
    <xf numFmtId="9" fontId="2" fillId="0" borderId="0" applyFont="0" applyFill="0" applyBorder="0" applyAlignment="0" applyProtection="0"/>
  </cellStyleXfs>
  <cellXfs count="62">
    <xf numFmtId="0" fontId="0" fillId="0" borderId="0" xfId="0"/>
    <xf numFmtId="0" fontId="0" fillId="0" borderId="1" xfId="0" applyBorder="1"/>
    <xf numFmtId="164" fontId="0" fillId="0" borderId="1" xfId="1" applyNumberFormat="1" applyFont="1" applyBorder="1"/>
    <xf numFmtId="0" fontId="1" fillId="2" borderId="1" xfId="0" applyFont="1" applyFill="1" applyBorder="1" applyAlignment="1">
      <alignment horizontal="center" vertical="top" wrapText="1"/>
    </xf>
    <xf numFmtId="0" fontId="3" fillId="0" borderId="0" xfId="0" applyFont="1" applyAlignment="1">
      <alignment vertical="top"/>
    </xf>
    <xf numFmtId="1" fontId="0" fillId="0" borderId="1" xfId="0" applyNumberFormat="1" applyBorder="1"/>
    <xf numFmtId="0" fontId="1" fillId="3" borderId="1" xfId="0" applyFont="1" applyFill="1" applyBorder="1" applyAlignment="1">
      <alignment horizontal="center" vertical="top" wrapText="1"/>
    </xf>
    <xf numFmtId="0" fontId="1" fillId="5" borderId="1" xfId="0" applyFont="1" applyFill="1" applyBorder="1" applyAlignment="1">
      <alignment horizontal="center" vertical="top" wrapText="1"/>
    </xf>
    <xf numFmtId="15" fontId="0" fillId="0" borderId="0" xfId="0" applyNumberFormat="1"/>
    <xf numFmtId="0" fontId="0" fillId="0" borderId="0" xfId="1" applyNumberFormat="1" applyFont="1"/>
    <xf numFmtId="164" fontId="0" fillId="0" borderId="0" xfId="1" applyNumberFormat="1" applyFont="1"/>
    <xf numFmtId="164" fontId="1" fillId="2" borderId="1" xfId="1" applyNumberFormat="1" applyFont="1" applyFill="1" applyBorder="1" applyAlignment="1">
      <alignment horizontal="center" vertical="top" wrapText="1"/>
    </xf>
    <xf numFmtId="165" fontId="0" fillId="0" borderId="0" xfId="1" applyNumberFormat="1" applyFont="1"/>
    <xf numFmtId="0" fontId="5" fillId="6" borderId="1" xfId="0" applyFont="1" applyFill="1" applyBorder="1" applyAlignment="1">
      <alignment horizontal="center" vertical="top" wrapText="1"/>
    </xf>
    <xf numFmtId="0" fontId="6" fillId="0" borderId="0" xfId="0" applyFont="1"/>
    <xf numFmtId="0" fontId="7" fillId="7" borderId="3" xfId="0" applyFont="1" applyFill="1" applyBorder="1" applyAlignment="1">
      <alignment horizontal="left" vertical="center"/>
    </xf>
    <xf numFmtId="0" fontId="7" fillId="7" borderId="4" xfId="0" applyFont="1" applyFill="1" applyBorder="1" applyAlignment="1">
      <alignment horizontal="left" vertical="center"/>
    </xf>
    <xf numFmtId="0" fontId="6" fillId="0" borderId="4" xfId="0" applyFont="1" applyBorder="1"/>
    <xf numFmtId="164" fontId="6" fillId="0" borderId="4" xfId="0" applyNumberFormat="1" applyFont="1" applyBorder="1"/>
    <xf numFmtId="164" fontId="6" fillId="0" borderId="4" xfId="1" applyNumberFormat="1" applyFont="1" applyFill="1" applyBorder="1"/>
    <xf numFmtId="1" fontId="0" fillId="0" borderId="4" xfId="0" applyNumberFormat="1" applyBorder="1"/>
    <xf numFmtId="1" fontId="0" fillId="0" borderId="5" xfId="0" applyNumberFormat="1" applyBorder="1"/>
    <xf numFmtId="0" fontId="7" fillId="7" borderId="6" xfId="0" applyFont="1" applyFill="1" applyBorder="1" applyAlignment="1">
      <alignment horizontal="left" vertical="center"/>
    </xf>
    <xf numFmtId="0" fontId="6" fillId="0" borderId="6" xfId="0" applyFont="1" applyBorder="1"/>
    <xf numFmtId="164" fontId="6" fillId="0" borderId="6" xfId="0" applyNumberFormat="1" applyFont="1" applyBorder="1"/>
    <xf numFmtId="164" fontId="6" fillId="0" borderId="6" xfId="1" applyNumberFormat="1" applyFont="1" applyFill="1" applyBorder="1"/>
    <xf numFmtId="1" fontId="0" fillId="0" borderId="6" xfId="0" applyNumberFormat="1" applyBorder="1"/>
    <xf numFmtId="1" fontId="0" fillId="0" borderId="7" xfId="0" applyNumberFormat="1" applyBorder="1"/>
    <xf numFmtId="0" fontId="6" fillId="8" borderId="6" xfId="0" applyFont="1" applyFill="1" applyBorder="1"/>
    <xf numFmtId="1" fontId="6" fillId="0" borderId="6" xfId="0" applyNumberFormat="1" applyFont="1" applyBorder="1"/>
    <xf numFmtId="0" fontId="7" fillId="0" borderId="6" xfId="0" applyFont="1" applyBorder="1" applyAlignment="1">
      <alignment horizontal="left" vertical="center"/>
    </xf>
    <xf numFmtId="0" fontId="7" fillId="7" borderId="8" xfId="0" applyFont="1" applyFill="1" applyBorder="1" applyAlignment="1">
      <alignment horizontal="left" vertical="center"/>
    </xf>
    <xf numFmtId="0" fontId="6" fillId="0" borderId="8" xfId="0" applyFont="1" applyBorder="1"/>
    <xf numFmtId="164" fontId="6" fillId="0" borderId="8" xfId="0" applyNumberFormat="1" applyFont="1" applyBorder="1"/>
    <xf numFmtId="164" fontId="6" fillId="0" borderId="8" xfId="1" applyNumberFormat="1" applyFont="1" applyFill="1" applyBorder="1"/>
    <xf numFmtId="1" fontId="0" fillId="0" borderId="8" xfId="0" applyNumberFormat="1" applyBorder="1"/>
    <xf numFmtId="1" fontId="0" fillId="0" borderId="9" xfId="0" applyNumberFormat="1" applyBorder="1"/>
    <xf numFmtId="0" fontId="8" fillId="0" borderId="0" xfId="0" applyFont="1"/>
    <xf numFmtId="164" fontId="8" fillId="0" borderId="0" xfId="0" applyNumberFormat="1" applyFont="1"/>
    <xf numFmtId="0" fontId="12" fillId="0" borderId="10" xfId="2" applyFont="1" applyBorder="1" applyAlignment="1">
      <alignment vertical="center" wrapText="1"/>
    </xf>
    <xf numFmtId="164" fontId="2" fillId="0" borderId="1" xfId="1" applyNumberFormat="1" applyFont="1" applyBorder="1"/>
    <xf numFmtId="164" fontId="2" fillId="0" borderId="0" xfId="1" applyNumberFormat="1" applyFont="1"/>
    <xf numFmtId="10" fontId="6" fillId="0" borderId="0" xfId="3" applyNumberFormat="1" applyFont="1"/>
    <xf numFmtId="10" fontId="5" fillId="6" borderId="1" xfId="0" applyNumberFormat="1" applyFont="1" applyFill="1" applyBorder="1" applyAlignment="1">
      <alignment horizontal="center" vertical="top" wrapText="1"/>
    </xf>
    <xf numFmtId="0" fontId="5" fillId="6" borderId="1" xfId="0" applyFont="1" applyFill="1" applyBorder="1" applyAlignment="1">
      <alignment vertical="top" wrapText="1"/>
    </xf>
    <xf numFmtId="164" fontId="6" fillId="8" borderId="6" xfId="0" applyNumberFormat="1" applyFont="1" applyFill="1" applyBorder="1"/>
    <xf numFmtId="164" fontId="0" fillId="0" borderId="1" xfId="1" applyNumberFormat="1" applyFont="1" applyFill="1" applyBorder="1"/>
    <xf numFmtId="166" fontId="0" fillId="0" borderId="1" xfId="3" applyNumberFormat="1" applyFont="1" applyBorder="1"/>
    <xf numFmtId="10" fontId="8" fillId="0" borderId="0" xfId="3" applyNumberFormat="1" applyFont="1"/>
    <xf numFmtId="9" fontId="0" fillId="0" borderId="1" xfId="3" applyFont="1" applyBorder="1"/>
    <xf numFmtId="164" fontId="3" fillId="0" borderId="0" xfId="1" applyNumberFormat="1" applyFont="1"/>
    <xf numFmtId="0" fontId="3" fillId="0" borderId="0" xfId="0" applyFont="1"/>
    <xf numFmtId="1" fontId="3" fillId="0" borderId="0" xfId="0" applyNumberFormat="1" applyFont="1"/>
    <xf numFmtId="0" fontId="0" fillId="0" borderId="11" xfId="0" applyBorder="1"/>
    <xf numFmtId="10" fontId="5" fillId="4" borderId="1" xfId="3" applyNumberFormat="1" applyFont="1" applyFill="1" applyBorder="1"/>
    <xf numFmtId="0" fontId="5" fillId="4" borderId="1" xfId="0" applyFont="1" applyFill="1" applyBorder="1"/>
    <xf numFmtId="10" fontId="6" fillId="0" borderId="1" xfId="3" applyNumberFormat="1" applyFont="1" applyBorder="1"/>
    <xf numFmtId="10" fontId="6" fillId="0" borderId="1" xfId="0" applyNumberFormat="1" applyFont="1" applyBorder="1"/>
    <xf numFmtId="0" fontId="4" fillId="4" borderId="2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 vertical="top" wrapText="1"/>
    </xf>
    <xf numFmtId="0" fontId="5" fillId="6" borderId="1" xfId="0" applyFont="1" applyFill="1" applyBorder="1" applyAlignment="1">
      <alignment horizontal="center"/>
    </xf>
    <xf numFmtId="0" fontId="0" fillId="0" borderId="1" xfId="0" applyFill="1" applyBorder="1"/>
  </cellXfs>
  <cellStyles count="4">
    <cellStyle name="Comma" xfId="1" builtinId="3"/>
    <cellStyle name="Normal" xfId="0" builtinId="0"/>
    <cellStyle name="Normal_Sheet3" xfId="2" xr:uid="{0F3CD2B4-1A2D-42C3-80C0-1784BC331400}"/>
    <cellStyle name="Percent" xfId="3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connections" Target="connections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F472D-B1FF-4F6E-B8D4-F5080E813964}">
  <dimension ref="A1:P338"/>
  <sheetViews>
    <sheetView tabSelected="1" topLeftCell="A2" zoomScale="115" zoomScaleNormal="115" workbookViewId="0">
      <pane xSplit="5" ySplit="2" topLeftCell="F4" activePane="bottomRight" state="frozen"/>
      <selection activeCell="A2" sqref="A2"/>
      <selection pane="topRight" activeCell="F2" sqref="F2"/>
      <selection pane="bottomLeft" activeCell="A4" sqref="A4"/>
      <selection pane="bottomRight" activeCell="D233" sqref="D233:D245"/>
    </sheetView>
  </sheetViews>
  <sheetFormatPr defaultRowHeight="15" x14ac:dyDescent="0.25"/>
  <cols>
    <col min="3" max="3" width="11.28515625" hidden="1" customWidth="1"/>
    <col min="4" max="4" width="18.85546875" customWidth="1"/>
    <col min="5" max="5" width="18.7109375" customWidth="1"/>
    <col min="6" max="6" width="28" customWidth="1"/>
    <col min="7" max="7" width="16.5703125" style="10" customWidth="1"/>
    <col min="8" max="8" width="27.7109375" customWidth="1"/>
    <col min="9" max="9" width="13.5703125" customWidth="1"/>
    <col min="10" max="12" width="10.140625" customWidth="1"/>
    <col min="13" max="13" width="13.28515625" bestFit="1" customWidth="1"/>
    <col min="14" max="15" width="12.42578125" customWidth="1"/>
    <col min="16" max="16" width="16" customWidth="1"/>
    <col min="17" max="17" width="19.85546875" customWidth="1"/>
  </cols>
  <sheetData>
    <row r="1" spans="1:16" x14ac:dyDescent="0.25">
      <c r="G1" s="10" t="s">
        <v>857</v>
      </c>
    </row>
    <row r="2" spans="1:16" x14ac:dyDescent="0.25">
      <c r="M2" s="58" t="s">
        <v>864</v>
      </c>
      <c r="N2" s="58"/>
      <c r="O2" s="58"/>
      <c r="P2" s="58"/>
    </row>
    <row r="3" spans="1:16" ht="90" x14ac:dyDescent="0.25">
      <c r="A3" s="3" t="s">
        <v>859</v>
      </c>
      <c r="B3" s="3" t="s">
        <v>622</v>
      </c>
      <c r="C3" s="3" t="s">
        <v>0</v>
      </c>
      <c r="D3" s="3" t="s">
        <v>1</v>
      </c>
      <c r="E3" s="3" t="s">
        <v>2</v>
      </c>
      <c r="F3" s="6" t="s">
        <v>706</v>
      </c>
      <c r="G3" s="11" t="s">
        <v>705</v>
      </c>
      <c r="H3" s="3" t="s">
        <v>854</v>
      </c>
      <c r="I3" s="3" t="s">
        <v>860</v>
      </c>
      <c r="J3" s="3" t="s">
        <v>901</v>
      </c>
      <c r="K3" s="3" t="s">
        <v>902</v>
      </c>
      <c r="L3" s="3" t="s">
        <v>855</v>
      </c>
      <c r="M3" s="7" t="s">
        <v>856</v>
      </c>
      <c r="N3" s="7" t="s">
        <v>858</v>
      </c>
      <c r="O3" s="7" t="s">
        <v>863</v>
      </c>
      <c r="P3" s="7" t="s">
        <v>911</v>
      </c>
    </row>
    <row r="4" spans="1:16" x14ac:dyDescent="0.25">
      <c r="A4" s="1" t="s">
        <v>4</v>
      </c>
      <c r="B4" s="1" t="s">
        <v>3</v>
      </c>
      <c r="C4" s="1" t="s">
        <v>6</v>
      </c>
      <c r="D4" s="1" t="s">
        <v>6</v>
      </c>
      <c r="E4" s="1" t="s">
        <v>5</v>
      </c>
      <c r="F4" s="1" t="s">
        <v>6</v>
      </c>
      <c r="G4" s="2">
        <v>387555.03132317518</v>
      </c>
      <c r="H4" s="5">
        <v>8.8977616114427622</v>
      </c>
      <c r="I4" s="49">
        <v>0.51531129921272423</v>
      </c>
      <c r="J4" s="47">
        <v>0.3374852970832099</v>
      </c>
      <c r="K4" s="47">
        <v>0.57738240980662581</v>
      </c>
      <c r="L4" s="47">
        <v>8.5132293110164195E-2</v>
      </c>
      <c r="M4" s="1">
        <v>11831</v>
      </c>
      <c r="N4" s="1">
        <v>1586</v>
      </c>
      <c r="O4" s="2"/>
      <c r="P4" s="2">
        <f t="shared" ref="P4:P22" si="0">G4-(M4+N4+O4)</f>
        <v>374138.03132317518</v>
      </c>
    </row>
    <row r="5" spans="1:16" ht="15" customHeight="1" x14ac:dyDescent="0.25">
      <c r="A5" s="1" t="s">
        <v>4</v>
      </c>
      <c r="B5" s="1" t="s">
        <v>3</v>
      </c>
      <c r="C5" s="1" t="s">
        <v>6</v>
      </c>
      <c r="D5" s="1" t="s">
        <v>8</v>
      </c>
      <c r="E5" s="1" t="s">
        <v>7</v>
      </c>
      <c r="F5" s="1" t="s">
        <v>8</v>
      </c>
      <c r="G5" s="2">
        <v>153377.02254056791</v>
      </c>
      <c r="H5" s="5">
        <v>8.8977616114427622</v>
      </c>
      <c r="I5" s="49">
        <v>0.50238608648102112</v>
      </c>
      <c r="J5" s="47">
        <v>0.38198367041543824</v>
      </c>
      <c r="K5" s="47">
        <v>0.53171711933911325</v>
      </c>
      <c r="L5" s="47">
        <v>8.6299210245448538E-2</v>
      </c>
      <c r="M5" s="1">
        <v>27907</v>
      </c>
      <c r="N5" s="1">
        <v>1315</v>
      </c>
      <c r="O5" s="2"/>
      <c r="P5" s="2">
        <f t="shared" si="0"/>
        <v>124155.02254056791</v>
      </c>
    </row>
    <row r="6" spans="1:16" x14ac:dyDescent="0.25">
      <c r="A6" s="1" t="s">
        <v>4</v>
      </c>
      <c r="B6" s="1" t="s">
        <v>3</v>
      </c>
      <c r="C6" s="1" t="s">
        <v>6</v>
      </c>
      <c r="D6" s="1" t="s">
        <v>10</v>
      </c>
      <c r="E6" s="1" t="s">
        <v>9</v>
      </c>
      <c r="F6" s="1" t="s">
        <v>731</v>
      </c>
      <c r="G6" s="2">
        <v>2104.9859581176397</v>
      </c>
      <c r="H6" s="5">
        <v>8.8977616114427622</v>
      </c>
      <c r="I6" s="49">
        <v>0.45192567567288761</v>
      </c>
      <c r="J6" s="47">
        <v>0.38452742331363388</v>
      </c>
      <c r="K6" s="47">
        <v>0.56850078443688579</v>
      </c>
      <c r="L6" s="47">
        <v>4.6971792249480324E-2</v>
      </c>
      <c r="M6" s="1">
        <v>574</v>
      </c>
      <c r="N6" s="1"/>
      <c r="O6" s="2"/>
      <c r="P6" s="2">
        <f t="shared" si="0"/>
        <v>1530.9859581176397</v>
      </c>
    </row>
    <row r="7" spans="1:16" ht="15" customHeight="1" x14ac:dyDescent="0.25">
      <c r="A7" s="1" t="s">
        <v>4</v>
      </c>
      <c r="B7" s="1" t="s">
        <v>3</v>
      </c>
      <c r="C7" s="1" t="s">
        <v>6</v>
      </c>
      <c r="D7" s="1" t="s">
        <v>12</v>
      </c>
      <c r="E7" s="1" t="s">
        <v>11</v>
      </c>
      <c r="F7" s="1" t="s">
        <v>736</v>
      </c>
      <c r="G7" s="2">
        <v>73155.621134203218</v>
      </c>
      <c r="H7" s="5">
        <v>8.8977616114427622</v>
      </c>
      <c r="I7" s="49">
        <v>0.46582448208028787</v>
      </c>
      <c r="J7" s="47">
        <v>0.35445704005896178</v>
      </c>
      <c r="K7" s="47">
        <v>0.59298734089631977</v>
      </c>
      <c r="L7" s="47">
        <v>5.2555619044718387E-2</v>
      </c>
      <c r="M7" s="1">
        <v>1268</v>
      </c>
      <c r="N7" s="1">
        <v>92</v>
      </c>
      <c r="O7" s="2"/>
      <c r="P7" s="2">
        <f t="shared" si="0"/>
        <v>71795.621134203218</v>
      </c>
    </row>
    <row r="8" spans="1:16" x14ac:dyDescent="0.25">
      <c r="A8" s="1" t="s">
        <v>4</v>
      </c>
      <c r="B8" s="1" t="s">
        <v>3</v>
      </c>
      <c r="C8" s="1" t="s">
        <v>6</v>
      </c>
      <c r="D8" s="1" t="s">
        <v>14</v>
      </c>
      <c r="E8" s="1" t="s">
        <v>13</v>
      </c>
      <c r="F8" s="1" t="s">
        <v>729</v>
      </c>
      <c r="G8" s="2">
        <v>24096.957907711192</v>
      </c>
      <c r="H8" s="5">
        <v>8.8977616114427622</v>
      </c>
      <c r="I8" s="49">
        <v>0.48716738303886176</v>
      </c>
      <c r="J8" s="47">
        <v>0.45610768391009199</v>
      </c>
      <c r="K8" s="47">
        <v>0.48101463991047239</v>
      </c>
      <c r="L8" s="47">
        <v>6.2877676179435668E-2</v>
      </c>
      <c r="M8" s="1">
        <v>2510</v>
      </c>
      <c r="N8" s="1">
        <v>250</v>
      </c>
      <c r="O8" s="2"/>
      <c r="P8" s="2">
        <f t="shared" si="0"/>
        <v>21336.957907711192</v>
      </c>
    </row>
    <row r="9" spans="1:16" ht="15" customHeight="1" x14ac:dyDescent="0.25">
      <c r="A9" s="1" t="s">
        <v>4</v>
      </c>
      <c r="B9" s="1" t="s">
        <v>3</v>
      </c>
      <c r="C9" s="1" t="s">
        <v>6</v>
      </c>
      <c r="D9" s="1" t="s">
        <v>16</v>
      </c>
      <c r="E9" s="1" t="s">
        <v>15</v>
      </c>
      <c r="F9" s="1" t="s">
        <v>730</v>
      </c>
      <c r="G9" s="2">
        <v>7867.5957861213465</v>
      </c>
      <c r="H9" s="5">
        <v>8.8977616114427622</v>
      </c>
      <c r="I9" s="49">
        <v>0.48670911171871312</v>
      </c>
      <c r="J9" s="47">
        <v>0.47251615595508828</v>
      </c>
      <c r="K9" s="47">
        <v>0.45067661554613209</v>
      </c>
      <c r="L9" s="47">
        <v>7.6807228498779676E-2</v>
      </c>
      <c r="M9" s="1"/>
      <c r="N9" s="1"/>
      <c r="O9" s="2"/>
      <c r="P9" s="2">
        <f t="shared" si="0"/>
        <v>7867.5957861213465</v>
      </c>
    </row>
    <row r="10" spans="1:16" x14ac:dyDescent="0.25">
      <c r="A10" s="1" t="s">
        <v>4</v>
      </c>
      <c r="B10" s="1" t="s">
        <v>3</v>
      </c>
      <c r="C10" s="1" t="s">
        <v>18</v>
      </c>
      <c r="D10" s="1" t="s">
        <v>18</v>
      </c>
      <c r="E10" s="1" t="s">
        <v>17</v>
      </c>
      <c r="F10" s="1" t="s">
        <v>18</v>
      </c>
      <c r="G10" s="2">
        <v>256126.37623775855</v>
      </c>
      <c r="H10" s="5">
        <v>8.8977616114427622</v>
      </c>
      <c r="I10" s="49">
        <v>0.51499190063253308</v>
      </c>
      <c r="J10" s="47">
        <v>0.34684418837676112</v>
      </c>
      <c r="K10" s="47">
        <v>0.56000431089628377</v>
      </c>
      <c r="L10" s="47">
        <v>9.3151500726955078E-2</v>
      </c>
      <c r="M10" s="1">
        <v>942</v>
      </c>
      <c r="N10" s="1">
        <v>267</v>
      </c>
      <c r="O10" s="2"/>
      <c r="P10" s="2">
        <f t="shared" si="0"/>
        <v>254917.37623775855</v>
      </c>
    </row>
    <row r="11" spans="1:16" ht="15" customHeight="1" x14ac:dyDescent="0.25">
      <c r="A11" s="1" t="s">
        <v>4</v>
      </c>
      <c r="B11" s="1" t="s">
        <v>3</v>
      </c>
      <c r="C11" s="1" t="s">
        <v>18</v>
      </c>
      <c r="D11" s="1" t="s">
        <v>20</v>
      </c>
      <c r="E11" s="1" t="s">
        <v>19</v>
      </c>
      <c r="F11" s="1" t="s">
        <v>20</v>
      </c>
      <c r="G11" s="2">
        <v>162575.51663239955</v>
      </c>
      <c r="H11" s="5">
        <v>8.8977616114427622</v>
      </c>
      <c r="I11" s="49">
        <v>0.52105739192859701</v>
      </c>
      <c r="J11" s="47">
        <v>0.35947269274076682</v>
      </c>
      <c r="K11" s="47">
        <v>0.54656273270825095</v>
      </c>
      <c r="L11" s="47">
        <v>9.3964574550982172E-2</v>
      </c>
      <c r="M11" s="1">
        <v>1651</v>
      </c>
      <c r="N11" s="1">
        <v>3068</v>
      </c>
      <c r="O11" s="2"/>
      <c r="P11" s="2">
        <f t="shared" si="0"/>
        <v>157856.51663239955</v>
      </c>
    </row>
    <row r="12" spans="1:16" x14ac:dyDescent="0.25">
      <c r="A12" s="1" t="s">
        <v>4</v>
      </c>
      <c r="B12" s="1" t="s">
        <v>3</v>
      </c>
      <c r="C12" s="1" t="s">
        <v>18</v>
      </c>
      <c r="D12" s="1" t="s">
        <v>22</v>
      </c>
      <c r="E12" s="1" t="s">
        <v>21</v>
      </c>
      <c r="F12" s="1" t="s">
        <v>734</v>
      </c>
      <c r="G12" s="2">
        <v>402320.17224258522</v>
      </c>
      <c r="H12" s="5">
        <v>8.8977616114427622</v>
      </c>
      <c r="I12" s="49">
        <v>0.36603578493581607</v>
      </c>
      <c r="J12" s="47">
        <v>0.24865706708649465</v>
      </c>
      <c r="K12" s="47">
        <v>0.71455243661075074</v>
      </c>
      <c r="L12" s="47">
        <v>3.6790496302754508E-2</v>
      </c>
      <c r="M12" s="1">
        <v>5643</v>
      </c>
      <c r="N12" s="1">
        <v>2470</v>
      </c>
      <c r="O12" s="2"/>
      <c r="P12" s="2">
        <f t="shared" si="0"/>
        <v>394207.17224258522</v>
      </c>
    </row>
    <row r="13" spans="1:16" ht="15" customHeight="1" x14ac:dyDescent="0.25">
      <c r="A13" s="1" t="s">
        <v>4</v>
      </c>
      <c r="B13" s="1" t="s">
        <v>3</v>
      </c>
      <c r="C13" s="1" t="s">
        <v>24</v>
      </c>
      <c r="D13" s="1" t="s">
        <v>24</v>
      </c>
      <c r="E13" s="1" t="s">
        <v>23</v>
      </c>
      <c r="F13" s="1" t="s">
        <v>24</v>
      </c>
      <c r="G13" s="2">
        <v>166451.68108635495</v>
      </c>
      <c r="H13" s="5">
        <v>8.8977616114427622</v>
      </c>
      <c r="I13" s="49">
        <v>0.50938744995843388</v>
      </c>
      <c r="J13" s="47">
        <v>0.33705792984570493</v>
      </c>
      <c r="K13" s="47">
        <v>0.57427535678187769</v>
      </c>
      <c r="L13" s="47">
        <v>8.8666713372417369E-2</v>
      </c>
      <c r="M13" s="1">
        <v>7973</v>
      </c>
      <c r="N13" s="1">
        <v>4593</v>
      </c>
      <c r="O13" s="2"/>
      <c r="P13" s="2">
        <f t="shared" si="0"/>
        <v>153885.68108635495</v>
      </c>
    </row>
    <row r="14" spans="1:16" x14ac:dyDescent="0.25">
      <c r="A14" s="1" t="s">
        <v>4</v>
      </c>
      <c r="B14" s="1" t="s">
        <v>3</v>
      </c>
      <c r="C14" s="1" t="s">
        <v>24</v>
      </c>
      <c r="D14" s="1" t="s">
        <v>26</v>
      </c>
      <c r="E14" s="1" t="s">
        <v>25</v>
      </c>
      <c r="F14" s="1" t="s">
        <v>26</v>
      </c>
      <c r="G14" s="2">
        <v>115705.84903249698</v>
      </c>
      <c r="H14" s="5">
        <v>8.8977616114427622</v>
      </c>
      <c r="I14" s="49">
        <v>0.50253677739774649</v>
      </c>
      <c r="J14" s="47">
        <v>0.36256000859119686</v>
      </c>
      <c r="K14" s="47">
        <v>0.55925433419565174</v>
      </c>
      <c r="L14" s="47">
        <v>7.8185657213151363E-2</v>
      </c>
      <c r="M14" s="1">
        <v>949</v>
      </c>
      <c r="N14" s="1">
        <v>205</v>
      </c>
      <c r="O14" s="2"/>
      <c r="P14" s="2">
        <f t="shared" si="0"/>
        <v>114551.84903249698</v>
      </c>
    </row>
    <row r="15" spans="1:16" ht="15" customHeight="1" x14ac:dyDescent="0.25">
      <c r="A15" s="1" t="s">
        <v>4</v>
      </c>
      <c r="B15" s="1" t="s">
        <v>3</v>
      </c>
      <c r="C15" s="1" t="s">
        <v>24</v>
      </c>
      <c r="D15" s="1" t="s">
        <v>28</v>
      </c>
      <c r="E15" s="1" t="s">
        <v>27</v>
      </c>
      <c r="F15" s="1" t="s">
        <v>28</v>
      </c>
      <c r="G15" s="2">
        <v>77294.473055068607</v>
      </c>
      <c r="H15" s="5">
        <v>8.8977616114427622</v>
      </c>
      <c r="I15" s="49">
        <v>0.50687640546662105</v>
      </c>
      <c r="J15" s="47">
        <v>0.35032612298142091</v>
      </c>
      <c r="K15" s="47">
        <v>0.54949826673025881</v>
      </c>
      <c r="L15" s="47">
        <v>0.10017561028832021</v>
      </c>
      <c r="M15" s="1">
        <v>24657</v>
      </c>
      <c r="N15" s="1">
        <v>2821</v>
      </c>
      <c r="O15" s="2"/>
      <c r="P15" s="2">
        <f t="shared" si="0"/>
        <v>49816.473055068607</v>
      </c>
    </row>
    <row r="16" spans="1:16" x14ac:dyDescent="0.25">
      <c r="A16" s="1" t="s">
        <v>4</v>
      </c>
      <c r="B16" s="1" t="s">
        <v>3</v>
      </c>
      <c r="C16" s="1" t="s">
        <v>24</v>
      </c>
      <c r="D16" s="1" t="s">
        <v>30</v>
      </c>
      <c r="E16" s="1" t="s">
        <v>29</v>
      </c>
      <c r="F16" s="1" t="s">
        <v>30</v>
      </c>
      <c r="G16" s="2">
        <v>64861.746409447558</v>
      </c>
      <c r="H16" s="5">
        <v>8.8977616114427622</v>
      </c>
      <c r="I16" s="49">
        <v>0.50538745321008249</v>
      </c>
      <c r="J16" s="47">
        <v>0.35128343642228471</v>
      </c>
      <c r="K16" s="47">
        <v>0.56445096541319639</v>
      </c>
      <c r="L16" s="47">
        <v>8.4265598164518951E-2</v>
      </c>
      <c r="M16" s="1">
        <v>14388</v>
      </c>
      <c r="N16" s="1">
        <v>0</v>
      </c>
      <c r="O16" s="2"/>
      <c r="P16" s="2">
        <f t="shared" si="0"/>
        <v>50473.746409447558</v>
      </c>
    </row>
    <row r="17" spans="1:16" ht="15" customHeight="1" x14ac:dyDescent="0.25">
      <c r="A17" s="1" t="s">
        <v>4</v>
      </c>
      <c r="B17" s="1" t="s">
        <v>3</v>
      </c>
      <c r="C17" s="1" t="s">
        <v>32</v>
      </c>
      <c r="D17" s="1" t="s">
        <v>32</v>
      </c>
      <c r="E17" s="1" t="s">
        <v>31</v>
      </c>
      <c r="F17" s="1" t="s">
        <v>735</v>
      </c>
      <c r="G17" s="2">
        <v>74395.266940178743</v>
      </c>
      <c r="H17" s="5">
        <v>8.8977616114427622</v>
      </c>
      <c r="I17" s="49">
        <v>0.50562854104229271</v>
      </c>
      <c r="J17" s="47">
        <v>0.41761141965295834</v>
      </c>
      <c r="K17" s="47">
        <v>0.49752168380613748</v>
      </c>
      <c r="L17" s="47">
        <v>8.4866896540904208E-2</v>
      </c>
      <c r="M17" s="1">
        <v>0</v>
      </c>
      <c r="N17" s="1">
        <v>3713</v>
      </c>
      <c r="O17" s="2"/>
      <c r="P17" s="2">
        <f t="shared" si="0"/>
        <v>70682.266940178743</v>
      </c>
    </row>
    <row r="18" spans="1:16" x14ac:dyDescent="0.25">
      <c r="A18" s="1" t="s">
        <v>4</v>
      </c>
      <c r="B18" s="1" t="s">
        <v>3</v>
      </c>
      <c r="C18" s="1" t="s">
        <v>32</v>
      </c>
      <c r="D18" s="1" t="s">
        <v>34</v>
      </c>
      <c r="E18" s="1" t="s">
        <v>33</v>
      </c>
      <c r="F18" s="1" t="s">
        <v>34</v>
      </c>
      <c r="G18" s="2">
        <v>3106.9600303839079</v>
      </c>
      <c r="H18" s="5">
        <v>8.8977616114427622</v>
      </c>
      <c r="I18" s="49">
        <v>0.48967700627744049</v>
      </c>
      <c r="J18" s="47">
        <v>0.40362831570704005</v>
      </c>
      <c r="K18" s="47">
        <v>0.51972831132204278</v>
      </c>
      <c r="L18" s="47">
        <v>7.6643372970917154E-2</v>
      </c>
      <c r="M18" s="1">
        <v>1170</v>
      </c>
      <c r="N18" s="1"/>
      <c r="O18" s="2"/>
      <c r="P18" s="2">
        <f t="shared" si="0"/>
        <v>1936.9600303839079</v>
      </c>
    </row>
    <row r="19" spans="1:16" ht="15" customHeight="1" x14ac:dyDescent="0.25">
      <c r="A19" s="1" t="s">
        <v>4</v>
      </c>
      <c r="B19" s="1" t="s">
        <v>3</v>
      </c>
      <c r="C19" s="1" t="s">
        <v>32</v>
      </c>
      <c r="D19" s="1" t="s">
        <v>36</v>
      </c>
      <c r="E19" s="1" t="s">
        <v>35</v>
      </c>
      <c r="F19" s="1" t="s">
        <v>36</v>
      </c>
      <c r="G19" s="2">
        <v>10911.120550659452</v>
      </c>
      <c r="H19" s="5">
        <v>8.8977616114427622</v>
      </c>
      <c r="I19" s="49">
        <v>0.49475885972363004</v>
      </c>
      <c r="J19" s="47">
        <v>0.41048042796817058</v>
      </c>
      <c r="K19" s="47">
        <v>0.49881095949649251</v>
      </c>
      <c r="L19" s="47">
        <v>9.0708612535336852E-2</v>
      </c>
      <c r="M19" s="1"/>
      <c r="N19" s="1"/>
      <c r="O19" s="2"/>
      <c r="P19" s="2">
        <f t="shared" si="0"/>
        <v>10911.120550659452</v>
      </c>
    </row>
    <row r="20" spans="1:16" x14ac:dyDescent="0.25">
      <c r="A20" s="1" t="s">
        <v>4</v>
      </c>
      <c r="B20" s="1" t="s">
        <v>3</v>
      </c>
      <c r="C20" s="1" t="s">
        <v>32</v>
      </c>
      <c r="D20" s="1" t="s">
        <v>38</v>
      </c>
      <c r="E20" s="1" t="s">
        <v>37</v>
      </c>
      <c r="F20" s="1" t="s">
        <v>733</v>
      </c>
      <c r="G20" s="2">
        <v>8705.6928070500508</v>
      </c>
      <c r="H20" s="5">
        <v>8.8977616114427622</v>
      </c>
      <c r="I20" s="49">
        <v>0.49264366039183982</v>
      </c>
      <c r="J20" s="47">
        <v>0.43226914257856891</v>
      </c>
      <c r="K20" s="47">
        <v>0.47624893223634907</v>
      </c>
      <c r="L20" s="47">
        <v>9.1481925185082066E-2</v>
      </c>
      <c r="M20" s="1"/>
      <c r="N20" s="1"/>
      <c r="O20" s="2"/>
      <c r="P20" s="2">
        <f t="shared" si="0"/>
        <v>8705.6928070500508</v>
      </c>
    </row>
    <row r="21" spans="1:16" ht="15" customHeight="1" x14ac:dyDescent="0.25">
      <c r="A21" s="1" t="s">
        <v>4</v>
      </c>
      <c r="B21" s="1" t="s">
        <v>3</v>
      </c>
      <c r="C21" s="1" t="s">
        <v>32</v>
      </c>
      <c r="D21" s="1" t="s">
        <v>40</v>
      </c>
      <c r="E21" s="1" t="s">
        <v>39</v>
      </c>
      <c r="F21" s="1" t="s">
        <v>732</v>
      </c>
      <c r="G21" s="2">
        <v>14052.930325719954</v>
      </c>
      <c r="H21" s="5">
        <v>8.8977616114427622</v>
      </c>
      <c r="I21" s="49">
        <v>0.49782881702172438</v>
      </c>
      <c r="J21" s="47">
        <v>0.37121069920752459</v>
      </c>
      <c r="K21" s="47">
        <v>0.5480337139303183</v>
      </c>
      <c r="L21" s="47">
        <v>8.0755586862157128E-2</v>
      </c>
      <c r="M21" s="1"/>
      <c r="N21" s="1"/>
      <c r="O21" s="2"/>
      <c r="P21" s="2">
        <f t="shared" si="0"/>
        <v>14052.930325719954</v>
      </c>
    </row>
    <row r="22" spans="1:16" x14ac:dyDescent="0.25">
      <c r="A22" s="1" t="s">
        <v>42</v>
      </c>
      <c r="B22" s="1" t="s">
        <v>41</v>
      </c>
      <c r="C22" s="1" t="s">
        <v>44</v>
      </c>
      <c r="D22" s="1" t="s">
        <v>44</v>
      </c>
      <c r="E22" s="1" t="s">
        <v>43</v>
      </c>
      <c r="F22" s="1" t="s">
        <v>44</v>
      </c>
      <c r="G22" s="2">
        <v>154754.13494592771</v>
      </c>
      <c r="H22" s="5">
        <v>10.831894133164273</v>
      </c>
      <c r="I22" s="49">
        <v>0.51272939428340558</v>
      </c>
      <c r="J22" s="47">
        <v>0.29580404309059516</v>
      </c>
      <c r="K22" s="47">
        <v>0.6228450645608381</v>
      </c>
      <c r="L22" s="47">
        <v>8.1350892348566711E-2</v>
      </c>
      <c r="M22" s="1">
        <v>17340</v>
      </c>
      <c r="N22" s="1">
        <v>15035</v>
      </c>
      <c r="O22" s="2"/>
      <c r="P22" s="2">
        <f t="shared" si="0"/>
        <v>122379.13494592771</v>
      </c>
    </row>
    <row r="23" spans="1:16" ht="15" customHeight="1" x14ac:dyDescent="0.25">
      <c r="A23" s="1" t="s">
        <v>42</v>
      </c>
      <c r="B23" s="1" t="s">
        <v>41</v>
      </c>
      <c r="C23" s="1" t="s">
        <v>44</v>
      </c>
      <c r="D23" s="1" t="s">
        <v>46</v>
      </c>
      <c r="E23" s="1" t="s">
        <v>45</v>
      </c>
      <c r="F23" s="1" t="s">
        <v>737</v>
      </c>
      <c r="G23" s="2">
        <v>94740.754509897757</v>
      </c>
      <c r="H23" s="5">
        <v>10.831894133164273</v>
      </c>
      <c r="I23" s="49">
        <v>0.51227506850193139</v>
      </c>
      <c r="J23" s="47">
        <v>0.33450063029124527</v>
      </c>
      <c r="K23" s="47">
        <v>0.59499916113587892</v>
      </c>
      <c r="L23" s="47">
        <v>7.0500208572875894E-2</v>
      </c>
      <c r="M23" s="1">
        <v>44630</v>
      </c>
      <c r="N23" s="1">
        <v>51821</v>
      </c>
      <c r="O23" s="2"/>
      <c r="P23" s="2">
        <v>0</v>
      </c>
    </row>
    <row r="24" spans="1:16" x14ac:dyDescent="0.25">
      <c r="A24" s="1" t="s">
        <v>42</v>
      </c>
      <c r="B24" s="1" t="s">
        <v>41</v>
      </c>
      <c r="C24" s="1" t="s">
        <v>44</v>
      </c>
      <c r="D24" s="1" t="s">
        <v>48</v>
      </c>
      <c r="E24" s="1" t="s">
        <v>47</v>
      </c>
      <c r="F24" s="1" t="s">
        <v>740</v>
      </c>
      <c r="G24" s="2">
        <v>35201.218615384649</v>
      </c>
      <c r="H24" s="5">
        <v>10.831894133164273</v>
      </c>
      <c r="I24" s="49">
        <v>0.51215599458634442</v>
      </c>
      <c r="J24" s="47">
        <v>0.34363145293050162</v>
      </c>
      <c r="K24" s="47">
        <v>0.5827799563691185</v>
      </c>
      <c r="L24" s="47">
        <v>7.3588590700379819E-2</v>
      </c>
      <c r="M24" s="1">
        <v>11740</v>
      </c>
      <c r="N24" s="1">
        <v>14301</v>
      </c>
      <c r="O24" s="2"/>
      <c r="P24" s="2">
        <f t="shared" ref="P24:P30" si="1">G24-(M24+N24+O24)</f>
        <v>9160.2186153846487</v>
      </c>
    </row>
    <row r="25" spans="1:16" ht="15" customHeight="1" x14ac:dyDescent="0.25">
      <c r="A25" s="1" t="s">
        <v>42</v>
      </c>
      <c r="B25" s="1" t="s">
        <v>41</v>
      </c>
      <c r="C25" s="1" t="s">
        <v>44</v>
      </c>
      <c r="D25" s="1" t="s">
        <v>50</v>
      </c>
      <c r="E25" s="1" t="s">
        <v>49</v>
      </c>
      <c r="F25" s="1" t="s">
        <v>741</v>
      </c>
      <c r="G25" s="2">
        <v>8120.286799651898</v>
      </c>
      <c r="H25" s="5">
        <v>10.831894133164273</v>
      </c>
      <c r="I25" s="49">
        <v>0.50604337322289628</v>
      </c>
      <c r="J25" s="47">
        <v>0.32585870465361721</v>
      </c>
      <c r="K25" s="47">
        <v>0.58696310833828425</v>
      </c>
      <c r="L25" s="47">
        <v>8.7178187008098512E-2</v>
      </c>
      <c r="M25" s="1">
        <v>153</v>
      </c>
      <c r="N25" s="1"/>
      <c r="O25" s="2"/>
      <c r="P25" s="2">
        <f t="shared" si="1"/>
        <v>7967.286799651898</v>
      </c>
    </row>
    <row r="26" spans="1:16" x14ac:dyDescent="0.25">
      <c r="A26" s="1" t="s">
        <v>42</v>
      </c>
      <c r="B26" s="1" t="s">
        <v>41</v>
      </c>
      <c r="C26" s="1" t="s">
        <v>52</v>
      </c>
      <c r="D26" s="1" t="s">
        <v>52</v>
      </c>
      <c r="E26" s="1" t="s">
        <v>51</v>
      </c>
      <c r="F26" s="1" t="s">
        <v>53</v>
      </c>
      <c r="G26" s="2">
        <v>13169.953238724873</v>
      </c>
      <c r="H26" s="5">
        <v>10.831894133164273</v>
      </c>
      <c r="I26" s="49">
        <v>0.45034509113492482</v>
      </c>
      <c r="J26" s="47">
        <v>0.27536592323496495</v>
      </c>
      <c r="K26" s="47">
        <v>0.66702322672349523</v>
      </c>
      <c r="L26" s="47">
        <v>5.7610850041539839E-2</v>
      </c>
      <c r="M26" s="1">
        <v>130</v>
      </c>
      <c r="N26" s="1">
        <v>0</v>
      </c>
      <c r="O26" s="2"/>
      <c r="P26" s="2">
        <f t="shared" si="1"/>
        <v>13039.953238724873</v>
      </c>
    </row>
    <row r="27" spans="1:16" ht="15" customHeight="1" x14ac:dyDescent="0.25">
      <c r="A27" s="1" t="s">
        <v>42</v>
      </c>
      <c r="B27" s="1" t="s">
        <v>41</v>
      </c>
      <c r="C27" s="1" t="s">
        <v>52</v>
      </c>
      <c r="D27" s="1" t="s">
        <v>55</v>
      </c>
      <c r="E27" s="1" t="s">
        <v>54</v>
      </c>
      <c r="F27" s="1" t="s">
        <v>739</v>
      </c>
      <c r="G27" s="2">
        <v>30565.014551599357</v>
      </c>
      <c r="H27" s="5">
        <v>10.831894133164273</v>
      </c>
      <c r="I27" s="49">
        <v>0.45954802453443749</v>
      </c>
      <c r="J27" s="47">
        <v>0.29388754257028887</v>
      </c>
      <c r="K27" s="47">
        <v>0.6522199188945228</v>
      </c>
      <c r="L27" s="47">
        <v>5.389253853518839E-2</v>
      </c>
      <c r="M27" s="1">
        <v>120</v>
      </c>
      <c r="N27" s="1">
        <v>0</v>
      </c>
      <c r="O27" s="2"/>
      <c r="P27" s="2">
        <f t="shared" si="1"/>
        <v>30445.014551599357</v>
      </c>
    </row>
    <row r="28" spans="1:16" x14ac:dyDescent="0.25">
      <c r="A28" s="1" t="s">
        <v>42</v>
      </c>
      <c r="B28" s="1" t="s">
        <v>41</v>
      </c>
      <c r="C28" s="1" t="s">
        <v>52</v>
      </c>
      <c r="D28" s="1" t="s">
        <v>57</v>
      </c>
      <c r="E28" s="1" t="s">
        <v>56</v>
      </c>
      <c r="F28" s="1" t="s">
        <v>738</v>
      </c>
      <c r="G28" s="2">
        <v>7538.6373388137381</v>
      </c>
      <c r="H28" s="5">
        <v>10.831894133164273</v>
      </c>
      <c r="I28" s="49">
        <v>0.46292601171231884</v>
      </c>
      <c r="J28" s="47">
        <v>0.28320910489502243</v>
      </c>
      <c r="K28" s="47">
        <v>0.6642493440587427</v>
      </c>
      <c r="L28" s="47">
        <v>5.2541551046234911E-2</v>
      </c>
      <c r="M28" s="1">
        <v>541</v>
      </c>
      <c r="N28" s="1">
        <v>0</v>
      </c>
      <c r="O28" s="2"/>
      <c r="P28" s="2">
        <f t="shared" si="1"/>
        <v>6997.6373388137381</v>
      </c>
    </row>
    <row r="29" spans="1:16" ht="15" customHeight="1" x14ac:dyDescent="0.25">
      <c r="A29" s="1" t="s">
        <v>59</v>
      </c>
      <c r="B29" s="1" t="s">
        <v>58</v>
      </c>
      <c r="C29" s="1" t="s">
        <v>61</v>
      </c>
      <c r="D29" s="1" t="s">
        <v>61</v>
      </c>
      <c r="E29" s="1" t="s">
        <v>60</v>
      </c>
      <c r="F29" s="1" t="s">
        <v>742</v>
      </c>
      <c r="G29" s="2">
        <v>461756.30279503221</v>
      </c>
      <c r="H29" s="5">
        <v>16.631302682953937</v>
      </c>
      <c r="I29" s="49">
        <v>0.52342740148926692</v>
      </c>
      <c r="J29" s="47">
        <v>0.3720313082882728</v>
      </c>
      <c r="K29" s="47">
        <v>0.5026242683006521</v>
      </c>
      <c r="L29" s="47">
        <v>0.12534442341107507</v>
      </c>
      <c r="M29" s="1">
        <v>1477</v>
      </c>
      <c r="N29" s="1">
        <v>450</v>
      </c>
      <c r="O29" s="2"/>
      <c r="P29" s="2">
        <f t="shared" si="1"/>
        <v>459829.30279503221</v>
      </c>
    </row>
    <row r="30" spans="1:16" x14ac:dyDescent="0.25">
      <c r="A30" s="1" t="s">
        <v>59</v>
      </c>
      <c r="B30" s="1" t="s">
        <v>58</v>
      </c>
      <c r="C30" s="1" t="s">
        <v>61</v>
      </c>
      <c r="D30" s="1" t="s">
        <v>63</v>
      </c>
      <c r="E30" s="1" t="s">
        <v>62</v>
      </c>
      <c r="F30" s="1" t="s">
        <v>63</v>
      </c>
      <c r="G30" s="2">
        <v>288669.23457474681</v>
      </c>
      <c r="H30" s="5">
        <v>16.631302682953937</v>
      </c>
      <c r="I30" s="49">
        <v>0.51690811358238242</v>
      </c>
      <c r="J30" s="47">
        <v>0.40740085497075501</v>
      </c>
      <c r="K30" s="47">
        <v>0.47614705249469974</v>
      </c>
      <c r="L30" s="47">
        <v>0.11645209253454521</v>
      </c>
      <c r="M30" s="1">
        <v>8732</v>
      </c>
      <c r="N30" s="1">
        <v>1160</v>
      </c>
      <c r="O30" s="2"/>
      <c r="P30" s="2">
        <f t="shared" si="1"/>
        <v>278777.23457474681</v>
      </c>
    </row>
    <row r="31" spans="1:16" ht="15" customHeight="1" x14ac:dyDescent="0.25">
      <c r="A31" s="1" t="s">
        <v>59</v>
      </c>
      <c r="B31" s="1" t="s">
        <v>58</v>
      </c>
      <c r="C31" s="1" t="s">
        <v>66</v>
      </c>
      <c r="D31" s="1" t="s">
        <v>66</v>
      </c>
      <c r="E31" s="1" t="s">
        <v>65</v>
      </c>
      <c r="F31" s="1" t="s">
        <v>745</v>
      </c>
      <c r="G31" s="2">
        <v>123257</v>
      </c>
      <c r="H31" s="5">
        <v>16.631302682953937</v>
      </c>
      <c r="I31" s="49">
        <v>0.49155443311214286</v>
      </c>
      <c r="J31" s="47">
        <v>0.39788638895969469</v>
      </c>
      <c r="K31" s="47">
        <v>0.52505418707182283</v>
      </c>
      <c r="L31" s="47">
        <v>7.7059423968482421E-2</v>
      </c>
      <c r="M31" s="1">
        <v>44727</v>
      </c>
      <c r="N31" s="1">
        <v>979</v>
      </c>
      <c r="O31" s="2"/>
      <c r="P31" s="2">
        <f>G31-M31-N31</f>
        <v>77551</v>
      </c>
    </row>
    <row r="32" spans="1:16" x14ac:dyDescent="0.25">
      <c r="A32" s="1" t="s">
        <v>59</v>
      </c>
      <c r="B32" s="1" t="s">
        <v>58</v>
      </c>
      <c r="C32" s="1" t="s">
        <v>61</v>
      </c>
      <c r="D32" s="1" t="s">
        <v>68</v>
      </c>
      <c r="E32" s="1" t="s">
        <v>67</v>
      </c>
      <c r="F32" s="1" t="s">
        <v>68</v>
      </c>
      <c r="G32" s="2">
        <v>103949.28674902624</v>
      </c>
      <c r="H32" s="5">
        <v>16.631302682953937</v>
      </c>
      <c r="I32" s="49">
        <v>0.49850622314761428</v>
      </c>
      <c r="J32" s="47">
        <v>0.40981720108265135</v>
      </c>
      <c r="K32" s="47">
        <v>0.51422811155484638</v>
      </c>
      <c r="L32" s="47">
        <v>7.5954687362502202E-2</v>
      </c>
      <c r="M32" s="1">
        <v>11876</v>
      </c>
      <c r="N32" s="1">
        <v>0</v>
      </c>
      <c r="O32" s="2"/>
      <c r="P32" s="2">
        <f t="shared" ref="P32:P95" si="2">G32-(M32+N32+O32)</f>
        <v>92073.286749026243</v>
      </c>
    </row>
    <row r="33" spans="1:16" ht="15" customHeight="1" x14ac:dyDescent="0.25">
      <c r="A33" s="1" t="s">
        <v>59</v>
      </c>
      <c r="B33" s="1" t="s">
        <v>58</v>
      </c>
      <c r="C33" s="1" t="s">
        <v>70</v>
      </c>
      <c r="D33" s="1" t="s">
        <v>70</v>
      </c>
      <c r="E33" s="1" t="s">
        <v>69</v>
      </c>
      <c r="F33" s="1" t="s">
        <v>744</v>
      </c>
      <c r="G33" s="2">
        <v>226192.52622254158</v>
      </c>
      <c r="H33" s="5">
        <v>16.631302682953937</v>
      </c>
      <c r="I33" s="49">
        <v>0.49327562254335283</v>
      </c>
      <c r="J33" s="47">
        <v>0.3616651904560077</v>
      </c>
      <c r="K33" s="47">
        <v>0.57401740551290037</v>
      </c>
      <c r="L33" s="47">
        <v>6.4317404031092013E-2</v>
      </c>
      <c r="M33" s="1">
        <v>11762</v>
      </c>
      <c r="N33" s="1">
        <v>14819</v>
      </c>
      <c r="O33" s="2"/>
      <c r="P33" s="2">
        <f t="shared" si="2"/>
        <v>199611.52622254158</v>
      </c>
    </row>
    <row r="34" spans="1:16" x14ac:dyDescent="0.25">
      <c r="A34" s="1" t="s">
        <v>59</v>
      </c>
      <c r="B34" s="1" t="s">
        <v>58</v>
      </c>
      <c r="C34" s="1" t="s">
        <v>72</v>
      </c>
      <c r="D34" s="1" t="s">
        <v>72</v>
      </c>
      <c r="E34" s="1" t="s">
        <v>71</v>
      </c>
      <c r="F34" s="1" t="s">
        <v>72</v>
      </c>
      <c r="G34" s="2">
        <v>240336.69256437174</v>
      </c>
      <c r="H34" s="5">
        <v>16.631302682953937</v>
      </c>
      <c r="I34" s="49">
        <v>0.52812108591782136</v>
      </c>
      <c r="J34" s="47">
        <v>0.37386704418738131</v>
      </c>
      <c r="K34" s="47">
        <v>0.5030905878666001</v>
      </c>
      <c r="L34" s="47">
        <v>0.12304236794601867</v>
      </c>
      <c r="M34" s="1">
        <v>6120</v>
      </c>
      <c r="N34" s="1">
        <v>9223</v>
      </c>
      <c r="O34" s="2"/>
      <c r="P34" s="2">
        <f t="shared" si="2"/>
        <v>224993.69256437174</v>
      </c>
    </row>
    <row r="35" spans="1:16" ht="15" customHeight="1" x14ac:dyDescent="0.25">
      <c r="A35" s="1" t="s">
        <v>59</v>
      </c>
      <c r="B35" s="1" t="s">
        <v>58</v>
      </c>
      <c r="C35" s="1" t="s">
        <v>72</v>
      </c>
      <c r="D35" s="1" t="s">
        <v>74</v>
      </c>
      <c r="E35" s="1" t="s">
        <v>73</v>
      </c>
      <c r="F35" s="1" t="s">
        <v>743</v>
      </c>
      <c r="G35" s="2">
        <v>276205.64064188919</v>
      </c>
      <c r="H35" s="5">
        <v>16.631302682953937</v>
      </c>
      <c r="I35" s="49">
        <v>0.5105696785161975</v>
      </c>
      <c r="J35" s="47">
        <v>0.39525224901331113</v>
      </c>
      <c r="K35" s="47">
        <v>0.5169655905269207</v>
      </c>
      <c r="L35" s="47">
        <v>8.7782160459768208E-2</v>
      </c>
      <c r="M35" s="1">
        <v>5346</v>
      </c>
      <c r="N35" s="1">
        <v>1520</v>
      </c>
      <c r="O35" s="2"/>
      <c r="P35" s="2">
        <f t="shared" si="2"/>
        <v>269339.64064188919</v>
      </c>
    </row>
    <row r="36" spans="1:16" x14ac:dyDescent="0.25">
      <c r="A36" s="1" t="s">
        <v>76</v>
      </c>
      <c r="B36" s="1" t="s">
        <v>75</v>
      </c>
      <c r="C36" s="1" t="s">
        <v>78</v>
      </c>
      <c r="D36" s="1" t="s">
        <v>78</v>
      </c>
      <c r="E36" s="1" t="s">
        <v>77</v>
      </c>
      <c r="F36" s="1" t="s">
        <v>78</v>
      </c>
      <c r="G36" s="2">
        <v>53870.411647983128</v>
      </c>
      <c r="H36" s="5">
        <v>20.629710813278717</v>
      </c>
      <c r="I36" s="49">
        <v>0.51272717040880433</v>
      </c>
      <c r="J36" s="47">
        <v>0.44349217352364784</v>
      </c>
      <c r="K36" s="47">
        <v>0.46660252760865256</v>
      </c>
      <c r="L36" s="47">
        <v>8.990529886769956E-2</v>
      </c>
      <c r="M36" s="1">
        <v>3416</v>
      </c>
      <c r="N36" s="1"/>
      <c r="O36" s="2"/>
      <c r="P36" s="2">
        <f t="shared" si="2"/>
        <v>50454.411647983128</v>
      </c>
    </row>
    <row r="37" spans="1:16" ht="15" customHeight="1" x14ac:dyDescent="0.25">
      <c r="A37" s="1" t="s">
        <v>76</v>
      </c>
      <c r="B37" s="1" t="s">
        <v>75</v>
      </c>
      <c r="C37" s="1" t="s">
        <v>80</v>
      </c>
      <c r="D37" s="1" t="s">
        <v>80</v>
      </c>
      <c r="E37" s="1" t="s">
        <v>79</v>
      </c>
      <c r="F37" s="1" t="s">
        <v>726</v>
      </c>
      <c r="G37" s="2">
        <v>54189.561139555721</v>
      </c>
      <c r="H37" s="5">
        <v>20.629710813278717</v>
      </c>
      <c r="I37" s="49">
        <v>0.52757679280139913</v>
      </c>
      <c r="J37" s="47">
        <v>0.41706549384312203</v>
      </c>
      <c r="K37" s="47">
        <v>0.48238794413834446</v>
      </c>
      <c r="L37" s="47">
        <v>0.10054656201853346</v>
      </c>
      <c r="M37" s="1">
        <v>5299</v>
      </c>
      <c r="N37" s="1"/>
      <c r="O37" s="2"/>
      <c r="P37" s="2">
        <f t="shared" si="2"/>
        <v>48890.561139555721</v>
      </c>
    </row>
    <row r="38" spans="1:16" x14ac:dyDescent="0.25">
      <c r="A38" s="1" t="s">
        <v>76</v>
      </c>
      <c r="B38" s="1" t="s">
        <v>75</v>
      </c>
      <c r="C38" s="1" t="s">
        <v>80</v>
      </c>
      <c r="D38" s="1" t="s">
        <v>82</v>
      </c>
      <c r="E38" s="1" t="s">
        <v>81</v>
      </c>
      <c r="F38" s="1" t="s">
        <v>82</v>
      </c>
      <c r="G38" s="2">
        <v>56507.126850497698</v>
      </c>
      <c r="H38" s="5">
        <v>20.629710813278717</v>
      </c>
      <c r="I38" s="49">
        <v>0.51866769406630764</v>
      </c>
      <c r="J38" s="47">
        <v>0.47014293727086959</v>
      </c>
      <c r="K38" s="47">
        <v>0.43726283273677319</v>
      </c>
      <c r="L38" s="47">
        <v>9.2594229992357183E-2</v>
      </c>
      <c r="M38" s="1">
        <v>12321</v>
      </c>
      <c r="N38" s="1"/>
      <c r="O38" s="2"/>
      <c r="P38" s="2">
        <f t="shared" si="2"/>
        <v>44186.126850497698</v>
      </c>
    </row>
    <row r="39" spans="1:16" ht="15" customHeight="1" x14ac:dyDescent="0.25">
      <c r="A39" s="1" t="s">
        <v>76</v>
      </c>
      <c r="B39" s="1" t="s">
        <v>75</v>
      </c>
      <c r="C39" s="1" t="s">
        <v>78</v>
      </c>
      <c r="D39" s="1" t="s">
        <v>84</v>
      </c>
      <c r="E39" s="1" t="s">
        <v>83</v>
      </c>
      <c r="F39" s="1" t="s">
        <v>84</v>
      </c>
      <c r="G39" s="2">
        <v>98125.990117001289</v>
      </c>
      <c r="H39" s="5">
        <v>20.629710813278717</v>
      </c>
      <c r="I39" s="49">
        <v>0.52456602388735374</v>
      </c>
      <c r="J39" s="47">
        <v>0.48318365022471932</v>
      </c>
      <c r="K39" s="47">
        <v>0.4440018433238283</v>
      </c>
      <c r="L39" s="47">
        <v>7.2814506451452349E-2</v>
      </c>
      <c r="M39" s="1"/>
      <c r="N39" s="1"/>
      <c r="O39" s="2"/>
      <c r="P39" s="2">
        <f t="shared" si="2"/>
        <v>98125.990117001289</v>
      </c>
    </row>
    <row r="40" spans="1:16" x14ac:dyDescent="0.25">
      <c r="A40" s="1" t="s">
        <v>76</v>
      </c>
      <c r="B40" s="1" t="s">
        <v>75</v>
      </c>
      <c r="C40" s="1" t="s">
        <v>78</v>
      </c>
      <c r="D40" s="1" t="s">
        <v>86</v>
      </c>
      <c r="E40" s="1" t="s">
        <v>85</v>
      </c>
      <c r="F40" s="1" t="s">
        <v>728</v>
      </c>
      <c r="G40" s="2">
        <v>35660.427050294937</v>
      </c>
      <c r="H40" s="5">
        <v>20.629710813278717</v>
      </c>
      <c r="I40" s="49">
        <v>0.51072096883530149</v>
      </c>
      <c r="J40" s="47">
        <v>0.50493255375346047</v>
      </c>
      <c r="K40" s="47">
        <v>0.43044900838415256</v>
      </c>
      <c r="L40" s="47">
        <v>6.4618437862386982E-2</v>
      </c>
      <c r="M40" s="1"/>
      <c r="N40" s="1"/>
      <c r="O40" s="2"/>
      <c r="P40" s="2">
        <f t="shared" si="2"/>
        <v>35660.427050294937</v>
      </c>
    </row>
    <row r="41" spans="1:16" ht="15" customHeight="1" x14ac:dyDescent="0.25">
      <c r="A41" s="1" t="s">
        <v>76</v>
      </c>
      <c r="B41" s="1" t="s">
        <v>75</v>
      </c>
      <c r="C41" s="1" t="s">
        <v>88</v>
      </c>
      <c r="D41" s="1" t="s">
        <v>88</v>
      </c>
      <c r="E41" s="1" t="s">
        <v>87</v>
      </c>
      <c r="F41" s="1" t="s">
        <v>88</v>
      </c>
      <c r="G41" s="2">
        <v>47623.788540346228</v>
      </c>
      <c r="H41" s="5">
        <v>20.629710813278717</v>
      </c>
      <c r="I41" s="49">
        <v>0.54019135394086881</v>
      </c>
      <c r="J41" s="47">
        <v>0.49590700036336932</v>
      </c>
      <c r="K41" s="47">
        <v>0.41948108409543161</v>
      </c>
      <c r="L41" s="47">
        <v>8.4611915541199109E-2</v>
      </c>
      <c r="M41" s="1">
        <v>8502</v>
      </c>
      <c r="N41" s="1"/>
      <c r="O41" s="2"/>
      <c r="P41" s="2">
        <f t="shared" si="2"/>
        <v>39121.788540346228</v>
      </c>
    </row>
    <row r="42" spans="1:16" x14ac:dyDescent="0.25">
      <c r="A42" s="1" t="s">
        <v>76</v>
      </c>
      <c r="B42" s="1" t="s">
        <v>75</v>
      </c>
      <c r="C42" s="1" t="s">
        <v>90</v>
      </c>
      <c r="D42" s="1" t="s">
        <v>90</v>
      </c>
      <c r="E42" s="1" t="s">
        <v>89</v>
      </c>
      <c r="F42" s="1" t="s">
        <v>90</v>
      </c>
      <c r="G42" s="2">
        <v>57597.895832017297</v>
      </c>
      <c r="H42" s="5">
        <v>20.629710813278717</v>
      </c>
      <c r="I42" s="49">
        <v>0.5336506216134862</v>
      </c>
      <c r="J42" s="47">
        <v>0.46421457420281992</v>
      </c>
      <c r="K42" s="47">
        <v>0.43310492105847714</v>
      </c>
      <c r="L42" s="47">
        <v>0.10268050473870288</v>
      </c>
      <c r="M42" s="1">
        <v>5302</v>
      </c>
      <c r="N42" s="1"/>
      <c r="O42" s="2"/>
      <c r="P42" s="2">
        <f t="shared" si="2"/>
        <v>52295.895832017297</v>
      </c>
    </row>
    <row r="43" spans="1:16" ht="15" customHeight="1" x14ac:dyDescent="0.25">
      <c r="A43" s="1" t="s">
        <v>76</v>
      </c>
      <c r="B43" s="1" t="s">
        <v>75</v>
      </c>
      <c r="C43" s="1" t="s">
        <v>88</v>
      </c>
      <c r="D43" s="1" t="s">
        <v>92</v>
      </c>
      <c r="E43" s="1" t="s">
        <v>91</v>
      </c>
      <c r="F43" s="1" t="s">
        <v>727</v>
      </c>
      <c r="G43" s="2">
        <v>24026.116002730065</v>
      </c>
      <c r="H43" s="5">
        <v>20.629710813278717</v>
      </c>
      <c r="I43" s="49">
        <v>0.52346981415951099</v>
      </c>
      <c r="J43" s="47">
        <v>0.50719506115871116</v>
      </c>
      <c r="K43" s="47">
        <v>0.42204933163379377</v>
      </c>
      <c r="L43" s="47">
        <v>7.0755607207495061E-2</v>
      </c>
      <c r="M43" s="1">
        <v>4261</v>
      </c>
      <c r="N43" s="1"/>
      <c r="O43" s="2"/>
      <c r="P43" s="2">
        <f t="shared" si="2"/>
        <v>19765.116002730065</v>
      </c>
    </row>
    <row r="44" spans="1:16" x14ac:dyDescent="0.25">
      <c r="A44" s="1" t="s">
        <v>76</v>
      </c>
      <c r="B44" s="1" t="s">
        <v>75</v>
      </c>
      <c r="C44" s="1" t="s">
        <v>90</v>
      </c>
      <c r="D44" s="1" t="s">
        <v>94</v>
      </c>
      <c r="E44" s="1" t="s">
        <v>93</v>
      </c>
      <c r="F44" s="1" t="s">
        <v>94</v>
      </c>
      <c r="G44" s="2">
        <v>108375.68281957362</v>
      </c>
      <c r="H44" s="5">
        <v>20.629710813278717</v>
      </c>
      <c r="I44" s="49">
        <v>0.52197552265819358</v>
      </c>
      <c r="J44" s="47">
        <v>0.47502907820295104</v>
      </c>
      <c r="K44" s="47">
        <v>0.4511357558574387</v>
      </c>
      <c r="L44" s="47">
        <v>7.3835165939610231E-2</v>
      </c>
      <c r="M44" s="1">
        <v>6727</v>
      </c>
      <c r="N44" s="1">
        <v>0</v>
      </c>
      <c r="O44" s="2"/>
      <c r="P44" s="2">
        <f t="shared" si="2"/>
        <v>101648.68281957362</v>
      </c>
    </row>
    <row r="45" spans="1:16" ht="15" customHeight="1" x14ac:dyDescent="0.25">
      <c r="A45" s="1" t="s">
        <v>96</v>
      </c>
      <c r="B45" s="1" t="s">
        <v>95</v>
      </c>
      <c r="C45" s="1" t="s">
        <v>96</v>
      </c>
      <c r="D45" s="1" t="s">
        <v>96</v>
      </c>
      <c r="E45" s="1" t="s">
        <v>97</v>
      </c>
      <c r="F45" s="1" t="s">
        <v>96</v>
      </c>
      <c r="G45" s="2">
        <v>330767.40297693561</v>
      </c>
      <c r="H45" s="5">
        <v>9.613743102037315</v>
      </c>
      <c r="I45" s="49">
        <v>0.53623582606327402</v>
      </c>
      <c r="J45" s="47">
        <v>0.27228744231283925</v>
      </c>
      <c r="K45" s="47">
        <v>0.59341471260685474</v>
      </c>
      <c r="L45" s="47">
        <v>0.13429784508030612</v>
      </c>
      <c r="M45" s="1"/>
      <c r="N45" s="1"/>
      <c r="O45" s="2"/>
      <c r="P45" s="2">
        <f t="shared" si="2"/>
        <v>330767.40297693561</v>
      </c>
    </row>
    <row r="46" spans="1:16" x14ac:dyDescent="0.25">
      <c r="A46" s="1" t="s">
        <v>96</v>
      </c>
      <c r="B46" s="1" t="s">
        <v>95</v>
      </c>
      <c r="C46" s="1" t="s">
        <v>96</v>
      </c>
      <c r="D46" s="1" t="s">
        <v>99</v>
      </c>
      <c r="E46" s="1" t="s">
        <v>98</v>
      </c>
      <c r="F46" s="1" t="s">
        <v>99</v>
      </c>
      <c r="G46" s="2">
        <v>115942.75748685389</v>
      </c>
      <c r="H46" s="5">
        <v>9.613743102037315</v>
      </c>
      <c r="I46" s="49">
        <v>0.54593077235062848</v>
      </c>
      <c r="J46" s="47">
        <v>0.24864719290385215</v>
      </c>
      <c r="K46" s="47">
        <v>0.60091212996322341</v>
      </c>
      <c r="L46" s="47">
        <v>0.15044067713292442</v>
      </c>
      <c r="M46" s="1">
        <v>21872</v>
      </c>
      <c r="N46" s="1"/>
      <c r="O46" s="2"/>
      <c r="P46" s="2">
        <f t="shared" si="2"/>
        <v>94070.757486853894</v>
      </c>
    </row>
    <row r="47" spans="1:16" ht="15" customHeight="1" x14ac:dyDescent="0.25">
      <c r="A47" s="1" t="s">
        <v>96</v>
      </c>
      <c r="B47" s="1" t="s">
        <v>95</v>
      </c>
      <c r="C47" s="1" t="s">
        <v>96</v>
      </c>
      <c r="D47" s="1" t="s">
        <v>101</v>
      </c>
      <c r="E47" s="1" t="s">
        <v>100</v>
      </c>
      <c r="F47" s="1" t="s">
        <v>101</v>
      </c>
      <c r="G47" s="2">
        <v>115460.3366052468</v>
      </c>
      <c r="H47" s="5">
        <v>9.613743102037315</v>
      </c>
      <c r="I47" s="49">
        <v>0.55562992525014709</v>
      </c>
      <c r="J47" s="47">
        <v>0.25875938412702049</v>
      </c>
      <c r="K47" s="47">
        <v>0.58683974475204048</v>
      </c>
      <c r="L47" s="47">
        <v>0.15440087112093906</v>
      </c>
      <c r="M47" s="1">
        <v>38303</v>
      </c>
      <c r="N47" s="1"/>
      <c r="O47" s="2"/>
      <c r="P47" s="2">
        <f t="shared" si="2"/>
        <v>77157.336605246805</v>
      </c>
    </row>
    <row r="48" spans="1:16" x14ac:dyDescent="0.25">
      <c r="A48" s="1" t="s">
        <v>96</v>
      </c>
      <c r="B48" s="1" t="s">
        <v>95</v>
      </c>
      <c r="C48" s="1" t="s">
        <v>103</v>
      </c>
      <c r="D48" s="1" t="s">
        <v>103</v>
      </c>
      <c r="E48" s="1" t="s">
        <v>102</v>
      </c>
      <c r="F48" s="1" t="s">
        <v>103</v>
      </c>
      <c r="G48" s="2">
        <v>286642.39468689053</v>
      </c>
      <c r="H48" s="5">
        <v>9.613743102037315</v>
      </c>
      <c r="I48" s="49">
        <v>0.53931833230822868</v>
      </c>
      <c r="J48" s="47">
        <v>0.27291670913641403</v>
      </c>
      <c r="K48" s="47">
        <v>0.60272664299903789</v>
      </c>
      <c r="L48" s="47">
        <v>0.12435664786454799</v>
      </c>
      <c r="M48" s="1">
        <v>26015</v>
      </c>
      <c r="N48" s="1"/>
      <c r="O48" s="2"/>
      <c r="P48" s="2">
        <f t="shared" si="2"/>
        <v>260627.39468689053</v>
      </c>
    </row>
    <row r="49" spans="1:16" ht="15" customHeight="1" x14ac:dyDescent="0.25">
      <c r="A49" s="1" t="s">
        <v>96</v>
      </c>
      <c r="B49" s="1" t="s">
        <v>95</v>
      </c>
      <c r="C49" s="1" t="s">
        <v>103</v>
      </c>
      <c r="D49" s="1" t="s">
        <v>105</v>
      </c>
      <c r="E49" s="1" t="s">
        <v>104</v>
      </c>
      <c r="F49" s="1" t="s">
        <v>784</v>
      </c>
      <c r="G49" s="2">
        <v>156828.55271598184</v>
      </c>
      <c r="H49" s="5">
        <v>9.613743102037315</v>
      </c>
      <c r="I49" s="49">
        <v>0.53883231506269247</v>
      </c>
      <c r="J49" s="47">
        <v>0.29054315811014453</v>
      </c>
      <c r="K49" s="47">
        <v>0.5864326461117042</v>
      </c>
      <c r="L49" s="47">
        <v>0.12302419577815123</v>
      </c>
      <c r="M49" s="1">
        <v>10072</v>
      </c>
      <c r="N49" s="1"/>
      <c r="O49" s="2"/>
      <c r="P49" s="2">
        <f t="shared" si="2"/>
        <v>146756.55271598184</v>
      </c>
    </row>
    <row r="50" spans="1:16" x14ac:dyDescent="0.25">
      <c r="A50" s="1" t="s">
        <v>96</v>
      </c>
      <c r="B50" s="1" t="s">
        <v>95</v>
      </c>
      <c r="C50" s="1" t="s">
        <v>103</v>
      </c>
      <c r="D50" s="1" t="s">
        <v>107</v>
      </c>
      <c r="E50" s="1" t="s">
        <v>106</v>
      </c>
      <c r="F50" s="1" t="s">
        <v>107</v>
      </c>
      <c r="G50" s="2">
        <v>211850.27321837758</v>
      </c>
      <c r="H50" s="5">
        <v>9.613743102037315</v>
      </c>
      <c r="I50" s="49">
        <v>0.54412872774416488</v>
      </c>
      <c r="J50" s="47">
        <v>0.26521700991362157</v>
      </c>
      <c r="K50" s="47">
        <v>0.58994815634282749</v>
      </c>
      <c r="L50" s="47">
        <v>0.14483483374355094</v>
      </c>
      <c r="M50" s="1">
        <v>5715</v>
      </c>
      <c r="N50" s="1"/>
      <c r="O50" s="2"/>
      <c r="P50" s="2">
        <f t="shared" si="2"/>
        <v>206135.27321837758</v>
      </c>
    </row>
    <row r="51" spans="1:16" ht="15" customHeight="1" x14ac:dyDescent="0.25">
      <c r="A51" s="1" t="s">
        <v>96</v>
      </c>
      <c r="B51" s="1" t="s">
        <v>95</v>
      </c>
      <c r="C51" s="1" t="s">
        <v>109</v>
      </c>
      <c r="D51" s="1" t="s">
        <v>109</v>
      </c>
      <c r="E51" s="1" t="s">
        <v>108</v>
      </c>
      <c r="F51" s="1" t="s">
        <v>783</v>
      </c>
      <c r="G51" s="2">
        <v>313642.06127373991</v>
      </c>
      <c r="H51" s="5">
        <v>9.613743102037315</v>
      </c>
      <c r="I51" s="49">
        <v>0.52778074489488636</v>
      </c>
      <c r="J51" s="47">
        <v>0.33183431449628059</v>
      </c>
      <c r="K51" s="47">
        <v>0.57034682465075526</v>
      </c>
      <c r="L51" s="47">
        <v>9.7818860852964179E-2</v>
      </c>
      <c r="M51" s="1">
        <v>2454</v>
      </c>
      <c r="N51" s="1"/>
      <c r="O51" s="2"/>
      <c r="P51" s="2">
        <f t="shared" si="2"/>
        <v>311188.06127373991</v>
      </c>
    </row>
    <row r="52" spans="1:16" x14ac:dyDescent="0.25">
      <c r="A52" s="1" t="s">
        <v>96</v>
      </c>
      <c r="B52" s="1" t="s">
        <v>95</v>
      </c>
      <c r="C52" s="1" t="s">
        <v>109</v>
      </c>
      <c r="D52" s="1" t="s">
        <v>111</v>
      </c>
      <c r="E52" s="1" t="s">
        <v>110</v>
      </c>
      <c r="F52" s="1" t="s">
        <v>111</v>
      </c>
      <c r="G52" s="2">
        <v>110468.4510643979</v>
      </c>
      <c r="H52" s="5">
        <v>9.613743102037315</v>
      </c>
      <c r="I52" s="49">
        <v>0.51008198747072087</v>
      </c>
      <c r="J52" s="47">
        <v>0.32321912286979004</v>
      </c>
      <c r="K52" s="47">
        <v>0.58252096169148926</v>
      </c>
      <c r="L52" s="47">
        <v>9.4259915438720712E-2</v>
      </c>
      <c r="M52" s="1">
        <v>12024</v>
      </c>
      <c r="N52" s="1"/>
      <c r="O52" s="2"/>
      <c r="P52" s="2">
        <f t="shared" si="2"/>
        <v>98444.451064397901</v>
      </c>
    </row>
    <row r="53" spans="1:16" ht="15" customHeight="1" x14ac:dyDescent="0.25">
      <c r="A53" s="1" t="s">
        <v>96</v>
      </c>
      <c r="B53" s="1" t="s">
        <v>95</v>
      </c>
      <c r="C53" s="1" t="s">
        <v>103</v>
      </c>
      <c r="D53" s="1" t="s">
        <v>113</v>
      </c>
      <c r="E53" s="1" t="s">
        <v>112</v>
      </c>
      <c r="F53" s="1" t="s">
        <v>789</v>
      </c>
      <c r="G53" s="2">
        <v>127102.05963668434</v>
      </c>
      <c r="H53" s="5">
        <v>9.613743102037315</v>
      </c>
      <c r="I53" s="49">
        <v>0.56877216484730853</v>
      </c>
      <c r="J53" s="47">
        <v>0.31362944339273063</v>
      </c>
      <c r="K53" s="47">
        <v>0.54081143229976814</v>
      </c>
      <c r="L53" s="47">
        <v>0.14555912430750126</v>
      </c>
      <c r="M53" s="1">
        <v>21404</v>
      </c>
      <c r="N53" s="1"/>
      <c r="O53" s="2"/>
      <c r="P53" s="2">
        <f t="shared" si="2"/>
        <v>105698.05963668434</v>
      </c>
    </row>
    <row r="54" spans="1:16" x14ac:dyDescent="0.25">
      <c r="A54" s="1" t="s">
        <v>96</v>
      </c>
      <c r="B54" s="1" t="s">
        <v>95</v>
      </c>
      <c r="C54" s="1" t="s">
        <v>103</v>
      </c>
      <c r="D54" s="1" t="s">
        <v>115</v>
      </c>
      <c r="E54" s="1" t="s">
        <v>114</v>
      </c>
      <c r="F54" s="1" t="s">
        <v>781</v>
      </c>
      <c r="G54" s="2">
        <v>150943.89081340254</v>
      </c>
      <c r="H54" s="5">
        <v>9.613743102037315</v>
      </c>
      <c r="I54" s="49">
        <v>0.54551495293667751</v>
      </c>
      <c r="J54" s="47">
        <v>0.31351252490497905</v>
      </c>
      <c r="K54" s="47">
        <v>0.55212347838558651</v>
      </c>
      <c r="L54" s="47">
        <v>0.13436399670943444</v>
      </c>
      <c r="M54" s="1">
        <v>50748</v>
      </c>
      <c r="N54" s="1"/>
      <c r="O54" s="2"/>
      <c r="P54" s="2">
        <f t="shared" si="2"/>
        <v>100195.89081340254</v>
      </c>
    </row>
    <row r="55" spans="1:16" ht="15" customHeight="1" x14ac:dyDescent="0.25">
      <c r="A55" s="1" t="s">
        <v>96</v>
      </c>
      <c r="B55" s="1" t="s">
        <v>95</v>
      </c>
      <c r="C55" s="1" t="s">
        <v>103</v>
      </c>
      <c r="D55" s="1" t="s">
        <v>117</v>
      </c>
      <c r="E55" s="1" t="s">
        <v>116</v>
      </c>
      <c r="F55" s="1" t="s">
        <v>788</v>
      </c>
      <c r="G55" s="2">
        <v>176858.51587669665</v>
      </c>
      <c r="H55" s="5">
        <v>9.613743102037315</v>
      </c>
      <c r="I55" s="49">
        <v>0.5638370251217748</v>
      </c>
      <c r="J55" s="47">
        <v>0.32559832708202197</v>
      </c>
      <c r="K55" s="47">
        <v>0.53762697749221733</v>
      </c>
      <c r="L55" s="47">
        <v>0.13677469542576071</v>
      </c>
      <c r="M55" s="1">
        <v>43282</v>
      </c>
      <c r="N55" s="1"/>
      <c r="O55" s="2"/>
      <c r="P55" s="2">
        <f t="shared" si="2"/>
        <v>133576.51587669665</v>
      </c>
    </row>
    <row r="56" spans="1:16" x14ac:dyDescent="0.25">
      <c r="A56" s="1" t="s">
        <v>96</v>
      </c>
      <c r="B56" s="1" t="s">
        <v>95</v>
      </c>
      <c r="C56" s="1" t="s">
        <v>119</v>
      </c>
      <c r="D56" s="1" t="s">
        <v>119</v>
      </c>
      <c r="E56" s="1" t="s">
        <v>118</v>
      </c>
      <c r="F56" s="1" t="s">
        <v>119</v>
      </c>
      <c r="G56" s="2">
        <v>399023.42570339382</v>
      </c>
      <c r="H56" s="5">
        <v>9.613743102037315</v>
      </c>
      <c r="I56" s="49">
        <v>0.54077192798799156</v>
      </c>
      <c r="J56" s="47">
        <v>0.27125218206593954</v>
      </c>
      <c r="K56" s="47">
        <v>0.60754089387692689</v>
      </c>
      <c r="L56" s="47">
        <v>0.12120692405713354</v>
      </c>
      <c r="M56" s="1"/>
      <c r="N56" s="1"/>
      <c r="O56" s="2"/>
      <c r="P56" s="2">
        <f t="shared" si="2"/>
        <v>399023.42570339382</v>
      </c>
    </row>
    <row r="57" spans="1:16" ht="15" customHeight="1" x14ac:dyDescent="0.25">
      <c r="A57" s="1" t="s">
        <v>96</v>
      </c>
      <c r="B57" s="1" t="s">
        <v>95</v>
      </c>
      <c r="C57" s="1" t="s">
        <v>119</v>
      </c>
      <c r="D57" s="1" t="s">
        <v>121</v>
      </c>
      <c r="E57" s="1" t="s">
        <v>120</v>
      </c>
      <c r="F57" s="1" t="s">
        <v>779</v>
      </c>
      <c r="G57" s="2">
        <v>133413.37193261838</v>
      </c>
      <c r="H57" s="5">
        <v>9.613743102037315</v>
      </c>
      <c r="I57" s="49">
        <v>0.55811786590287371</v>
      </c>
      <c r="J57" s="47">
        <v>0.2921492575016667</v>
      </c>
      <c r="K57" s="47">
        <v>0.55742302202225935</v>
      </c>
      <c r="L57" s="47">
        <v>0.15042772047607406</v>
      </c>
      <c r="M57" s="1">
        <v>27833</v>
      </c>
      <c r="N57" s="1"/>
      <c r="O57" s="2"/>
      <c r="P57" s="2">
        <f t="shared" si="2"/>
        <v>105580.37193261838</v>
      </c>
    </row>
    <row r="58" spans="1:16" x14ac:dyDescent="0.25">
      <c r="A58" s="1" t="s">
        <v>96</v>
      </c>
      <c r="B58" s="1" t="s">
        <v>95</v>
      </c>
      <c r="C58" s="1" t="s">
        <v>119</v>
      </c>
      <c r="D58" s="1" t="s">
        <v>123</v>
      </c>
      <c r="E58" s="1" t="s">
        <v>122</v>
      </c>
      <c r="F58" s="1" t="s">
        <v>778</v>
      </c>
      <c r="G58" s="2">
        <v>167727.366924292</v>
      </c>
      <c r="H58" s="5">
        <v>9.613743102037315</v>
      </c>
      <c r="I58" s="49">
        <v>0.5489216434412284</v>
      </c>
      <c r="J58" s="47">
        <v>0.27343727955922731</v>
      </c>
      <c r="K58" s="47">
        <v>0.58591616508076449</v>
      </c>
      <c r="L58" s="47">
        <v>0.14064655536000814</v>
      </c>
      <c r="M58" s="1">
        <v>15941</v>
      </c>
      <c r="N58" s="1"/>
      <c r="O58" s="2"/>
      <c r="P58" s="2">
        <f t="shared" si="2"/>
        <v>151786.366924292</v>
      </c>
    </row>
    <row r="59" spans="1:16" ht="15" customHeight="1" x14ac:dyDescent="0.25">
      <c r="A59" s="1" t="s">
        <v>96</v>
      </c>
      <c r="B59" s="1" t="s">
        <v>95</v>
      </c>
      <c r="C59" s="1" t="s">
        <v>119</v>
      </c>
      <c r="D59" s="1" t="s">
        <v>125</v>
      </c>
      <c r="E59" s="1" t="s">
        <v>124</v>
      </c>
      <c r="F59" s="1" t="s">
        <v>780</v>
      </c>
      <c r="G59" s="2">
        <v>114110.03967455411</v>
      </c>
      <c r="H59" s="5">
        <v>9.613743102037315</v>
      </c>
      <c r="I59" s="49">
        <v>0.54593593548195907</v>
      </c>
      <c r="J59" s="47">
        <v>0.26952458435621168</v>
      </c>
      <c r="K59" s="47">
        <v>0.59192946426885062</v>
      </c>
      <c r="L59" s="47">
        <v>0.13854595137493769</v>
      </c>
      <c r="M59" s="1">
        <v>2356</v>
      </c>
      <c r="N59" s="1"/>
      <c r="O59" s="2"/>
      <c r="P59" s="2">
        <f t="shared" si="2"/>
        <v>111754.03967455411</v>
      </c>
    </row>
    <row r="60" spans="1:16" x14ac:dyDescent="0.25">
      <c r="A60" s="1" t="s">
        <v>96</v>
      </c>
      <c r="B60" s="1" t="s">
        <v>95</v>
      </c>
      <c r="C60" s="1" t="s">
        <v>127</v>
      </c>
      <c r="D60" s="1" t="s">
        <v>127</v>
      </c>
      <c r="E60" s="1" t="s">
        <v>126</v>
      </c>
      <c r="F60" s="1" t="s">
        <v>790</v>
      </c>
      <c r="G60" s="2">
        <v>151485.86078310967</v>
      </c>
      <c r="H60" s="5">
        <v>9.613743102037315</v>
      </c>
      <c r="I60" s="49">
        <v>0.53565627354219325</v>
      </c>
      <c r="J60" s="47">
        <v>0.30209209241728385</v>
      </c>
      <c r="K60" s="47">
        <v>0.57291604956309494</v>
      </c>
      <c r="L60" s="47">
        <v>0.12499185801962123</v>
      </c>
      <c r="M60" s="1">
        <v>26533</v>
      </c>
      <c r="N60" s="1"/>
      <c r="O60" s="2"/>
      <c r="P60" s="2">
        <f t="shared" si="2"/>
        <v>124952.86078310967</v>
      </c>
    </row>
    <row r="61" spans="1:16" ht="15" customHeight="1" x14ac:dyDescent="0.25">
      <c r="A61" s="1" t="s">
        <v>96</v>
      </c>
      <c r="B61" s="1" t="s">
        <v>95</v>
      </c>
      <c r="C61" s="1" t="s">
        <v>127</v>
      </c>
      <c r="D61" s="1" t="s">
        <v>129</v>
      </c>
      <c r="E61" s="1" t="s">
        <v>128</v>
      </c>
      <c r="F61" s="1" t="s">
        <v>129</v>
      </c>
      <c r="G61" s="2">
        <v>143747.6209023979</v>
      </c>
      <c r="H61" s="5">
        <v>9.613743102037315</v>
      </c>
      <c r="I61" s="49">
        <v>0.53746057614467801</v>
      </c>
      <c r="J61" s="47">
        <v>0.32161556662154139</v>
      </c>
      <c r="K61" s="47">
        <v>0.56151010447001792</v>
      </c>
      <c r="L61" s="47">
        <v>0.11687432890844078</v>
      </c>
      <c r="M61" s="1">
        <v>14059</v>
      </c>
      <c r="N61" s="1"/>
      <c r="O61" s="2"/>
      <c r="P61" s="2">
        <f t="shared" si="2"/>
        <v>129688.6209023979</v>
      </c>
    </row>
    <row r="62" spans="1:16" x14ac:dyDescent="0.25">
      <c r="A62" s="1" t="s">
        <v>96</v>
      </c>
      <c r="B62" s="1" t="s">
        <v>95</v>
      </c>
      <c r="C62" s="1" t="s">
        <v>127</v>
      </c>
      <c r="D62" s="1" t="s">
        <v>131</v>
      </c>
      <c r="E62" s="1" t="s">
        <v>130</v>
      </c>
      <c r="F62" s="1" t="s">
        <v>131</v>
      </c>
      <c r="G62" s="2">
        <v>131185.39146297841</v>
      </c>
      <c r="H62" s="5">
        <v>9.613743102037315</v>
      </c>
      <c r="I62" s="49">
        <v>0.54543811853371682</v>
      </c>
      <c r="J62" s="47">
        <v>0.27882820656242491</v>
      </c>
      <c r="K62" s="47">
        <v>0.58416831836031935</v>
      </c>
      <c r="L62" s="47">
        <v>0.13700347507725577</v>
      </c>
      <c r="M62" s="1">
        <v>3608</v>
      </c>
      <c r="N62" s="1"/>
      <c r="O62" s="2"/>
      <c r="P62" s="2">
        <f t="shared" si="2"/>
        <v>127577.39146297841</v>
      </c>
    </row>
    <row r="63" spans="1:16" ht="15" customHeight="1" x14ac:dyDescent="0.25">
      <c r="A63" s="1" t="s">
        <v>96</v>
      </c>
      <c r="B63" s="1" t="s">
        <v>95</v>
      </c>
      <c r="C63" s="1" t="s">
        <v>127</v>
      </c>
      <c r="D63" s="1" t="s">
        <v>133</v>
      </c>
      <c r="E63" s="1" t="s">
        <v>132</v>
      </c>
      <c r="F63" s="1" t="s">
        <v>786</v>
      </c>
      <c r="G63" s="2">
        <v>154347.50512403902</v>
      </c>
      <c r="H63" s="5">
        <v>9.613743102037315</v>
      </c>
      <c r="I63" s="49">
        <v>0.53805289189760619</v>
      </c>
      <c r="J63" s="47">
        <v>0.30574798774993589</v>
      </c>
      <c r="K63" s="47">
        <v>0.5635492485804201</v>
      </c>
      <c r="L63" s="47">
        <v>0.13070276366964406</v>
      </c>
      <c r="M63" s="1">
        <v>100755</v>
      </c>
      <c r="N63" s="1"/>
      <c r="O63" s="2"/>
      <c r="P63" s="2">
        <f t="shared" si="2"/>
        <v>53592.505124039017</v>
      </c>
    </row>
    <row r="64" spans="1:16" x14ac:dyDescent="0.25">
      <c r="A64" s="1" t="s">
        <v>96</v>
      </c>
      <c r="B64" s="1" t="s">
        <v>95</v>
      </c>
      <c r="C64" s="1" t="s">
        <v>135</v>
      </c>
      <c r="D64" s="1" t="s">
        <v>135</v>
      </c>
      <c r="E64" s="1" t="s">
        <v>134</v>
      </c>
      <c r="F64" s="1" t="s">
        <v>135</v>
      </c>
      <c r="G64" s="2">
        <v>176968.75212336419</v>
      </c>
      <c r="H64" s="5">
        <v>9.613743102037315</v>
      </c>
      <c r="I64" s="49">
        <v>0.51074891448432225</v>
      </c>
      <c r="J64" s="47">
        <v>0.36672270995000827</v>
      </c>
      <c r="K64" s="47">
        <v>0.55220342171185255</v>
      </c>
      <c r="L64" s="47">
        <v>8.1073868338139093E-2</v>
      </c>
      <c r="M64" s="1">
        <v>594</v>
      </c>
      <c r="N64" s="1"/>
      <c r="O64" s="2"/>
      <c r="P64" s="2">
        <f t="shared" si="2"/>
        <v>176374.75212336419</v>
      </c>
    </row>
    <row r="65" spans="1:16" ht="15" customHeight="1" x14ac:dyDescent="0.25">
      <c r="A65" s="1" t="s">
        <v>96</v>
      </c>
      <c r="B65" s="1" t="s">
        <v>95</v>
      </c>
      <c r="C65" s="1" t="s">
        <v>135</v>
      </c>
      <c r="D65" s="1" t="s">
        <v>137</v>
      </c>
      <c r="E65" s="1" t="s">
        <v>136</v>
      </c>
      <c r="F65" s="1" t="s">
        <v>137</v>
      </c>
      <c r="G65" s="2">
        <v>127650.26857711549</v>
      </c>
      <c r="H65" s="5">
        <v>9.613743102037315</v>
      </c>
      <c r="I65" s="49">
        <v>0.5304361543618008</v>
      </c>
      <c r="J65" s="47">
        <v>0.35686993901324632</v>
      </c>
      <c r="K65" s="47">
        <v>0.54334643754711087</v>
      </c>
      <c r="L65" s="47">
        <v>9.9783623439642796E-2</v>
      </c>
      <c r="M65" s="1">
        <v>1000</v>
      </c>
      <c r="N65" s="1"/>
      <c r="O65" s="2"/>
      <c r="P65" s="2">
        <f t="shared" si="2"/>
        <v>126650.26857711549</v>
      </c>
    </row>
    <row r="66" spans="1:16" x14ac:dyDescent="0.25">
      <c r="A66" s="1" t="s">
        <v>96</v>
      </c>
      <c r="B66" s="1" t="s">
        <v>95</v>
      </c>
      <c r="C66" s="1" t="s">
        <v>135</v>
      </c>
      <c r="D66" s="1" t="s">
        <v>139</v>
      </c>
      <c r="E66" s="1" t="s">
        <v>138</v>
      </c>
      <c r="F66" s="1" t="s">
        <v>139</v>
      </c>
      <c r="G66" s="2">
        <v>137740.04114056638</v>
      </c>
      <c r="H66" s="5">
        <v>9.613743102037315</v>
      </c>
      <c r="I66" s="49">
        <v>0.51081021397797666</v>
      </c>
      <c r="J66" s="47">
        <v>0.33749456741206563</v>
      </c>
      <c r="K66" s="47">
        <v>0.57358783505972677</v>
      </c>
      <c r="L66" s="47">
        <v>8.8917597528207562E-2</v>
      </c>
      <c r="M66" s="1"/>
      <c r="N66" s="1"/>
      <c r="O66" s="2"/>
      <c r="P66" s="2">
        <f t="shared" si="2"/>
        <v>137740.04114056638</v>
      </c>
    </row>
    <row r="67" spans="1:16" ht="15" customHeight="1" x14ac:dyDescent="0.25">
      <c r="A67" s="1" t="s">
        <v>96</v>
      </c>
      <c r="B67" s="1" t="s">
        <v>95</v>
      </c>
      <c r="C67" s="1" t="s">
        <v>135</v>
      </c>
      <c r="D67" s="1" t="s">
        <v>141</v>
      </c>
      <c r="E67" s="1" t="s">
        <v>140</v>
      </c>
      <c r="F67" s="1" t="s">
        <v>141</v>
      </c>
      <c r="G67" s="2">
        <v>118833.92253788089</v>
      </c>
      <c r="H67" s="5">
        <v>9.613743102037315</v>
      </c>
      <c r="I67" s="49">
        <v>0.49368749901460901</v>
      </c>
      <c r="J67" s="47">
        <v>0.37723239314741053</v>
      </c>
      <c r="K67" s="47">
        <v>0.54716366458042309</v>
      </c>
      <c r="L67" s="47">
        <v>7.5603942272166394E-2</v>
      </c>
      <c r="M67" s="1"/>
      <c r="N67" s="1"/>
      <c r="O67" s="2"/>
      <c r="P67" s="2">
        <f t="shared" si="2"/>
        <v>118833.92253788089</v>
      </c>
    </row>
    <row r="68" spans="1:16" x14ac:dyDescent="0.25">
      <c r="A68" s="1" t="s">
        <v>96</v>
      </c>
      <c r="B68" s="1" t="s">
        <v>95</v>
      </c>
      <c r="C68" s="1" t="s">
        <v>143</v>
      </c>
      <c r="D68" s="1" t="s">
        <v>143</v>
      </c>
      <c r="E68" s="1" t="s">
        <v>142</v>
      </c>
      <c r="F68" s="1" t="s">
        <v>143</v>
      </c>
      <c r="G68" s="2">
        <v>155231.43448797544</v>
      </c>
      <c r="H68" s="5">
        <v>9.613743102037315</v>
      </c>
      <c r="I68" s="49">
        <v>0.52162854766497246</v>
      </c>
      <c r="J68" s="47">
        <v>0.29909275651180195</v>
      </c>
      <c r="K68" s="47">
        <v>0.59823876003726695</v>
      </c>
      <c r="L68" s="47">
        <v>0.10266848345093108</v>
      </c>
      <c r="M68" s="1">
        <v>17700</v>
      </c>
      <c r="N68" s="1"/>
      <c r="O68" s="2"/>
      <c r="P68" s="2">
        <f t="shared" si="2"/>
        <v>137531.43448797544</v>
      </c>
    </row>
    <row r="69" spans="1:16" ht="15" customHeight="1" x14ac:dyDescent="0.25">
      <c r="A69" s="1" t="s">
        <v>96</v>
      </c>
      <c r="B69" s="1" t="s">
        <v>95</v>
      </c>
      <c r="C69" s="1" t="s">
        <v>143</v>
      </c>
      <c r="D69" s="1" t="s">
        <v>145</v>
      </c>
      <c r="E69" s="1" t="s">
        <v>144</v>
      </c>
      <c r="F69" s="1" t="s">
        <v>145</v>
      </c>
      <c r="G69" s="2">
        <v>78158.075673151543</v>
      </c>
      <c r="H69" s="5">
        <v>9.613743102037315</v>
      </c>
      <c r="I69" s="49">
        <v>0.51902935677216877</v>
      </c>
      <c r="J69" s="47">
        <v>0.33443701587504937</v>
      </c>
      <c r="K69" s="47">
        <v>0.5692228475473089</v>
      </c>
      <c r="L69" s="47">
        <v>9.6340136577641691E-2</v>
      </c>
      <c r="M69" s="1">
        <v>7796</v>
      </c>
      <c r="N69" s="1"/>
      <c r="O69" s="2"/>
      <c r="P69" s="2">
        <f t="shared" si="2"/>
        <v>70362.075673151543</v>
      </c>
    </row>
    <row r="70" spans="1:16" x14ac:dyDescent="0.25">
      <c r="A70" s="1" t="s">
        <v>96</v>
      </c>
      <c r="B70" s="1" t="s">
        <v>95</v>
      </c>
      <c r="C70" s="1" t="s">
        <v>143</v>
      </c>
      <c r="D70" s="1" t="s">
        <v>147</v>
      </c>
      <c r="E70" s="1" t="s">
        <v>146</v>
      </c>
      <c r="F70" s="1" t="s">
        <v>147</v>
      </c>
      <c r="G70" s="2">
        <v>118760.87414812988</v>
      </c>
      <c r="H70" s="5">
        <v>9.613743102037315</v>
      </c>
      <c r="I70" s="49">
        <v>0.53509462309289513</v>
      </c>
      <c r="J70" s="47">
        <v>0.35771786054163618</v>
      </c>
      <c r="K70" s="47">
        <v>0.54690210537384432</v>
      </c>
      <c r="L70" s="47">
        <v>9.5380034084519491E-2</v>
      </c>
      <c r="M70" s="1">
        <v>15327</v>
      </c>
      <c r="N70" s="1"/>
      <c r="O70" s="2"/>
      <c r="P70" s="2">
        <f t="shared" si="2"/>
        <v>103433.87414812988</v>
      </c>
    </row>
    <row r="71" spans="1:16" ht="15" customHeight="1" x14ac:dyDescent="0.25">
      <c r="A71" s="1" t="s">
        <v>96</v>
      </c>
      <c r="B71" s="1" t="s">
        <v>95</v>
      </c>
      <c r="C71" s="1" t="s">
        <v>149</v>
      </c>
      <c r="D71" s="1" t="s">
        <v>149</v>
      </c>
      <c r="E71" s="1" t="s">
        <v>148</v>
      </c>
      <c r="F71" s="1" t="s">
        <v>782</v>
      </c>
      <c r="G71" s="2">
        <v>370046.66757298284</v>
      </c>
      <c r="H71" s="5">
        <v>9.613743102037315</v>
      </c>
      <c r="I71" s="49">
        <v>0.52015461537487195</v>
      </c>
      <c r="J71" s="47">
        <v>0.34175185726149321</v>
      </c>
      <c r="K71" s="47">
        <v>0.56526575745813745</v>
      </c>
      <c r="L71" s="47">
        <v>9.2982385280369395E-2</v>
      </c>
      <c r="M71" s="1">
        <v>33833</v>
      </c>
      <c r="N71" s="1"/>
      <c r="O71" s="2"/>
      <c r="P71" s="2">
        <f t="shared" si="2"/>
        <v>336213.66757298284</v>
      </c>
    </row>
    <row r="72" spans="1:16" x14ac:dyDescent="0.25">
      <c r="A72" s="1" t="s">
        <v>96</v>
      </c>
      <c r="B72" s="1" t="s">
        <v>95</v>
      </c>
      <c r="C72" s="1" t="s">
        <v>149</v>
      </c>
      <c r="D72" s="1" t="s">
        <v>151</v>
      </c>
      <c r="E72" s="1" t="s">
        <v>150</v>
      </c>
      <c r="F72" s="1" t="s">
        <v>151</v>
      </c>
      <c r="G72" s="2">
        <v>59991.550155026249</v>
      </c>
      <c r="H72" s="5">
        <v>9.613743102037315</v>
      </c>
      <c r="I72" s="49">
        <v>0.50958383331342583</v>
      </c>
      <c r="J72" s="47">
        <v>0.32411933395406373</v>
      </c>
      <c r="K72" s="47">
        <v>0.58220077508131962</v>
      </c>
      <c r="L72" s="47">
        <v>9.3679890964616749E-2</v>
      </c>
      <c r="M72" s="1"/>
      <c r="N72" s="1"/>
      <c r="O72" s="2"/>
      <c r="P72" s="2">
        <f t="shared" si="2"/>
        <v>59991.550155026249</v>
      </c>
    </row>
    <row r="73" spans="1:16" ht="15" customHeight="1" x14ac:dyDescent="0.25">
      <c r="A73" s="1" t="s">
        <v>96</v>
      </c>
      <c r="B73" s="1" t="s">
        <v>95</v>
      </c>
      <c r="C73" s="1" t="s">
        <v>149</v>
      </c>
      <c r="D73" s="1" t="s">
        <v>153</v>
      </c>
      <c r="E73" s="1" t="s">
        <v>152</v>
      </c>
      <c r="F73" s="1" t="s">
        <v>153</v>
      </c>
      <c r="G73" s="2">
        <v>111080.68279631239</v>
      </c>
      <c r="H73" s="5">
        <v>9.613743102037315</v>
      </c>
      <c r="I73" s="49">
        <v>0.52052671882236279</v>
      </c>
      <c r="J73" s="47">
        <v>0.33304142260793085</v>
      </c>
      <c r="K73" s="47">
        <v>0.56691877470063945</v>
      </c>
      <c r="L73" s="47">
        <v>0.1000398026914297</v>
      </c>
      <c r="M73" s="1">
        <v>27447</v>
      </c>
      <c r="N73" s="1"/>
      <c r="O73" s="2"/>
      <c r="P73" s="2">
        <f t="shared" si="2"/>
        <v>83633.682796312394</v>
      </c>
    </row>
    <row r="74" spans="1:16" x14ac:dyDescent="0.25">
      <c r="A74" s="1" t="s">
        <v>96</v>
      </c>
      <c r="B74" s="1" t="s">
        <v>95</v>
      </c>
      <c r="C74" s="1" t="s">
        <v>155</v>
      </c>
      <c r="D74" s="1" t="s">
        <v>155</v>
      </c>
      <c r="E74" s="1" t="s">
        <v>154</v>
      </c>
      <c r="F74" s="1" t="s">
        <v>155</v>
      </c>
      <c r="G74" s="2">
        <v>121127.08369956678</v>
      </c>
      <c r="H74" s="5">
        <v>9.613743102037315</v>
      </c>
      <c r="I74" s="49">
        <v>0.50441638808848854</v>
      </c>
      <c r="J74" s="47">
        <v>0.38691982157987859</v>
      </c>
      <c r="K74" s="47">
        <v>0.53649192661849565</v>
      </c>
      <c r="L74" s="47">
        <v>7.658825180162572E-2</v>
      </c>
      <c r="M74" s="1"/>
      <c r="N74" s="1"/>
      <c r="O74" s="2"/>
      <c r="P74" s="2">
        <f t="shared" si="2"/>
        <v>121127.08369956678</v>
      </c>
    </row>
    <row r="75" spans="1:16" ht="15" customHeight="1" x14ac:dyDescent="0.25">
      <c r="A75" s="1" t="s">
        <v>96</v>
      </c>
      <c r="B75" s="1" t="s">
        <v>95</v>
      </c>
      <c r="C75" s="1" t="s">
        <v>157</v>
      </c>
      <c r="D75" s="1" t="s">
        <v>157</v>
      </c>
      <c r="E75" s="1" t="s">
        <v>156</v>
      </c>
      <c r="F75" s="1" t="s">
        <v>157</v>
      </c>
      <c r="G75" s="2">
        <v>54502.480658321438</v>
      </c>
      <c r="H75" s="5">
        <v>9.613743102037315</v>
      </c>
      <c r="I75" s="49">
        <v>0.51323246744589446</v>
      </c>
      <c r="J75" s="47">
        <v>0.3482980028003102</v>
      </c>
      <c r="K75" s="47">
        <v>0.552609463155877</v>
      </c>
      <c r="L75" s="47">
        <v>9.909253404381281E-2</v>
      </c>
      <c r="M75" s="1"/>
      <c r="N75" s="1"/>
      <c r="O75" s="2"/>
      <c r="P75" s="2">
        <f t="shared" si="2"/>
        <v>54502.480658321438</v>
      </c>
    </row>
    <row r="76" spans="1:16" x14ac:dyDescent="0.25">
      <c r="A76" s="1" t="s">
        <v>96</v>
      </c>
      <c r="B76" s="1" t="s">
        <v>95</v>
      </c>
      <c r="C76" s="1" t="s">
        <v>157</v>
      </c>
      <c r="D76" s="1" t="s">
        <v>159</v>
      </c>
      <c r="E76" s="1" t="s">
        <v>158</v>
      </c>
      <c r="F76" s="1" t="s">
        <v>787</v>
      </c>
      <c r="G76" s="2">
        <v>119166.44011255633</v>
      </c>
      <c r="H76" s="5">
        <v>9.613743102037315</v>
      </c>
      <c r="I76" s="49">
        <v>0.52411021385755885</v>
      </c>
      <c r="J76" s="47">
        <v>0.39541986129656881</v>
      </c>
      <c r="K76" s="47">
        <v>0.51012098027449471</v>
      </c>
      <c r="L76" s="47">
        <v>9.4459158428936513E-2</v>
      </c>
      <c r="M76" s="1"/>
      <c r="N76" s="1"/>
      <c r="O76" s="2"/>
      <c r="P76" s="2">
        <f t="shared" si="2"/>
        <v>119166.44011255633</v>
      </c>
    </row>
    <row r="77" spans="1:16" ht="15" customHeight="1" x14ac:dyDescent="0.25">
      <c r="A77" s="1" t="s">
        <v>96</v>
      </c>
      <c r="B77" s="1" t="s">
        <v>95</v>
      </c>
      <c r="C77" s="1" t="s">
        <v>161</v>
      </c>
      <c r="D77" s="1" t="s">
        <v>161</v>
      </c>
      <c r="E77" s="1" t="s">
        <v>160</v>
      </c>
      <c r="F77" s="1" t="s">
        <v>161</v>
      </c>
      <c r="G77" s="2">
        <v>50079.509853996729</v>
      </c>
      <c r="H77" s="5">
        <v>9.613743102037315</v>
      </c>
      <c r="I77" s="49">
        <v>0.43489787075276676</v>
      </c>
      <c r="J77" s="47">
        <v>0.34065566677240999</v>
      </c>
      <c r="K77" s="47">
        <v>0.60655447929996231</v>
      </c>
      <c r="L77" s="47">
        <v>5.2789853927627667E-2</v>
      </c>
      <c r="M77" s="1"/>
      <c r="N77" s="1"/>
      <c r="O77" s="2"/>
      <c r="P77" s="2">
        <f t="shared" si="2"/>
        <v>50079.509853996729</v>
      </c>
    </row>
    <row r="78" spans="1:16" x14ac:dyDescent="0.25">
      <c r="A78" s="1" t="s">
        <v>96</v>
      </c>
      <c r="B78" s="1" t="s">
        <v>95</v>
      </c>
      <c r="C78" s="1" t="s">
        <v>161</v>
      </c>
      <c r="D78" s="1" t="s">
        <v>163</v>
      </c>
      <c r="E78" s="1" t="s">
        <v>162</v>
      </c>
      <c r="F78" s="1" t="s">
        <v>163</v>
      </c>
      <c r="G78" s="2">
        <v>270724.36052502395</v>
      </c>
      <c r="H78" s="5">
        <v>9.613743102037315</v>
      </c>
      <c r="I78" s="49">
        <v>0.4833591950459592</v>
      </c>
      <c r="J78" s="47">
        <v>0.38519817312760224</v>
      </c>
      <c r="K78" s="47">
        <v>0.55304628682645629</v>
      </c>
      <c r="L78" s="47">
        <v>6.1755540045941429E-2</v>
      </c>
      <c r="M78" s="1"/>
      <c r="N78" s="1"/>
      <c r="O78" s="2"/>
      <c r="P78" s="2">
        <f t="shared" si="2"/>
        <v>270724.36052502395</v>
      </c>
    </row>
    <row r="79" spans="1:16" ht="15" customHeight="1" x14ac:dyDescent="0.25">
      <c r="A79" s="1" t="s">
        <v>96</v>
      </c>
      <c r="B79" s="1" t="s">
        <v>95</v>
      </c>
      <c r="C79" s="1" t="s">
        <v>698</v>
      </c>
      <c r="D79" s="1" t="s">
        <v>165</v>
      </c>
      <c r="E79" s="1" t="s">
        <v>164</v>
      </c>
      <c r="F79" s="1" t="s">
        <v>785</v>
      </c>
      <c r="G79" s="2">
        <v>17130.208214216487</v>
      </c>
      <c r="H79" s="5">
        <v>9.613743102037315</v>
      </c>
      <c r="I79" s="49">
        <v>0.51210329920570341</v>
      </c>
      <c r="J79" s="47">
        <v>0.43163691236750312</v>
      </c>
      <c r="K79" s="47">
        <v>0.49835665428024634</v>
      </c>
      <c r="L79" s="47">
        <v>7.0006433352250597E-2</v>
      </c>
      <c r="M79" s="1"/>
      <c r="N79" s="1"/>
      <c r="O79" s="2"/>
      <c r="P79" s="2">
        <f t="shared" si="2"/>
        <v>17130.208214216487</v>
      </c>
    </row>
    <row r="80" spans="1:16" x14ac:dyDescent="0.25">
      <c r="A80" s="1" t="s">
        <v>96</v>
      </c>
      <c r="B80" s="1" t="s">
        <v>95</v>
      </c>
      <c r="C80" s="1" t="s">
        <v>698</v>
      </c>
      <c r="D80" s="1" t="s">
        <v>167</v>
      </c>
      <c r="E80" s="1" t="s">
        <v>166</v>
      </c>
      <c r="F80" s="1" t="s">
        <v>167</v>
      </c>
      <c r="G80" s="2">
        <v>50785.904059108296</v>
      </c>
      <c r="H80" s="5">
        <v>9.613743102037315</v>
      </c>
      <c r="I80" s="49">
        <v>0.49909660163811753</v>
      </c>
      <c r="J80" s="47">
        <v>0.44682037373106104</v>
      </c>
      <c r="K80" s="47">
        <v>0.47473051227249846</v>
      </c>
      <c r="L80" s="47">
        <v>7.8449113996440556E-2</v>
      </c>
      <c r="M80" s="1"/>
      <c r="N80" s="1"/>
      <c r="O80" s="2"/>
      <c r="P80" s="2">
        <f t="shared" si="2"/>
        <v>50785.904059108296</v>
      </c>
    </row>
    <row r="81" spans="1:16" ht="15" customHeight="1" x14ac:dyDescent="0.25">
      <c r="A81" s="1" t="s">
        <v>96</v>
      </c>
      <c r="B81" s="1" t="s">
        <v>95</v>
      </c>
      <c r="C81" s="1" t="s">
        <v>698</v>
      </c>
      <c r="D81" s="1" t="s">
        <v>169</v>
      </c>
      <c r="E81" s="1" t="s">
        <v>168</v>
      </c>
      <c r="F81" s="1" t="s">
        <v>169</v>
      </c>
      <c r="G81" s="2">
        <v>54470.464802113929</v>
      </c>
      <c r="H81" s="5">
        <v>9.613743102037315</v>
      </c>
      <c r="I81" s="49">
        <v>0.48622710187391044</v>
      </c>
      <c r="J81" s="47">
        <v>0.44283135797213041</v>
      </c>
      <c r="K81" s="47">
        <v>0.48788215627612258</v>
      </c>
      <c r="L81" s="47">
        <v>6.9286485751747048E-2</v>
      </c>
      <c r="M81" s="1"/>
      <c r="N81" s="1"/>
      <c r="O81" s="2"/>
      <c r="P81" s="2">
        <f t="shared" si="2"/>
        <v>54470.464802113929</v>
      </c>
    </row>
    <row r="82" spans="1:16" x14ac:dyDescent="0.25">
      <c r="A82" s="1" t="s">
        <v>171</v>
      </c>
      <c r="B82" s="1" t="s">
        <v>170</v>
      </c>
      <c r="C82" s="1" t="s">
        <v>173</v>
      </c>
      <c r="D82" s="1" t="s">
        <v>173</v>
      </c>
      <c r="E82" s="1" t="s">
        <v>172</v>
      </c>
      <c r="F82" s="1" t="s">
        <v>173</v>
      </c>
      <c r="G82" s="2">
        <v>160970.75295401359</v>
      </c>
      <c r="H82" s="5">
        <v>11.591688986589217</v>
      </c>
      <c r="I82" s="49">
        <v>0.52314696313259845</v>
      </c>
      <c r="J82" s="47">
        <v>0.31353036724131045</v>
      </c>
      <c r="K82" s="47">
        <v>0.56301879847360781</v>
      </c>
      <c r="L82" s="47">
        <v>0.12345083428508175</v>
      </c>
      <c r="M82" s="1">
        <v>1887</v>
      </c>
      <c r="N82" s="1">
        <v>1255</v>
      </c>
      <c r="O82" s="2"/>
      <c r="P82" s="2">
        <f t="shared" si="2"/>
        <v>157828.75295401359</v>
      </c>
    </row>
    <row r="83" spans="1:16" ht="15" customHeight="1" x14ac:dyDescent="0.25">
      <c r="A83" s="1" t="s">
        <v>171</v>
      </c>
      <c r="B83" s="1" t="s">
        <v>170</v>
      </c>
      <c r="C83" s="1" t="s">
        <v>173</v>
      </c>
      <c r="D83" s="1" t="s">
        <v>175</v>
      </c>
      <c r="E83" s="1" t="s">
        <v>174</v>
      </c>
      <c r="F83" s="1" t="s">
        <v>833</v>
      </c>
      <c r="G83" s="2">
        <v>129467.85833812781</v>
      </c>
      <c r="H83" s="5">
        <v>11.591688986589217</v>
      </c>
      <c r="I83" s="49">
        <v>0.53454698914342691</v>
      </c>
      <c r="J83" s="47">
        <v>0.36326569698834704</v>
      </c>
      <c r="K83" s="47">
        <v>0.48934444633201729</v>
      </c>
      <c r="L83" s="47">
        <v>0.14738985667963564</v>
      </c>
      <c r="M83" s="1"/>
      <c r="N83" s="1"/>
      <c r="O83" s="2"/>
      <c r="P83" s="2">
        <f t="shared" si="2"/>
        <v>129467.85833812781</v>
      </c>
    </row>
    <row r="84" spans="1:16" x14ac:dyDescent="0.25">
      <c r="A84" s="1" t="s">
        <v>171</v>
      </c>
      <c r="B84" s="1" t="s">
        <v>170</v>
      </c>
      <c r="C84" s="1" t="s">
        <v>173</v>
      </c>
      <c r="D84" s="1" t="s">
        <v>177</v>
      </c>
      <c r="E84" s="1" t="s">
        <v>176</v>
      </c>
      <c r="F84" s="1" t="s">
        <v>177</v>
      </c>
      <c r="G84" s="2">
        <v>115291.05866698909</v>
      </c>
      <c r="H84" s="5">
        <v>11.591688986589217</v>
      </c>
      <c r="I84" s="49">
        <v>0.52736710651130303</v>
      </c>
      <c r="J84" s="47">
        <v>0.36537817804826739</v>
      </c>
      <c r="K84" s="47">
        <v>0.49189035473001358</v>
      </c>
      <c r="L84" s="47">
        <v>0.14273146722171901</v>
      </c>
      <c r="M84" s="1">
        <v>8700</v>
      </c>
      <c r="N84" s="1">
        <v>8300</v>
      </c>
      <c r="O84" s="2"/>
      <c r="P84" s="2">
        <f t="shared" si="2"/>
        <v>98291.058666989091</v>
      </c>
    </row>
    <row r="85" spans="1:16" ht="15" customHeight="1" x14ac:dyDescent="0.25">
      <c r="A85" s="1" t="s">
        <v>171</v>
      </c>
      <c r="B85" s="1" t="s">
        <v>170</v>
      </c>
      <c r="C85" s="1" t="s">
        <v>173</v>
      </c>
      <c r="D85" s="1" t="s">
        <v>179</v>
      </c>
      <c r="E85" s="1" t="s">
        <v>178</v>
      </c>
      <c r="F85" s="1" t="s">
        <v>179</v>
      </c>
      <c r="G85" s="2">
        <v>132830.95260637125</v>
      </c>
      <c r="H85" s="5">
        <v>11.591688986589217</v>
      </c>
      <c r="I85" s="49">
        <v>0.49354481497178476</v>
      </c>
      <c r="J85" s="47">
        <v>0.36744211887354655</v>
      </c>
      <c r="K85" s="47">
        <v>0.52538998009840232</v>
      </c>
      <c r="L85" s="47">
        <v>0.10716790102805103</v>
      </c>
      <c r="M85" s="1">
        <v>2800</v>
      </c>
      <c r="N85" s="1">
        <v>200</v>
      </c>
      <c r="O85" s="2"/>
      <c r="P85" s="2">
        <f t="shared" si="2"/>
        <v>129830.95260637125</v>
      </c>
    </row>
    <row r="86" spans="1:16" x14ac:dyDescent="0.25">
      <c r="A86" s="1" t="s">
        <v>171</v>
      </c>
      <c r="B86" s="1" t="s">
        <v>170</v>
      </c>
      <c r="C86" s="1" t="s">
        <v>181</v>
      </c>
      <c r="D86" s="1" t="s">
        <v>181</v>
      </c>
      <c r="E86" s="1" t="s">
        <v>180</v>
      </c>
      <c r="F86" s="1" t="s">
        <v>181</v>
      </c>
      <c r="G86" s="2">
        <v>308243.62976733898</v>
      </c>
      <c r="H86" s="5">
        <v>11.591688986589217</v>
      </c>
      <c r="I86" s="49">
        <v>0.51214067879972114</v>
      </c>
      <c r="J86" s="47">
        <v>0.35085774358998473</v>
      </c>
      <c r="K86" s="47">
        <v>0.55510120015264475</v>
      </c>
      <c r="L86" s="47">
        <v>9.4041056257370637E-2</v>
      </c>
      <c r="M86" s="1">
        <v>300</v>
      </c>
      <c r="N86" s="1">
        <v>100</v>
      </c>
      <c r="O86" s="2"/>
      <c r="P86" s="2">
        <f t="shared" si="2"/>
        <v>307843.62976733898</v>
      </c>
    </row>
    <row r="87" spans="1:16" ht="15" customHeight="1" x14ac:dyDescent="0.25">
      <c r="A87" s="1" t="s">
        <v>171</v>
      </c>
      <c r="B87" s="1" t="s">
        <v>170</v>
      </c>
      <c r="C87" s="1" t="s">
        <v>181</v>
      </c>
      <c r="D87" s="1" t="s">
        <v>183</v>
      </c>
      <c r="E87" s="1" t="s">
        <v>182</v>
      </c>
      <c r="F87" s="1" t="s">
        <v>183</v>
      </c>
      <c r="G87" s="2">
        <v>183848.55755873118</v>
      </c>
      <c r="H87" s="5">
        <v>11.591688986589217</v>
      </c>
      <c r="I87" s="49">
        <v>0.48999289676504854</v>
      </c>
      <c r="J87" s="47">
        <v>0.4175466632783611</v>
      </c>
      <c r="K87" s="47">
        <v>0.51850456135744794</v>
      </c>
      <c r="L87" s="47">
        <v>6.3948775364190982E-2</v>
      </c>
      <c r="M87" s="1"/>
      <c r="N87" s="1"/>
      <c r="O87" s="2"/>
      <c r="P87" s="2">
        <f t="shared" si="2"/>
        <v>183848.55755873118</v>
      </c>
    </row>
    <row r="88" spans="1:16" x14ac:dyDescent="0.25">
      <c r="A88" s="1" t="s">
        <v>171</v>
      </c>
      <c r="B88" s="1" t="s">
        <v>170</v>
      </c>
      <c r="C88" s="1" t="s">
        <v>181</v>
      </c>
      <c r="D88" s="1" t="s">
        <v>185</v>
      </c>
      <c r="E88" s="1" t="s">
        <v>184</v>
      </c>
      <c r="F88" s="1" t="s">
        <v>185</v>
      </c>
      <c r="G88" s="2">
        <v>140533.92847531676</v>
      </c>
      <c r="H88" s="5">
        <v>11.591688986589217</v>
      </c>
      <c r="I88" s="49">
        <v>0.5140843964195877</v>
      </c>
      <c r="J88" s="47">
        <v>0.39893305370028576</v>
      </c>
      <c r="K88" s="47">
        <v>0.49807438285107064</v>
      </c>
      <c r="L88" s="47">
        <v>0.10299256344864363</v>
      </c>
      <c r="M88" s="1">
        <v>2424</v>
      </c>
      <c r="N88" s="1">
        <v>1184</v>
      </c>
      <c r="O88" s="2"/>
      <c r="P88" s="2">
        <f t="shared" si="2"/>
        <v>136925.92847531676</v>
      </c>
    </row>
    <row r="89" spans="1:16" ht="15" customHeight="1" x14ac:dyDescent="0.25">
      <c r="A89" s="1" t="s">
        <v>171</v>
      </c>
      <c r="B89" s="1" t="s">
        <v>170</v>
      </c>
      <c r="C89" s="1" t="s">
        <v>181</v>
      </c>
      <c r="D89" s="1" t="s">
        <v>171</v>
      </c>
      <c r="E89" s="1" t="s">
        <v>186</v>
      </c>
      <c r="F89" s="1" t="s">
        <v>171</v>
      </c>
      <c r="G89" s="2">
        <v>114700.56161654493</v>
      </c>
      <c r="H89" s="5">
        <v>11.591688986589217</v>
      </c>
      <c r="I89" s="49">
        <v>0.4889118038651511</v>
      </c>
      <c r="J89" s="47">
        <v>0.40012659525146888</v>
      </c>
      <c r="K89" s="47">
        <v>0.52625909987062769</v>
      </c>
      <c r="L89" s="47">
        <v>7.3614304877903436E-2</v>
      </c>
      <c r="M89" s="1">
        <v>5600</v>
      </c>
      <c r="N89" s="1">
        <v>50</v>
      </c>
      <c r="O89" s="2"/>
      <c r="P89" s="2">
        <f t="shared" si="2"/>
        <v>109050.56161654493</v>
      </c>
    </row>
    <row r="90" spans="1:16" x14ac:dyDescent="0.25">
      <c r="A90" s="1" t="s">
        <v>171</v>
      </c>
      <c r="B90" s="1" t="s">
        <v>170</v>
      </c>
      <c r="C90" s="1" t="s">
        <v>188</v>
      </c>
      <c r="D90" s="1" t="s">
        <v>188</v>
      </c>
      <c r="E90" s="1" t="s">
        <v>187</v>
      </c>
      <c r="F90" s="1" t="s">
        <v>188</v>
      </c>
      <c r="G90" s="2">
        <v>151222.17475729407</v>
      </c>
      <c r="H90" s="5">
        <v>11.591688986589217</v>
      </c>
      <c r="I90" s="49">
        <v>0.48583071147664314</v>
      </c>
      <c r="J90" s="47">
        <v>0.35612443747078537</v>
      </c>
      <c r="K90" s="47">
        <v>0.56710985505335754</v>
      </c>
      <c r="L90" s="47">
        <v>7.6765707475857051E-2</v>
      </c>
      <c r="M90" s="1"/>
      <c r="N90" s="1"/>
      <c r="O90" s="2"/>
      <c r="P90" s="2">
        <f t="shared" si="2"/>
        <v>151222.17475729407</v>
      </c>
    </row>
    <row r="91" spans="1:16" ht="15" customHeight="1" x14ac:dyDescent="0.25">
      <c r="A91" s="1" t="s">
        <v>171</v>
      </c>
      <c r="B91" s="1" t="s">
        <v>170</v>
      </c>
      <c r="C91" s="1" t="s">
        <v>188</v>
      </c>
      <c r="D91" s="1" t="s">
        <v>190</v>
      </c>
      <c r="E91" s="1" t="s">
        <v>189</v>
      </c>
      <c r="F91" s="1" t="s">
        <v>832</v>
      </c>
      <c r="G91" s="2">
        <v>87247.525259272399</v>
      </c>
      <c r="H91" s="5">
        <v>11.591688986589217</v>
      </c>
      <c r="I91" s="49">
        <v>0.46584153999556466</v>
      </c>
      <c r="J91" s="47">
        <v>0.39992339215661676</v>
      </c>
      <c r="K91" s="47">
        <v>0.54657107534071592</v>
      </c>
      <c r="L91" s="47">
        <v>5.3505532502667319E-2</v>
      </c>
      <c r="M91" s="1">
        <v>263</v>
      </c>
      <c r="N91" s="1">
        <v>0</v>
      </c>
      <c r="O91" s="2"/>
      <c r="P91" s="2">
        <f t="shared" si="2"/>
        <v>86984.525259272399</v>
      </c>
    </row>
    <row r="92" spans="1:16" x14ac:dyDescent="0.25">
      <c r="A92" s="1" t="s">
        <v>191</v>
      </c>
      <c r="B92" s="1" t="s">
        <v>623</v>
      </c>
      <c r="C92" s="1" t="s">
        <v>193</v>
      </c>
      <c r="D92" s="1" t="s">
        <v>193</v>
      </c>
      <c r="E92" s="1" t="s">
        <v>192</v>
      </c>
      <c r="F92" s="1" t="s">
        <v>193</v>
      </c>
      <c r="G92" s="2">
        <v>500087.80112758791</v>
      </c>
      <c r="H92" s="5">
        <v>12.558343408131236</v>
      </c>
      <c r="I92" s="49">
        <v>0.52532628490053668</v>
      </c>
      <c r="J92" s="47">
        <v>0.31418586590364905</v>
      </c>
      <c r="K92" s="47">
        <v>0.57424084877268367</v>
      </c>
      <c r="L92" s="47">
        <v>0.11157328532366727</v>
      </c>
      <c r="M92" s="1"/>
      <c r="N92" s="1"/>
      <c r="O92" s="2"/>
      <c r="P92" s="2">
        <f t="shared" si="2"/>
        <v>500087.80112758791</v>
      </c>
    </row>
    <row r="93" spans="1:16" ht="15" customHeight="1" x14ac:dyDescent="0.25">
      <c r="A93" s="1" t="s">
        <v>191</v>
      </c>
      <c r="B93" s="1" t="s">
        <v>623</v>
      </c>
      <c r="C93" s="1" t="s">
        <v>193</v>
      </c>
      <c r="D93" s="1" t="s">
        <v>195</v>
      </c>
      <c r="E93" s="1" t="s">
        <v>194</v>
      </c>
      <c r="F93" s="1" t="s">
        <v>722</v>
      </c>
      <c r="G93" s="2">
        <v>146303.68437725626</v>
      </c>
      <c r="H93" s="5">
        <v>12.558343408131236</v>
      </c>
      <c r="I93" s="49">
        <v>0.52816764900585444</v>
      </c>
      <c r="J93" s="47">
        <v>0.37371961495390044</v>
      </c>
      <c r="K93" s="47">
        <v>0.51704097349561784</v>
      </c>
      <c r="L93" s="47">
        <v>0.10923941155048171</v>
      </c>
      <c r="M93" s="1"/>
      <c r="N93" s="1"/>
      <c r="O93" s="2"/>
      <c r="P93" s="2">
        <f t="shared" si="2"/>
        <v>146303.68437725626</v>
      </c>
    </row>
    <row r="94" spans="1:16" x14ac:dyDescent="0.25">
      <c r="A94" s="1" t="s">
        <v>191</v>
      </c>
      <c r="B94" s="1" t="s">
        <v>623</v>
      </c>
      <c r="C94" s="1" t="s">
        <v>193</v>
      </c>
      <c r="D94" s="1" t="s">
        <v>197</v>
      </c>
      <c r="E94" s="1" t="s">
        <v>196</v>
      </c>
      <c r="F94" s="1" t="s">
        <v>197</v>
      </c>
      <c r="G94" s="2">
        <v>199548.69579461147</v>
      </c>
      <c r="H94" s="5">
        <v>12.558343408131236</v>
      </c>
      <c r="I94" s="49">
        <v>0.52906183131440765</v>
      </c>
      <c r="J94" s="47">
        <v>0.35630612747026458</v>
      </c>
      <c r="K94" s="47">
        <v>0.52749669683135625</v>
      </c>
      <c r="L94" s="47">
        <v>0.1161971756983792</v>
      </c>
      <c r="M94" s="1"/>
      <c r="N94" s="1"/>
      <c r="O94" s="2"/>
      <c r="P94" s="2">
        <f t="shared" si="2"/>
        <v>199548.69579461147</v>
      </c>
    </row>
    <row r="95" spans="1:16" ht="15" customHeight="1" x14ac:dyDescent="0.25">
      <c r="A95" s="1" t="s">
        <v>191</v>
      </c>
      <c r="B95" s="1" t="s">
        <v>623</v>
      </c>
      <c r="C95" s="1" t="s">
        <v>193</v>
      </c>
      <c r="D95" s="1" t="s">
        <v>200</v>
      </c>
      <c r="E95" s="1" t="s">
        <v>199</v>
      </c>
      <c r="F95" s="1" t="s">
        <v>200</v>
      </c>
      <c r="G95" s="2">
        <v>177665.37076193054</v>
      </c>
      <c r="H95" s="5">
        <v>12.558343408131236</v>
      </c>
      <c r="I95" s="49">
        <v>0.52894927333978847</v>
      </c>
      <c r="J95" s="47">
        <v>0.37205594312819357</v>
      </c>
      <c r="K95" s="47">
        <v>0.51553352722869017</v>
      </c>
      <c r="L95" s="47">
        <v>0.11241052964311622</v>
      </c>
      <c r="M95" s="1"/>
      <c r="N95" s="1"/>
      <c r="O95" s="2"/>
      <c r="P95" s="2">
        <f t="shared" si="2"/>
        <v>177665.37076193054</v>
      </c>
    </row>
    <row r="96" spans="1:16" x14ac:dyDescent="0.25">
      <c r="A96" s="1" t="s">
        <v>191</v>
      </c>
      <c r="B96" s="1" t="s">
        <v>623</v>
      </c>
      <c r="C96" s="1" t="s">
        <v>193</v>
      </c>
      <c r="D96" s="1" t="s">
        <v>202</v>
      </c>
      <c r="E96" s="1" t="s">
        <v>201</v>
      </c>
      <c r="F96" s="1" t="s">
        <v>202</v>
      </c>
      <c r="G96" s="2">
        <v>202766.46108333004</v>
      </c>
      <c r="H96" s="5">
        <v>12.558343408131236</v>
      </c>
      <c r="I96" s="49">
        <v>0.53109210027402842</v>
      </c>
      <c r="J96" s="47">
        <v>0.32751147389922575</v>
      </c>
      <c r="K96" s="47">
        <v>0.55622206009820763</v>
      </c>
      <c r="L96" s="47">
        <v>0.11626646600256661</v>
      </c>
      <c r="M96" s="1">
        <v>1929</v>
      </c>
      <c r="N96" s="1"/>
      <c r="O96" s="2"/>
      <c r="P96" s="2">
        <f t="shared" ref="P96:P159" si="3">G96-(M96+N96+O96)</f>
        <v>200837.46108333004</v>
      </c>
    </row>
    <row r="97" spans="1:16" ht="15" customHeight="1" x14ac:dyDescent="0.25">
      <c r="A97" s="1" t="s">
        <v>191</v>
      </c>
      <c r="B97" s="1" t="s">
        <v>623</v>
      </c>
      <c r="C97" s="1" t="s">
        <v>193</v>
      </c>
      <c r="D97" s="1" t="s">
        <v>204</v>
      </c>
      <c r="E97" s="1" t="s">
        <v>203</v>
      </c>
      <c r="F97" s="1" t="s">
        <v>204</v>
      </c>
      <c r="G97" s="2">
        <v>252902.0255061831</v>
      </c>
      <c r="H97" s="5">
        <v>12.558343408131236</v>
      </c>
      <c r="I97" s="49">
        <v>0.52558164506862803</v>
      </c>
      <c r="J97" s="47">
        <v>0.35879417662398005</v>
      </c>
      <c r="K97" s="47">
        <v>0.54481324224309102</v>
      </c>
      <c r="L97" s="47">
        <v>9.6392581132928881E-2</v>
      </c>
      <c r="M97" s="1">
        <v>483</v>
      </c>
      <c r="N97" s="1"/>
      <c r="O97" s="2"/>
      <c r="P97" s="2">
        <f t="shared" si="3"/>
        <v>252419.0255061831</v>
      </c>
    </row>
    <row r="98" spans="1:16" x14ac:dyDescent="0.25">
      <c r="A98" s="1" t="s">
        <v>191</v>
      </c>
      <c r="B98" s="1" t="s">
        <v>623</v>
      </c>
      <c r="C98" s="1" t="s">
        <v>193</v>
      </c>
      <c r="D98" s="1" t="s">
        <v>206</v>
      </c>
      <c r="E98" s="1" t="s">
        <v>205</v>
      </c>
      <c r="F98" s="1" t="s">
        <v>716</v>
      </c>
      <c r="G98" s="2">
        <v>205038.56594047748</v>
      </c>
      <c r="H98" s="5">
        <v>12.558343408131236</v>
      </c>
      <c r="I98" s="49">
        <v>0.52880660649551481</v>
      </c>
      <c r="J98" s="47">
        <v>0.33834080847425696</v>
      </c>
      <c r="K98" s="47">
        <v>0.5537222357867998</v>
      </c>
      <c r="L98" s="47">
        <v>0.10793695573894324</v>
      </c>
      <c r="M98" s="1"/>
      <c r="N98" s="1"/>
      <c r="O98" s="2"/>
      <c r="P98" s="2">
        <f t="shared" si="3"/>
        <v>205038.56594047748</v>
      </c>
    </row>
    <row r="99" spans="1:16" ht="15" customHeight="1" x14ac:dyDescent="0.25">
      <c r="A99" s="1" t="s">
        <v>191</v>
      </c>
      <c r="B99" s="1" t="s">
        <v>623</v>
      </c>
      <c r="C99" s="1" t="s">
        <v>193</v>
      </c>
      <c r="D99" s="1" t="s">
        <v>208</v>
      </c>
      <c r="E99" s="1" t="s">
        <v>207</v>
      </c>
      <c r="F99" s="1" t="s">
        <v>208</v>
      </c>
      <c r="G99" s="2">
        <v>107901.91789954099</v>
      </c>
      <c r="H99" s="5">
        <v>12.558343408131236</v>
      </c>
      <c r="I99" s="49">
        <v>0.50931086199728826</v>
      </c>
      <c r="J99" s="47">
        <v>0.36734825432552565</v>
      </c>
      <c r="K99" s="47">
        <v>0.54304697479545005</v>
      </c>
      <c r="L99" s="47">
        <v>8.960477087902434E-2</v>
      </c>
      <c r="M99" s="1">
        <v>0</v>
      </c>
      <c r="N99" s="1">
        <v>143</v>
      </c>
      <c r="O99" s="2"/>
      <c r="P99" s="2">
        <f t="shared" si="3"/>
        <v>107758.91789954099</v>
      </c>
    </row>
    <row r="100" spans="1:16" x14ac:dyDescent="0.25">
      <c r="A100" s="1" t="s">
        <v>191</v>
      </c>
      <c r="B100" s="1" t="s">
        <v>623</v>
      </c>
      <c r="C100" s="1" t="s">
        <v>210</v>
      </c>
      <c r="D100" s="1" t="s">
        <v>210</v>
      </c>
      <c r="E100" s="1" t="s">
        <v>209</v>
      </c>
      <c r="F100" s="1" t="s">
        <v>724</v>
      </c>
      <c r="G100" s="2">
        <v>267279.76293687912</v>
      </c>
      <c r="H100" s="5">
        <v>12.558343408131236</v>
      </c>
      <c r="I100" s="49">
        <v>0.5273060033352901</v>
      </c>
      <c r="J100" s="47">
        <v>0.30443464708244311</v>
      </c>
      <c r="K100" s="47">
        <v>0.57795373310928833</v>
      </c>
      <c r="L100" s="47">
        <v>0.11761161980826858</v>
      </c>
      <c r="M100" s="1">
        <v>1965</v>
      </c>
      <c r="N100" s="1"/>
      <c r="O100" s="2"/>
      <c r="P100" s="2">
        <f t="shared" si="3"/>
        <v>265314.76293687912</v>
      </c>
    </row>
    <row r="101" spans="1:16" ht="15" customHeight="1" x14ac:dyDescent="0.25">
      <c r="A101" s="1" t="s">
        <v>191</v>
      </c>
      <c r="B101" s="1" t="s">
        <v>623</v>
      </c>
      <c r="C101" s="1" t="s">
        <v>210</v>
      </c>
      <c r="D101" s="1" t="s">
        <v>212</v>
      </c>
      <c r="E101" s="1" t="s">
        <v>211</v>
      </c>
      <c r="F101" s="1" t="s">
        <v>725</v>
      </c>
      <c r="G101" s="2">
        <v>216257.87183448888</v>
      </c>
      <c r="H101" s="5">
        <v>12.558343408131236</v>
      </c>
      <c r="I101" s="49">
        <v>0.5205993447692594</v>
      </c>
      <c r="J101" s="47">
        <v>0.32665590509148312</v>
      </c>
      <c r="K101" s="47">
        <v>0.56680622248776591</v>
      </c>
      <c r="L101" s="47">
        <v>0.10653787242075095</v>
      </c>
      <c r="M101" s="1"/>
      <c r="N101" s="1"/>
      <c r="O101" s="2"/>
      <c r="P101" s="2">
        <f t="shared" si="3"/>
        <v>216257.87183448888</v>
      </c>
    </row>
    <row r="102" spans="1:16" x14ac:dyDescent="0.25">
      <c r="A102" s="1" t="s">
        <v>191</v>
      </c>
      <c r="B102" s="1" t="s">
        <v>623</v>
      </c>
      <c r="C102" s="1" t="s">
        <v>210</v>
      </c>
      <c r="D102" s="1" t="s">
        <v>214</v>
      </c>
      <c r="E102" s="1" t="s">
        <v>213</v>
      </c>
      <c r="F102" s="1" t="s">
        <v>214</v>
      </c>
      <c r="G102" s="2">
        <v>113765.43050316849</v>
      </c>
      <c r="H102" s="5">
        <v>12.558343408131236</v>
      </c>
      <c r="I102" s="49">
        <v>0.52518151085803932</v>
      </c>
      <c r="J102" s="47">
        <v>0.38777693799246182</v>
      </c>
      <c r="K102" s="47">
        <v>0.51112234161683179</v>
      </c>
      <c r="L102" s="47">
        <v>0.10110072039070638</v>
      </c>
      <c r="M102" s="1">
        <v>27256</v>
      </c>
      <c r="N102" s="1">
        <v>8601</v>
      </c>
      <c r="O102" s="2"/>
      <c r="P102" s="2">
        <f t="shared" si="3"/>
        <v>77908.430503168493</v>
      </c>
    </row>
    <row r="103" spans="1:16" ht="15" customHeight="1" x14ac:dyDescent="0.25">
      <c r="A103" s="1" t="s">
        <v>191</v>
      </c>
      <c r="B103" s="1" t="s">
        <v>623</v>
      </c>
      <c r="C103" s="1" t="s">
        <v>210</v>
      </c>
      <c r="D103" s="1" t="s">
        <v>216</v>
      </c>
      <c r="E103" s="1" t="s">
        <v>215</v>
      </c>
      <c r="F103" s="1" t="s">
        <v>721</v>
      </c>
      <c r="G103" s="2">
        <v>260566.60574036516</v>
      </c>
      <c r="H103" s="5">
        <v>12.558343408131236</v>
      </c>
      <c r="I103" s="49">
        <v>0.53375769185716215</v>
      </c>
      <c r="J103" s="47">
        <v>0.34049116454550593</v>
      </c>
      <c r="K103" s="47">
        <v>0.54615055210719365</v>
      </c>
      <c r="L103" s="47">
        <v>0.11335828334730041</v>
      </c>
      <c r="M103" s="1">
        <v>2572</v>
      </c>
      <c r="N103" s="1"/>
      <c r="O103" s="2"/>
      <c r="P103" s="2">
        <f t="shared" si="3"/>
        <v>257994.60574036516</v>
      </c>
    </row>
    <row r="104" spans="1:16" x14ac:dyDescent="0.25">
      <c r="A104" s="1" t="s">
        <v>191</v>
      </c>
      <c r="B104" s="1" t="s">
        <v>623</v>
      </c>
      <c r="C104" s="1" t="s">
        <v>210</v>
      </c>
      <c r="D104" s="1" t="s">
        <v>218</v>
      </c>
      <c r="E104" s="1" t="s">
        <v>217</v>
      </c>
      <c r="F104" s="1" t="s">
        <v>718</v>
      </c>
      <c r="G104" s="2">
        <v>161706.92192041595</v>
      </c>
      <c r="H104" s="5">
        <v>12.558343408131236</v>
      </c>
      <c r="I104" s="49">
        <v>0.53261151287040753</v>
      </c>
      <c r="J104" s="47">
        <v>0.33810090376753615</v>
      </c>
      <c r="K104" s="47">
        <v>0.55167242238185432</v>
      </c>
      <c r="L104" s="47">
        <v>0.11022667385060943</v>
      </c>
      <c r="M104" s="1">
        <v>210</v>
      </c>
      <c r="N104" s="1"/>
      <c r="O104" s="2"/>
      <c r="P104" s="2">
        <f t="shared" si="3"/>
        <v>161496.92192041595</v>
      </c>
    </row>
    <row r="105" spans="1:16" ht="15" customHeight="1" x14ac:dyDescent="0.25">
      <c r="A105" s="1" t="s">
        <v>191</v>
      </c>
      <c r="B105" s="1" t="s">
        <v>623</v>
      </c>
      <c r="C105" s="1" t="s">
        <v>210</v>
      </c>
      <c r="D105" s="1" t="s">
        <v>220</v>
      </c>
      <c r="E105" s="1" t="s">
        <v>219</v>
      </c>
      <c r="F105" s="1" t="s">
        <v>717</v>
      </c>
      <c r="G105" s="2">
        <v>118503.8319980191</v>
      </c>
      <c r="H105" s="5">
        <v>12.558343408131236</v>
      </c>
      <c r="I105" s="49">
        <v>0.53276874425232779</v>
      </c>
      <c r="J105" s="47">
        <v>0.35262260643514076</v>
      </c>
      <c r="K105" s="47">
        <v>0.5360204743810113</v>
      </c>
      <c r="L105" s="47">
        <v>0.11135691918384798</v>
      </c>
      <c r="M105" s="1">
        <v>564</v>
      </c>
      <c r="N105" s="1">
        <v>390</v>
      </c>
      <c r="O105" s="2"/>
      <c r="P105" s="2">
        <f t="shared" si="3"/>
        <v>117549.8319980191</v>
      </c>
    </row>
    <row r="106" spans="1:16" x14ac:dyDescent="0.25">
      <c r="A106" s="1" t="s">
        <v>221</v>
      </c>
      <c r="B106" s="1" t="s">
        <v>623</v>
      </c>
      <c r="C106" s="1" t="s">
        <v>223</v>
      </c>
      <c r="D106" s="1" t="s">
        <v>223</v>
      </c>
      <c r="E106" s="1" t="s">
        <v>222</v>
      </c>
      <c r="F106" s="1" t="s">
        <v>223</v>
      </c>
      <c r="G106" s="2">
        <v>259960.54669495363</v>
      </c>
      <c r="H106" s="5">
        <v>12.558343408131236</v>
      </c>
      <c r="I106" s="49">
        <v>0.52948861930445235</v>
      </c>
      <c r="J106" s="47">
        <v>0.23510596054873686</v>
      </c>
      <c r="K106" s="47">
        <v>0.625593181254116</v>
      </c>
      <c r="L106" s="47">
        <v>0.13930085819714716</v>
      </c>
      <c r="M106" s="1"/>
      <c r="N106" s="1"/>
      <c r="O106" s="2"/>
      <c r="P106" s="2">
        <f t="shared" si="3"/>
        <v>259960.54669495363</v>
      </c>
    </row>
    <row r="107" spans="1:16" ht="15" customHeight="1" x14ac:dyDescent="0.25">
      <c r="A107" s="1" t="s">
        <v>221</v>
      </c>
      <c r="B107" s="1" t="s">
        <v>623</v>
      </c>
      <c r="C107" s="1" t="s">
        <v>223</v>
      </c>
      <c r="D107" s="1" t="s">
        <v>225</v>
      </c>
      <c r="E107" s="1" t="s">
        <v>224</v>
      </c>
      <c r="F107" s="1" t="s">
        <v>225</v>
      </c>
      <c r="G107" s="2">
        <v>127549.48105148981</v>
      </c>
      <c r="H107" s="5">
        <v>12.558343408131236</v>
      </c>
      <c r="I107" s="49">
        <v>0.51575617068487101</v>
      </c>
      <c r="J107" s="47">
        <v>0.26309434726231046</v>
      </c>
      <c r="K107" s="47">
        <v>0.61678882143015423</v>
      </c>
      <c r="L107" s="47">
        <v>0.12011683130753524</v>
      </c>
      <c r="M107" s="1"/>
      <c r="N107" s="1"/>
      <c r="O107" s="2"/>
      <c r="P107" s="2">
        <f t="shared" si="3"/>
        <v>127549.48105148981</v>
      </c>
    </row>
    <row r="108" spans="1:16" x14ac:dyDescent="0.25">
      <c r="A108" s="1" t="s">
        <v>221</v>
      </c>
      <c r="B108" s="1" t="s">
        <v>623</v>
      </c>
      <c r="C108" s="1" t="s">
        <v>223</v>
      </c>
      <c r="D108" s="1" t="s">
        <v>227</v>
      </c>
      <c r="E108" s="1" t="s">
        <v>226</v>
      </c>
      <c r="F108" s="1" t="s">
        <v>227</v>
      </c>
      <c r="G108" s="2">
        <v>149187.80957617471</v>
      </c>
      <c r="H108" s="5">
        <v>12.558343408131236</v>
      </c>
      <c r="I108" s="49">
        <v>0.52448794210394856</v>
      </c>
      <c r="J108" s="47">
        <v>0.243166368183695</v>
      </c>
      <c r="K108" s="47">
        <v>0.60356974641659955</v>
      </c>
      <c r="L108" s="47">
        <v>0.15326388539970542</v>
      </c>
      <c r="M108" s="1"/>
      <c r="N108" s="1"/>
      <c r="O108" s="2"/>
      <c r="P108" s="2">
        <f t="shared" si="3"/>
        <v>149187.80957617471</v>
      </c>
    </row>
    <row r="109" spans="1:16" ht="15" customHeight="1" x14ac:dyDescent="0.25">
      <c r="A109" s="1" t="s">
        <v>221</v>
      </c>
      <c r="B109" s="1" t="s">
        <v>623</v>
      </c>
      <c r="C109" s="1" t="s">
        <v>223</v>
      </c>
      <c r="D109" s="1" t="s">
        <v>229</v>
      </c>
      <c r="E109" s="1" t="s">
        <v>228</v>
      </c>
      <c r="F109" s="1" t="s">
        <v>720</v>
      </c>
      <c r="G109" s="2">
        <v>142452.02529746664</v>
      </c>
      <c r="H109" s="5">
        <v>12.558343408131236</v>
      </c>
      <c r="I109" s="49">
        <v>0.52451797010711765</v>
      </c>
      <c r="J109" s="47">
        <v>0.23441083192361523</v>
      </c>
      <c r="K109" s="47">
        <v>0.6105526805844913</v>
      </c>
      <c r="L109" s="47">
        <v>0.15503648749189344</v>
      </c>
      <c r="M109" s="1"/>
      <c r="N109" s="1"/>
      <c r="O109" s="2"/>
      <c r="P109" s="2">
        <f t="shared" si="3"/>
        <v>142452.02529746664</v>
      </c>
    </row>
    <row r="110" spans="1:16" x14ac:dyDescent="0.25">
      <c r="A110" s="1" t="s">
        <v>221</v>
      </c>
      <c r="B110" s="1" t="s">
        <v>623</v>
      </c>
      <c r="C110" s="1" t="s">
        <v>223</v>
      </c>
      <c r="D110" s="1" t="s">
        <v>231</v>
      </c>
      <c r="E110" s="1" t="s">
        <v>230</v>
      </c>
      <c r="F110" s="1" t="s">
        <v>231</v>
      </c>
      <c r="G110" s="2">
        <v>136274.9731399134</v>
      </c>
      <c r="H110" s="5">
        <v>12.558343408131236</v>
      </c>
      <c r="I110" s="49">
        <v>0.53502008382177224</v>
      </c>
      <c r="J110" s="47">
        <v>0.21706680976073836</v>
      </c>
      <c r="K110" s="47">
        <v>0.6141784039683279</v>
      </c>
      <c r="L110" s="47">
        <v>0.16875478627093371</v>
      </c>
      <c r="M110" s="1"/>
      <c r="N110" s="1"/>
      <c r="O110" s="2"/>
      <c r="P110" s="2">
        <f t="shared" si="3"/>
        <v>136274.9731399134</v>
      </c>
    </row>
    <row r="111" spans="1:16" ht="15" customHeight="1" x14ac:dyDescent="0.25">
      <c r="A111" s="1" t="s">
        <v>221</v>
      </c>
      <c r="B111" s="1" t="s">
        <v>623</v>
      </c>
      <c r="C111" s="1" t="s">
        <v>223</v>
      </c>
      <c r="D111" s="1" t="s">
        <v>233</v>
      </c>
      <c r="E111" s="1" t="s">
        <v>232</v>
      </c>
      <c r="F111" s="1" t="s">
        <v>233</v>
      </c>
      <c r="G111" s="2">
        <v>126700.8498297417</v>
      </c>
      <c r="H111" s="5">
        <v>12.558343408131236</v>
      </c>
      <c r="I111" s="49">
        <v>0.54085175359464532</v>
      </c>
      <c r="J111" s="47">
        <v>0.22873853083848611</v>
      </c>
      <c r="K111" s="47">
        <v>0.60224770972940256</v>
      </c>
      <c r="L111" s="47">
        <v>0.16901375943211142</v>
      </c>
      <c r="M111" s="1"/>
      <c r="N111" s="1"/>
      <c r="O111" s="2"/>
      <c r="P111" s="2">
        <f t="shared" si="3"/>
        <v>126700.8498297417</v>
      </c>
    </row>
    <row r="112" spans="1:16" x14ac:dyDescent="0.25">
      <c r="A112" s="1" t="s">
        <v>221</v>
      </c>
      <c r="B112" s="1" t="s">
        <v>623</v>
      </c>
      <c r="C112" s="1" t="s">
        <v>235</v>
      </c>
      <c r="D112" s="1" t="s">
        <v>235</v>
      </c>
      <c r="E112" s="1" t="s">
        <v>234</v>
      </c>
      <c r="F112" s="1" t="s">
        <v>723</v>
      </c>
      <c r="G112" s="2">
        <v>154502.95717526006</v>
      </c>
      <c r="H112" s="5">
        <v>12.558343408131236</v>
      </c>
      <c r="I112" s="49">
        <v>0.52402072430256241</v>
      </c>
      <c r="J112" s="47">
        <v>0.3045866808857452</v>
      </c>
      <c r="K112" s="47">
        <v>0.55922524842674903</v>
      </c>
      <c r="L112" s="47">
        <v>0.13618807068750571</v>
      </c>
      <c r="M112" s="1"/>
      <c r="N112" s="1"/>
      <c r="O112" s="2"/>
      <c r="P112" s="2">
        <f t="shared" si="3"/>
        <v>154502.95717526006</v>
      </c>
    </row>
    <row r="113" spans="1:16" ht="15" customHeight="1" x14ac:dyDescent="0.25">
      <c r="A113" s="1" t="s">
        <v>221</v>
      </c>
      <c r="B113" s="1" t="s">
        <v>623</v>
      </c>
      <c r="C113" s="1" t="s">
        <v>235</v>
      </c>
      <c r="D113" s="1" t="s">
        <v>237</v>
      </c>
      <c r="E113" s="1" t="s">
        <v>236</v>
      </c>
      <c r="F113" s="1" t="s">
        <v>237</v>
      </c>
      <c r="G113" s="2">
        <v>181224.38632008198</v>
      </c>
      <c r="H113" s="5">
        <v>12.558343408131236</v>
      </c>
      <c r="I113" s="49">
        <v>0.52944414420694375</v>
      </c>
      <c r="J113" s="47">
        <v>0.3148454630514001</v>
      </c>
      <c r="K113" s="47">
        <v>0.54842661560811634</v>
      </c>
      <c r="L113" s="47">
        <v>0.13672792134048353</v>
      </c>
      <c r="M113" s="1"/>
      <c r="N113" s="1"/>
      <c r="O113" s="2"/>
      <c r="P113" s="2">
        <f t="shared" si="3"/>
        <v>181224.38632008198</v>
      </c>
    </row>
    <row r="114" spans="1:16" x14ac:dyDescent="0.25">
      <c r="A114" s="1" t="s">
        <v>221</v>
      </c>
      <c r="B114" s="1" t="s">
        <v>623</v>
      </c>
      <c r="C114" s="1" t="s">
        <v>235</v>
      </c>
      <c r="D114" s="1" t="s">
        <v>239</v>
      </c>
      <c r="E114" s="1" t="s">
        <v>238</v>
      </c>
      <c r="F114" s="1" t="s">
        <v>239</v>
      </c>
      <c r="G114" s="2">
        <v>125868.81349481564</v>
      </c>
      <c r="H114" s="5">
        <v>12.558343408131236</v>
      </c>
      <c r="I114" s="49">
        <v>0.52808163151145948</v>
      </c>
      <c r="J114" s="47">
        <v>0.28147864295160396</v>
      </c>
      <c r="K114" s="47">
        <v>0.57471187750600328</v>
      </c>
      <c r="L114" s="47">
        <v>0.1438094795423927</v>
      </c>
      <c r="M114" s="1"/>
      <c r="N114" s="1"/>
      <c r="O114" s="2"/>
      <c r="P114" s="2">
        <f t="shared" si="3"/>
        <v>125868.81349481564</v>
      </c>
    </row>
    <row r="115" spans="1:16" ht="15" customHeight="1" x14ac:dyDescent="0.25">
      <c r="A115" s="1" t="s">
        <v>221</v>
      </c>
      <c r="B115" s="1" t="s">
        <v>623</v>
      </c>
      <c r="C115" s="1" t="s">
        <v>235</v>
      </c>
      <c r="D115" s="1" t="s">
        <v>241</v>
      </c>
      <c r="E115" s="1" t="s">
        <v>240</v>
      </c>
      <c r="F115" s="1" t="s">
        <v>719</v>
      </c>
      <c r="G115" s="2">
        <v>130228.65166185438</v>
      </c>
      <c r="H115" s="5">
        <v>12.558343408131236</v>
      </c>
      <c r="I115" s="49">
        <v>0.52610854138192442</v>
      </c>
      <c r="J115" s="47">
        <v>0.27750554609720046</v>
      </c>
      <c r="K115" s="47">
        <v>0.58258023475125187</v>
      </c>
      <c r="L115" s="47">
        <v>0.13991421915154764</v>
      </c>
      <c r="M115" s="1"/>
      <c r="N115" s="1"/>
      <c r="O115" s="2"/>
      <c r="P115" s="2">
        <f t="shared" si="3"/>
        <v>130228.65166185438</v>
      </c>
    </row>
    <row r="116" spans="1:16" x14ac:dyDescent="0.25">
      <c r="A116" s="1" t="s">
        <v>221</v>
      </c>
      <c r="B116" s="1" t="s">
        <v>623</v>
      </c>
      <c r="C116" s="1" t="s">
        <v>235</v>
      </c>
      <c r="D116" s="1" t="s">
        <v>243</v>
      </c>
      <c r="E116" s="1" t="s">
        <v>242</v>
      </c>
      <c r="F116" s="1" t="s">
        <v>243</v>
      </c>
      <c r="G116" s="2">
        <v>70193.801343846688</v>
      </c>
      <c r="H116" s="5">
        <v>12.558343408131236</v>
      </c>
      <c r="I116" s="49">
        <v>0.52982748491611009</v>
      </c>
      <c r="J116" s="47">
        <v>0.23520389216986359</v>
      </c>
      <c r="K116" s="47">
        <v>0.59716783103208493</v>
      </c>
      <c r="L116" s="47">
        <v>0.16762827679805142</v>
      </c>
      <c r="M116" s="1"/>
      <c r="N116" s="1"/>
      <c r="O116" s="2"/>
      <c r="P116" s="2">
        <f t="shared" si="3"/>
        <v>70193.801343846688</v>
      </c>
    </row>
    <row r="117" spans="1:16" ht="15" customHeight="1" x14ac:dyDescent="0.25">
      <c r="A117" s="1" t="s">
        <v>221</v>
      </c>
      <c r="B117" s="1" t="s">
        <v>623</v>
      </c>
      <c r="C117" s="1" t="s">
        <v>235</v>
      </c>
      <c r="D117" s="1" t="s">
        <v>245</v>
      </c>
      <c r="E117" s="1" t="s">
        <v>244</v>
      </c>
      <c r="F117" s="1" t="s">
        <v>245</v>
      </c>
      <c r="G117" s="2">
        <v>178137.11002792802</v>
      </c>
      <c r="H117" s="5">
        <v>12.558343408131236</v>
      </c>
      <c r="I117" s="49">
        <v>0.52857106394159248</v>
      </c>
      <c r="J117" s="47">
        <v>0.23954495886444099</v>
      </c>
      <c r="K117" s="47">
        <v>0.60580082951888392</v>
      </c>
      <c r="L117" s="47">
        <v>0.1546542116166752</v>
      </c>
      <c r="M117" s="1"/>
      <c r="N117" s="1"/>
      <c r="O117" s="2"/>
      <c r="P117" s="2">
        <f t="shared" si="3"/>
        <v>178137.11002792802</v>
      </c>
    </row>
    <row r="118" spans="1:16" x14ac:dyDescent="0.25">
      <c r="A118" s="1" t="s">
        <v>221</v>
      </c>
      <c r="B118" s="1" t="s">
        <v>623</v>
      </c>
      <c r="C118" s="1" t="s">
        <v>235</v>
      </c>
      <c r="D118" s="1" t="s">
        <v>247</v>
      </c>
      <c r="E118" s="1" t="s">
        <v>246</v>
      </c>
      <c r="F118" s="1" t="s">
        <v>247</v>
      </c>
      <c r="G118" s="2">
        <v>131403.29256343329</v>
      </c>
      <c r="H118" s="5">
        <v>12.558343408131236</v>
      </c>
      <c r="I118" s="49">
        <v>0.52975636266107873</v>
      </c>
      <c r="J118" s="47">
        <v>0.28007567575222503</v>
      </c>
      <c r="K118" s="47">
        <v>0.56412304109112077</v>
      </c>
      <c r="L118" s="47">
        <v>0.1558012831566542</v>
      </c>
      <c r="M118" s="1"/>
      <c r="N118" s="1"/>
      <c r="O118" s="2"/>
      <c r="P118" s="2">
        <f t="shared" si="3"/>
        <v>131403.29256343329</v>
      </c>
    </row>
    <row r="119" spans="1:16" ht="15" customHeight="1" x14ac:dyDescent="0.25">
      <c r="A119" s="1" t="s">
        <v>221</v>
      </c>
      <c r="B119" s="1" t="s">
        <v>623</v>
      </c>
      <c r="C119" s="1" t="s">
        <v>235</v>
      </c>
      <c r="D119" s="1" t="s">
        <v>249</v>
      </c>
      <c r="E119" s="1" t="s">
        <v>248</v>
      </c>
      <c r="F119" s="1" t="s">
        <v>249</v>
      </c>
      <c r="G119" s="2">
        <v>121787.35439878562</v>
      </c>
      <c r="H119" s="5">
        <v>12.558343408131236</v>
      </c>
      <c r="I119" s="49">
        <v>0.53109911425335354</v>
      </c>
      <c r="J119" s="47">
        <v>0.24051812405903172</v>
      </c>
      <c r="K119" s="47">
        <v>0.60171679772551767</v>
      </c>
      <c r="L119" s="47">
        <v>0.1577650782154506</v>
      </c>
      <c r="M119" s="1"/>
      <c r="N119" s="1"/>
      <c r="O119" s="2"/>
      <c r="P119" s="2">
        <f t="shared" si="3"/>
        <v>121787.35439878562</v>
      </c>
    </row>
    <row r="120" spans="1:16" x14ac:dyDescent="0.25">
      <c r="A120" s="1" t="s">
        <v>251</v>
      </c>
      <c r="B120" s="1" t="s">
        <v>250</v>
      </c>
      <c r="C120" s="1" t="s">
        <v>251</v>
      </c>
      <c r="D120" s="1" t="s">
        <v>251</v>
      </c>
      <c r="E120" s="1" t="s">
        <v>252</v>
      </c>
      <c r="F120" s="1" t="s">
        <v>251</v>
      </c>
      <c r="G120" s="2">
        <v>289340.07224236935</v>
      </c>
      <c r="H120" s="5">
        <v>17.027575305550808</v>
      </c>
      <c r="I120" s="49">
        <v>0.53973689314804796</v>
      </c>
      <c r="J120" s="47">
        <v>0.29279143748892833</v>
      </c>
      <c r="K120" s="47">
        <v>0.58432138679708856</v>
      </c>
      <c r="L120" s="47">
        <v>0.12288717571398315</v>
      </c>
      <c r="M120" s="1"/>
      <c r="N120" s="1"/>
      <c r="O120" s="2"/>
      <c r="P120" s="2">
        <f t="shared" si="3"/>
        <v>289340.07224236935</v>
      </c>
    </row>
    <row r="121" spans="1:16" ht="15" customHeight="1" x14ac:dyDescent="0.25">
      <c r="A121" s="1" t="s">
        <v>251</v>
      </c>
      <c r="B121" s="1" t="s">
        <v>250</v>
      </c>
      <c r="C121" s="1" t="s">
        <v>251</v>
      </c>
      <c r="D121" s="1" t="s">
        <v>254</v>
      </c>
      <c r="E121" s="1" t="s">
        <v>253</v>
      </c>
      <c r="F121" s="1" t="s">
        <v>750</v>
      </c>
      <c r="G121" s="2">
        <v>135718.73316649901</v>
      </c>
      <c r="H121" s="5">
        <v>17.027575305550808</v>
      </c>
      <c r="I121" s="49">
        <v>0.55911642377074366</v>
      </c>
      <c r="J121" s="47">
        <v>0.30414643696872501</v>
      </c>
      <c r="K121" s="47">
        <v>0.54887690811311818</v>
      </c>
      <c r="L121" s="47">
        <v>0.14697665491815681</v>
      </c>
      <c r="M121" s="1"/>
      <c r="N121" s="1"/>
      <c r="O121" s="2"/>
      <c r="P121" s="2">
        <f t="shared" si="3"/>
        <v>135718.73316649901</v>
      </c>
    </row>
    <row r="122" spans="1:16" x14ac:dyDescent="0.25">
      <c r="A122" s="1" t="s">
        <v>251</v>
      </c>
      <c r="B122" s="1" t="s">
        <v>250</v>
      </c>
      <c r="C122" s="1" t="s">
        <v>251</v>
      </c>
      <c r="D122" s="1" t="s">
        <v>256</v>
      </c>
      <c r="E122" s="1" t="s">
        <v>255</v>
      </c>
      <c r="F122" s="1" t="s">
        <v>256</v>
      </c>
      <c r="G122" s="2">
        <v>186951.02712136513</v>
      </c>
      <c r="H122" s="5">
        <v>17.027575305550808</v>
      </c>
      <c r="I122" s="49">
        <v>0.56217941598425958</v>
      </c>
      <c r="J122" s="47">
        <v>0.29713016595920005</v>
      </c>
      <c r="K122" s="47">
        <v>0.55832439075291873</v>
      </c>
      <c r="L122" s="47">
        <v>0.14454544328788116</v>
      </c>
      <c r="M122" s="1"/>
      <c r="N122" s="1"/>
      <c r="O122" s="2"/>
      <c r="P122" s="2">
        <f t="shared" si="3"/>
        <v>186951.02712136513</v>
      </c>
    </row>
    <row r="123" spans="1:16" ht="15" customHeight="1" x14ac:dyDescent="0.25">
      <c r="A123" s="1" t="s">
        <v>251</v>
      </c>
      <c r="B123" s="1" t="s">
        <v>250</v>
      </c>
      <c r="C123" s="1" t="s">
        <v>251</v>
      </c>
      <c r="D123" s="1" t="s">
        <v>258</v>
      </c>
      <c r="E123" s="1" t="s">
        <v>257</v>
      </c>
      <c r="F123" s="1" t="s">
        <v>258</v>
      </c>
      <c r="G123" s="2">
        <v>259436.67326080636</v>
      </c>
      <c r="H123" s="5">
        <v>17.027575305550808</v>
      </c>
      <c r="I123" s="49">
        <v>0.53440134358735136</v>
      </c>
      <c r="J123" s="47">
        <v>0.31356314729553403</v>
      </c>
      <c r="K123" s="47">
        <v>0.56456541295867135</v>
      </c>
      <c r="L123" s="47">
        <v>0.12187143974579458</v>
      </c>
      <c r="M123" s="1"/>
      <c r="N123" s="1"/>
      <c r="O123" s="2"/>
      <c r="P123" s="2">
        <f t="shared" si="3"/>
        <v>259436.67326080636</v>
      </c>
    </row>
    <row r="124" spans="1:16" x14ac:dyDescent="0.25">
      <c r="A124" s="1" t="s">
        <v>251</v>
      </c>
      <c r="B124" s="1" t="s">
        <v>250</v>
      </c>
      <c r="C124" s="1" t="s">
        <v>251</v>
      </c>
      <c r="D124" s="1" t="s">
        <v>261</v>
      </c>
      <c r="E124" s="1" t="s">
        <v>260</v>
      </c>
      <c r="F124" s="1" t="s">
        <v>261</v>
      </c>
      <c r="G124" s="2">
        <v>158802.57514597633</v>
      </c>
      <c r="H124" s="5">
        <v>17.027575305550808</v>
      </c>
      <c r="I124" s="49">
        <v>0.54189660856447475</v>
      </c>
      <c r="J124" s="47">
        <v>0.34174405664773971</v>
      </c>
      <c r="K124" s="47">
        <v>0.53293644173424637</v>
      </c>
      <c r="L124" s="47">
        <v>0.12531950161801392</v>
      </c>
      <c r="M124" s="1"/>
      <c r="N124" s="1"/>
      <c r="O124" s="2"/>
      <c r="P124" s="2">
        <f t="shared" si="3"/>
        <v>158802.57514597633</v>
      </c>
    </row>
    <row r="125" spans="1:16" ht="15" customHeight="1" x14ac:dyDescent="0.25">
      <c r="A125" s="1" t="s">
        <v>251</v>
      </c>
      <c r="B125" s="1" t="s">
        <v>250</v>
      </c>
      <c r="C125" s="1" t="s">
        <v>251</v>
      </c>
      <c r="D125" s="1" t="s">
        <v>263</v>
      </c>
      <c r="E125" s="1" t="s">
        <v>262</v>
      </c>
      <c r="F125" s="1" t="s">
        <v>263</v>
      </c>
      <c r="G125" s="2">
        <v>207768.86210136843</v>
      </c>
      <c r="H125" s="5">
        <v>17.027575305550808</v>
      </c>
      <c r="I125" s="49">
        <v>0.55860201172229573</v>
      </c>
      <c r="J125" s="47">
        <v>0.31958790641846896</v>
      </c>
      <c r="K125" s="47">
        <v>0.53400824234074129</v>
      </c>
      <c r="L125" s="47">
        <v>0.14640385124078967</v>
      </c>
      <c r="M125" s="1">
        <v>1289</v>
      </c>
      <c r="N125" s="1"/>
      <c r="O125" s="2"/>
      <c r="P125" s="2">
        <f t="shared" si="3"/>
        <v>206479.86210136843</v>
      </c>
    </row>
    <row r="126" spans="1:16" x14ac:dyDescent="0.25">
      <c r="A126" s="1" t="s">
        <v>251</v>
      </c>
      <c r="B126" s="1" t="s">
        <v>250</v>
      </c>
      <c r="C126" s="1" t="s">
        <v>265</v>
      </c>
      <c r="D126" s="1" t="s">
        <v>265</v>
      </c>
      <c r="E126" s="1" t="s">
        <v>264</v>
      </c>
      <c r="F126" s="1" t="s">
        <v>265</v>
      </c>
      <c r="G126" s="2">
        <v>187750.22685951972</v>
      </c>
      <c r="H126" s="5">
        <v>17.027575305550808</v>
      </c>
      <c r="I126" s="49">
        <v>0.53791804614116623</v>
      </c>
      <c r="J126" s="47">
        <v>0.30027276402131747</v>
      </c>
      <c r="K126" s="47">
        <v>0.58345380555280735</v>
      </c>
      <c r="L126" s="47">
        <v>0.11627343042587514</v>
      </c>
      <c r="M126" s="1">
        <v>279</v>
      </c>
      <c r="N126" s="1"/>
      <c r="O126" s="2"/>
      <c r="P126" s="2">
        <f t="shared" si="3"/>
        <v>187471.22685951972</v>
      </c>
    </row>
    <row r="127" spans="1:16" ht="15" customHeight="1" x14ac:dyDescent="0.25">
      <c r="A127" s="1" t="s">
        <v>251</v>
      </c>
      <c r="B127" s="1" t="s">
        <v>250</v>
      </c>
      <c r="C127" s="1" t="s">
        <v>265</v>
      </c>
      <c r="D127" s="1" t="s">
        <v>267</v>
      </c>
      <c r="E127" s="1" t="s">
        <v>266</v>
      </c>
      <c r="F127" s="1" t="s">
        <v>747</v>
      </c>
      <c r="G127" s="2">
        <v>163356.76204023586</v>
      </c>
      <c r="H127" s="5">
        <v>17.027575305550808</v>
      </c>
      <c r="I127" s="49">
        <v>0.53785655510234387</v>
      </c>
      <c r="J127" s="47">
        <v>0.30214605682239493</v>
      </c>
      <c r="K127" s="47">
        <v>0.57881149123924303</v>
      </c>
      <c r="L127" s="47">
        <v>0.11904245193836205</v>
      </c>
      <c r="M127" s="1"/>
      <c r="N127" s="1"/>
      <c r="O127" s="2"/>
      <c r="P127" s="2">
        <f t="shared" si="3"/>
        <v>163356.76204023586</v>
      </c>
    </row>
    <row r="128" spans="1:16" x14ac:dyDescent="0.25">
      <c r="A128" s="1" t="s">
        <v>251</v>
      </c>
      <c r="B128" s="1" t="s">
        <v>250</v>
      </c>
      <c r="C128" s="1" t="s">
        <v>265</v>
      </c>
      <c r="D128" s="1" t="s">
        <v>269</v>
      </c>
      <c r="E128" s="1" t="s">
        <v>268</v>
      </c>
      <c r="F128" s="1" t="s">
        <v>269</v>
      </c>
      <c r="G128" s="2">
        <v>51621.274619595875</v>
      </c>
      <c r="H128" s="5">
        <v>17.027575305550808</v>
      </c>
      <c r="I128" s="49">
        <v>0.52603897221054308</v>
      </c>
      <c r="J128" s="47">
        <v>0.32903932610223025</v>
      </c>
      <c r="K128" s="47">
        <v>0.55861058088569804</v>
      </c>
      <c r="L128" s="47">
        <v>0.11235009301207183</v>
      </c>
      <c r="M128" s="1"/>
      <c r="N128" s="1"/>
      <c r="O128" s="2"/>
      <c r="P128" s="2">
        <f t="shared" si="3"/>
        <v>51621.274619595875</v>
      </c>
    </row>
    <row r="129" spans="1:16" ht="15" customHeight="1" x14ac:dyDescent="0.25">
      <c r="A129" s="1" t="s">
        <v>251</v>
      </c>
      <c r="B129" s="1" t="s">
        <v>250</v>
      </c>
      <c r="C129" s="1" t="s">
        <v>265</v>
      </c>
      <c r="D129" s="1" t="s">
        <v>271</v>
      </c>
      <c r="E129" s="1" t="s">
        <v>270</v>
      </c>
      <c r="F129" s="1" t="s">
        <v>271</v>
      </c>
      <c r="G129" s="2">
        <v>236364.90321405738</v>
      </c>
      <c r="H129" s="5">
        <v>17.027575305550808</v>
      </c>
      <c r="I129" s="49">
        <v>0.54606912719913692</v>
      </c>
      <c r="J129" s="47">
        <v>0.30334258855438584</v>
      </c>
      <c r="K129" s="47">
        <v>0.56995798105331064</v>
      </c>
      <c r="L129" s="47">
        <v>0.12669943039230358</v>
      </c>
      <c r="M129" s="1"/>
      <c r="N129" s="1"/>
      <c r="O129" s="2"/>
      <c r="P129" s="2">
        <f t="shared" si="3"/>
        <v>236364.90321405738</v>
      </c>
    </row>
    <row r="130" spans="1:16" x14ac:dyDescent="0.25">
      <c r="A130" s="1" t="s">
        <v>251</v>
      </c>
      <c r="B130" s="1" t="s">
        <v>250</v>
      </c>
      <c r="C130" s="1" t="s">
        <v>265</v>
      </c>
      <c r="D130" s="1" t="s">
        <v>273</v>
      </c>
      <c r="E130" s="1" t="s">
        <v>272</v>
      </c>
      <c r="F130" s="1" t="s">
        <v>748</v>
      </c>
      <c r="G130" s="2">
        <v>47342.927362914939</v>
      </c>
      <c r="H130" s="5">
        <v>17.027575305550808</v>
      </c>
      <c r="I130" s="49">
        <v>0.51614774207887715</v>
      </c>
      <c r="J130" s="47">
        <v>0.31406095687454777</v>
      </c>
      <c r="K130" s="47">
        <v>0.55652245520278787</v>
      </c>
      <c r="L130" s="47">
        <v>0.12941658792266444</v>
      </c>
      <c r="M130" s="1"/>
      <c r="N130" s="1"/>
      <c r="O130" s="2"/>
      <c r="P130" s="2">
        <f t="shared" si="3"/>
        <v>47342.927362914939</v>
      </c>
    </row>
    <row r="131" spans="1:16" ht="15" customHeight="1" x14ac:dyDescent="0.25">
      <c r="A131" s="1" t="s">
        <v>251</v>
      </c>
      <c r="B131" s="1" t="s">
        <v>250</v>
      </c>
      <c r="C131" s="1" t="s">
        <v>275</v>
      </c>
      <c r="D131" s="1" t="s">
        <v>275</v>
      </c>
      <c r="E131" s="1" t="s">
        <v>274</v>
      </c>
      <c r="F131" s="1" t="s">
        <v>275</v>
      </c>
      <c r="G131" s="2">
        <v>104667.44188197699</v>
      </c>
      <c r="H131" s="5">
        <v>17.027575305550808</v>
      </c>
      <c r="I131" s="49">
        <v>0.53504501588664599</v>
      </c>
      <c r="J131" s="47">
        <v>0.25663380692858112</v>
      </c>
      <c r="K131" s="47">
        <v>0.60920097295895093</v>
      </c>
      <c r="L131" s="47">
        <v>0.13416522011246804</v>
      </c>
      <c r="M131" s="1"/>
      <c r="N131" s="1"/>
      <c r="O131" s="2"/>
      <c r="P131" s="2">
        <f t="shared" si="3"/>
        <v>104667.44188197699</v>
      </c>
    </row>
    <row r="132" spans="1:16" x14ac:dyDescent="0.25">
      <c r="A132" s="1" t="s">
        <v>251</v>
      </c>
      <c r="B132" s="1" t="s">
        <v>250</v>
      </c>
      <c r="C132" s="1" t="s">
        <v>275</v>
      </c>
      <c r="D132" s="1" t="s">
        <v>239</v>
      </c>
      <c r="E132" s="1" t="s">
        <v>276</v>
      </c>
      <c r="F132" s="1" t="s">
        <v>239</v>
      </c>
      <c r="G132" s="2">
        <v>144398.96527256363</v>
      </c>
      <c r="H132" s="5">
        <v>17.027575305550808</v>
      </c>
      <c r="I132" s="49">
        <v>0.50608496369596156</v>
      </c>
      <c r="J132" s="47">
        <v>0.27979592136233677</v>
      </c>
      <c r="K132" s="47">
        <v>0.61375954262405008</v>
      </c>
      <c r="L132" s="47">
        <v>0.1064445360136131</v>
      </c>
      <c r="M132" s="1"/>
      <c r="N132" s="1"/>
      <c r="O132" s="2"/>
      <c r="P132" s="2">
        <f t="shared" si="3"/>
        <v>144398.96527256363</v>
      </c>
    </row>
    <row r="133" spans="1:16" ht="15" customHeight="1" x14ac:dyDescent="0.25">
      <c r="A133" s="1" t="s">
        <v>251</v>
      </c>
      <c r="B133" s="1" t="s">
        <v>250</v>
      </c>
      <c r="C133" s="1" t="s">
        <v>275</v>
      </c>
      <c r="D133" s="1" t="s">
        <v>278</v>
      </c>
      <c r="E133" s="1" t="s">
        <v>277</v>
      </c>
      <c r="F133" s="1" t="s">
        <v>278</v>
      </c>
      <c r="G133" s="2">
        <v>60559.725595313634</v>
      </c>
      <c r="H133" s="5">
        <v>17.027575305550808</v>
      </c>
      <c r="I133" s="49">
        <v>0.53827384191682837</v>
      </c>
      <c r="J133" s="47">
        <v>0.24339333019512877</v>
      </c>
      <c r="K133" s="47">
        <v>0.57569507341553905</v>
      </c>
      <c r="L133" s="47">
        <v>0.18091159638933216</v>
      </c>
      <c r="M133" s="1"/>
      <c r="N133" s="1"/>
      <c r="O133" s="2"/>
      <c r="P133" s="2">
        <f t="shared" si="3"/>
        <v>60559.725595313634</v>
      </c>
    </row>
    <row r="134" spans="1:16" x14ac:dyDescent="0.25">
      <c r="A134" s="1" t="s">
        <v>251</v>
      </c>
      <c r="B134" s="1" t="s">
        <v>250</v>
      </c>
      <c r="C134" s="1" t="s">
        <v>275</v>
      </c>
      <c r="D134" s="1" t="s">
        <v>280</v>
      </c>
      <c r="E134" s="1" t="s">
        <v>279</v>
      </c>
      <c r="F134" s="1" t="s">
        <v>280</v>
      </c>
      <c r="G134" s="2">
        <v>75925.951214310611</v>
      </c>
      <c r="H134" s="5">
        <v>17.027575305550808</v>
      </c>
      <c r="I134" s="49">
        <v>0.53140194622739512</v>
      </c>
      <c r="J134" s="47">
        <v>0.24795391581174356</v>
      </c>
      <c r="K134" s="47">
        <v>0.60268599886298868</v>
      </c>
      <c r="L134" s="47">
        <v>0.14936008532526782</v>
      </c>
      <c r="M134" s="1"/>
      <c r="N134" s="1"/>
      <c r="O134" s="2"/>
      <c r="P134" s="2">
        <f t="shared" si="3"/>
        <v>75925.951214310611</v>
      </c>
    </row>
    <row r="135" spans="1:16" ht="15" customHeight="1" x14ac:dyDescent="0.25">
      <c r="A135" s="1" t="s">
        <v>251</v>
      </c>
      <c r="B135" s="1" t="s">
        <v>250</v>
      </c>
      <c r="C135" s="1" t="s">
        <v>275</v>
      </c>
      <c r="D135" s="1" t="s">
        <v>282</v>
      </c>
      <c r="E135" s="1" t="s">
        <v>281</v>
      </c>
      <c r="F135" s="1" t="s">
        <v>282</v>
      </c>
      <c r="G135" s="2">
        <v>234670.67442097419</v>
      </c>
      <c r="H135" s="5">
        <v>17.027575305550808</v>
      </c>
      <c r="I135" s="49">
        <v>0.53148876257954569</v>
      </c>
      <c r="J135" s="47">
        <v>0.29135676600310023</v>
      </c>
      <c r="K135" s="47">
        <v>0.59149202134043233</v>
      </c>
      <c r="L135" s="47">
        <v>0.11715121265646741</v>
      </c>
      <c r="M135" s="1"/>
      <c r="N135" s="1"/>
      <c r="O135" s="2"/>
      <c r="P135" s="2">
        <f t="shared" si="3"/>
        <v>234670.67442097419</v>
      </c>
    </row>
    <row r="136" spans="1:16" x14ac:dyDescent="0.25">
      <c r="A136" s="1" t="s">
        <v>251</v>
      </c>
      <c r="B136" s="1" t="s">
        <v>250</v>
      </c>
      <c r="C136" s="1" t="s">
        <v>275</v>
      </c>
      <c r="D136" s="1" t="s">
        <v>284</v>
      </c>
      <c r="E136" s="1" t="s">
        <v>283</v>
      </c>
      <c r="F136" s="1" t="s">
        <v>749</v>
      </c>
      <c r="G136" s="2">
        <v>117212.34877879309</v>
      </c>
      <c r="H136" s="5">
        <v>17.027575305550808</v>
      </c>
      <c r="I136" s="49">
        <v>0.53339090688514024</v>
      </c>
      <c r="J136" s="47">
        <v>0.30132939586254848</v>
      </c>
      <c r="K136" s="47">
        <v>0.57687714669884305</v>
      </c>
      <c r="L136" s="47">
        <v>0.12179345743860852</v>
      </c>
      <c r="M136" s="1"/>
      <c r="N136" s="1"/>
      <c r="O136" s="2"/>
      <c r="P136" s="2">
        <f t="shared" si="3"/>
        <v>117212.34877879309</v>
      </c>
    </row>
    <row r="137" spans="1:16" ht="15" customHeight="1" x14ac:dyDescent="0.25">
      <c r="A137" s="1" t="s">
        <v>251</v>
      </c>
      <c r="B137" s="1" t="s">
        <v>250</v>
      </c>
      <c r="C137" s="1" t="s">
        <v>286</v>
      </c>
      <c r="D137" s="1" t="s">
        <v>286</v>
      </c>
      <c r="E137" s="1" t="s">
        <v>285</v>
      </c>
      <c r="F137" s="1" t="s">
        <v>286</v>
      </c>
      <c r="G137" s="2">
        <v>291599.05337991251</v>
      </c>
      <c r="H137" s="5">
        <v>17.027575305550808</v>
      </c>
      <c r="I137" s="49">
        <v>0.55737072557007927</v>
      </c>
      <c r="J137" s="47">
        <v>0.29758248011573962</v>
      </c>
      <c r="K137" s="47">
        <v>0.56421330439290152</v>
      </c>
      <c r="L137" s="47">
        <v>0.13820421549135889</v>
      </c>
      <c r="M137" s="1">
        <v>10128</v>
      </c>
      <c r="N137" s="1"/>
      <c r="O137" s="2"/>
      <c r="P137" s="2">
        <f t="shared" si="3"/>
        <v>281471.05337991251</v>
      </c>
    </row>
    <row r="138" spans="1:16" x14ac:dyDescent="0.25">
      <c r="A138" s="1" t="s">
        <v>251</v>
      </c>
      <c r="B138" s="1" t="s">
        <v>250</v>
      </c>
      <c r="C138" s="1" t="s">
        <v>286</v>
      </c>
      <c r="D138" s="1" t="s">
        <v>288</v>
      </c>
      <c r="E138" s="1" t="s">
        <v>287</v>
      </c>
      <c r="F138" s="1" t="s">
        <v>288</v>
      </c>
      <c r="G138" s="2">
        <v>216678.4558748058</v>
      </c>
      <c r="H138" s="5">
        <v>17.027575305550808</v>
      </c>
      <c r="I138" s="49">
        <v>0.56890086686145114</v>
      </c>
      <c r="J138" s="47">
        <v>0.30746210428759163</v>
      </c>
      <c r="K138" s="47">
        <v>0.5488510512882756</v>
      </c>
      <c r="L138" s="47">
        <v>0.14368684442413274</v>
      </c>
      <c r="M138" s="1">
        <v>7038</v>
      </c>
      <c r="N138" s="1"/>
      <c r="O138" s="2"/>
      <c r="P138" s="2">
        <f t="shared" si="3"/>
        <v>209640.4558748058</v>
      </c>
    </row>
    <row r="139" spans="1:16" ht="15" customHeight="1" x14ac:dyDescent="0.25">
      <c r="A139" s="1" t="s">
        <v>251</v>
      </c>
      <c r="B139" s="1" t="s">
        <v>250</v>
      </c>
      <c r="C139" s="1" t="s">
        <v>286</v>
      </c>
      <c r="D139" s="1" t="s">
        <v>290</v>
      </c>
      <c r="E139" s="1" t="s">
        <v>289</v>
      </c>
      <c r="F139" s="1" t="s">
        <v>290</v>
      </c>
      <c r="G139" s="2">
        <v>226800.54102172551</v>
      </c>
      <c r="H139" s="5">
        <v>17.027575305550808</v>
      </c>
      <c r="I139" s="49">
        <v>0.56031421723418973</v>
      </c>
      <c r="J139" s="47">
        <v>0.31564000733356234</v>
      </c>
      <c r="K139" s="47">
        <v>0.53609014184492698</v>
      </c>
      <c r="L139" s="47">
        <v>0.1482698508215107</v>
      </c>
      <c r="M139" s="1">
        <v>6519</v>
      </c>
      <c r="N139" s="1"/>
      <c r="O139" s="2"/>
      <c r="P139" s="2">
        <f t="shared" si="3"/>
        <v>220281.54102172551</v>
      </c>
    </row>
    <row r="140" spans="1:16" x14ac:dyDescent="0.25">
      <c r="A140" s="1" t="s">
        <v>251</v>
      </c>
      <c r="B140" s="1" t="s">
        <v>250</v>
      </c>
      <c r="C140" s="1" t="s">
        <v>286</v>
      </c>
      <c r="D140" s="1" t="s">
        <v>259</v>
      </c>
      <c r="E140" s="1" t="s">
        <v>291</v>
      </c>
      <c r="F140" s="1" t="s">
        <v>259</v>
      </c>
      <c r="G140" s="2">
        <v>170553.05208113164</v>
      </c>
      <c r="H140" s="5">
        <v>17.027575305550808</v>
      </c>
      <c r="I140" s="49">
        <v>0.54477243509417783</v>
      </c>
      <c r="J140" s="47">
        <v>0.35359367901981459</v>
      </c>
      <c r="K140" s="47">
        <v>0.5285775763970848</v>
      </c>
      <c r="L140" s="47">
        <v>0.1178287445831005</v>
      </c>
      <c r="M140" s="1">
        <v>7452</v>
      </c>
      <c r="N140" s="1"/>
      <c r="O140" s="2"/>
      <c r="P140" s="2">
        <f t="shared" si="3"/>
        <v>163101.05208113164</v>
      </c>
    </row>
    <row r="141" spans="1:16" ht="15" customHeight="1" x14ac:dyDescent="0.25">
      <c r="A141" s="1" t="s">
        <v>251</v>
      </c>
      <c r="B141" s="1" t="s">
        <v>250</v>
      </c>
      <c r="C141" s="1" t="s">
        <v>286</v>
      </c>
      <c r="D141" s="1" t="s">
        <v>293</v>
      </c>
      <c r="E141" s="1" t="s">
        <v>292</v>
      </c>
      <c r="F141" s="1" t="s">
        <v>293</v>
      </c>
      <c r="G141" s="2">
        <v>102300.01978535658</v>
      </c>
      <c r="H141" s="5">
        <v>17.027575305550808</v>
      </c>
      <c r="I141" s="49">
        <v>0.54933692798513611</v>
      </c>
      <c r="J141" s="47">
        <v>0.33904973808119188</v>
      </c>
      <c r="K141" s="47">
        <v>0.54295743768419291</v>
      </c>
      <c r="L141" s="47">
        <v>0.1179928242346152</v>
      </c>
      <c r="M141" s="1">
        <v>4793</v>
      </c>
      <c r="N141" s="1"/>
      <c r="O141" s="2"/>
      <c r="P141" s="2">
        <f t="shared" si="3"/>
        <v>97507.019785356577</v>
      </c>
    </row>
    <row r="142" spans="1:16" x14ac:dyDescent="0.25">
      <c r="A142" s="1" t="s">
        <v>251</v>
      </c>
      <c r="B142" s="1" t="s">
        <v>250</v>
      </c>
      <c r="C142" s="1" t="s">
        <v>295</v>
      </c>
      <c r="D142" s="1" t="s">
        <v>295</v>
      </c>
      <c r="E142" s="1" t="s">
        <v>294</v>
      </c>
      <c r="F142" s="1" t="s">
        <v>295</v>
      </c>
      <c r="G142" s="2">
        <v>132980.70166513335</v>
      </c>
      <c r="H142" s="5">
        <v>17.027575305550808</v>
      </c>
      <c r="I142" s="49">
        <v>0.53060894747632081</v>
      </c>
      <c r="J142" s="47">
        <v>0.29496112721376855</v>
      </c>
      <c r="K142" s="47">
        <v>0.58880772244604118</v>
      </c>
      <c r="L142" s="47">
        <v>0.11623115034019026</v>
      </c>
      <c r="M142" s="1">
        <v>37153</v>
      </c>
      <c r="N142" s="1"/>
      <c r="O142" s="2"/>
      <c r="P142" s="2">
        <f t="shared" si="3"/>
        <v>95827.701665133354</v>
      </c>
    </row>
    <row r="143" spans="1:16" ht="15" customHeight="1" x14ac:dyDescent="0.25">
      <c r="A143" s="1" t="s">
        <v>251</v>
      </c>
      <c r="B143" s="1" t="s">
        <v>250</v>
      </c>
      <c r="C143" s="1" t="s">
        <v>295</v>
      </c>
      <c r="D143" s="1" t="s">
        <v>297</v>
      </c>
      <c r="E143" s="1" t="s">
        <v>296</v>
      </c>
      <c r="F143" s="1" t="s">
        <v>746</v>
      </c>
      <c r="G143" s="2">
        <v>49721.999279853073</v>
      </c>
      <c r="H143" s="5">
        <v>17.027575305550808</v>
      </c>
      <c r="I143" s="49">
        <v>0.54213573236658563</v>
      </c>
      <c r="J143" s="47">
        <v>0.25106662161512655</v>
      </c>
      <c r="K143" s="47">
        <v>0.57611252051072737</v>
      </c>
      <c r="L143" s="47">
        <v>0.17282085787414611</v>
      </c>
      <c r="M143" s="1">
        <v>7595</v>
      </c>
      <c r="N143" s="1"/>
      <c r="O143" s="2"/>
      <c r="P143" s="2">
        <f t="shared" si="3"/>
        <v>42126.999279853073</v>
      </c>
    </row>
    <row r="144" spans="1:16" x14ac:dyDescent="0.25">
      <c r="A144" s="1" t="s">
        <v>251</v>
      </c>
      <c r="B144" s="1" t="s">
        <v>250</v>
      </c>
      <c r="C144" s="1" t="s">
        <v>295</v>
      </c>
      <c r="D144" s="1" t="s">
        <v>299</v>
      </c>
      <c r="E144" s="1" t="s">
        <v>298</v>
      </c>
      <c r="F144" s="1" t="s">
        <v>299</v>
      </c>
      <c r="G144" s="2">
        <v>69541.032613440955</v>
      </c>
      <c r="H144" s="5">
        <v>17.027575305550808</v>
      </c>
      <c r="I144" s="49">
        <v>0.53471533443971442</v>
      </c>
      <c r="J144" s="47">
        <v>0.26573223131604357</v>
      </c>
      <c r="K144" s="47">
        <v>0.58301154279594236</v>
      </c>
      <c r="L144" s="47">
        <v>0.15125622588801413</v>
      </c>
      <c r="M144" s="1">
        <v>15823</v>
      </c>
      <c r="N144" s="1"/>
      <c r="O144" s="2"/>
      <c r="P144" s="2">
        <f t="shared" si="3"/>
        <v>53718.032613440955</v>
      </c>
    </row>
    <row r="145" spans="1:16" ht="15" customHeight="1" x14ac:dyDescent="0.25">
      <c r="A145" s="1" t="s">
        <v>301</v>
      </c>
      <c r="B145" s="1" t="s">
        <v>300</v>
      </c>
      <c r="C145" s="1" t="s">
        <v>301</v>
      </c>
      <c r="D145" s="1" t="s">
        <v>625</v>
      </c>
      <c r="E145" s="1" t="s">
        <v>624</v>
      </c>
      <c r="F145" s="1" t="s">
        <v>751</v>
      </c>
      <c r="G145" s="2">
        <v>287592.10478262033</v>
      </c>
      <c r="H145" s="5">
        <v>10.165982960370988</v>
      </c>
      <c r="I145" s="49">
        <v>0.51658626839743915</v>
      </c>
      <c r="J145" s="47">
        <v>0.2526112038395123</v>
      </c>
      <c r="K145" s="47">
        <v>0.64786378403640354</v>
      </c>
      <c r="L145" s="47">
        <v>9.9525012124084128E-2</v>
      </c>
      <c r="M145" s="1"/>
      <c r="N145" s="1"/>
      <c r="O145" s="2"/>
      <c r="P145" s="2">
        <f t="shared" si="3"/>
        <v>287592.10478262033</v>
      </c>
    </row>
    <row r="146" spans="1:16" x14ac:dyDescent="0.25">
      <c r="A146" s="1" t="s">
        <v>301</v>
      </c>
      <c r="B146" s="1" t="s">
        <v>300</v>
      </c>
      <c r="C146" s="1" t="s">
        <v>301</v>
      </c>
      <c r="D146" s="1" t="s">
        <v>627</v>
      </c>
      <c r="E146" s="1" t="s">
        <v>626</v>
      </c>
      <c r="F146" s="1" t="s">
        <v>752</v>
      </c>
      <c r="G146" s="2">
        <v>213578.53641259647</v>
      </c>
      <c r="H146" s="5">
        <v>10.165982960370988</v>
      </c>
      <c r="I146" s="49">
        <v>0.5317629567694957</v>
      </c>
      <c r="J146" s="47">
        <v>0.22044734026418422</v>
      </c>
      <c r="K146" s="47">
        <v>0.67358480586317115</v>
      </c>
      <c r="L146" s="47">
        <v>0.10596785387264461</v>
      </c>
      <c r="M146" s="1"/>
      <c r="N146" s="1"/>
      <c r="O146" s="2"/>
      <c r="P146" s="2">
        <f t="shared" si="3"/>
        <v>213578.53641259647</v>
      </c>
    </row>
    <row r="147" spans="1:16" ht="15" customHeight="1" x14ac:dyDescent="0.25">
      <c r="A147" s="1" t="s">
        <v>301</v>
      </c>
      <c r="B147" s="1" t="s">
        <v>300</v>
      </c>
      <c r="C147" s="1" t="s">
        <v>301</v>
      </c>
      <c r="D147" s="1" t="s">
        <v>629</v>
      </c>
      <c r="E147" s="1" t="s">
        <v>628</v>
      </c>
      <c r="F147" s="1" t="s">
        <v>754</v>
      </c>
      <c r="G147" s="2">
        <v>259905.31883167627</v>
      </c>
      <c r="H147" s="5">
        <v>10.165982960370988</v>
      </c>
      <c r="I147" s="49">
        <v>0.51948379822469815</v>
      </c>
      <c r="J147" s="47">
        <v>0.24829544833674322</v>
      </c>
      <c r="K147" s="47">
        <v>0.66056735414710155</v>
      </c>
      <c r="L147" s="47">
        <v>9.1137197516155274E-2</v>
      </c>
      <c r="M147" s="1"/>
      <c r="N147" s="1"/>
      <c r="O147" s="2"/>
      <c r="P147" s="2">
        <f t="shared" si="3"/>
        <v>259905.31883167627</v>
      </c>
    </row>
    <row r="148" spans="1:16" x14ac:dyDescent="0.25">
      <c r="A148" s="1" t="s">
        <v>301</v>
      </c>
      <c r="B148" s="1" t="s">
        <v>300</v>
      </c>
      <c r="C148" s="1" t="s">
        <v>301</v>
      </c>
      <c r="D148" s="1" t="s">
        <v>631</v>
      </c>
      <c r="E148" s="1" t="s">
        <v>630</v>
      </c>
      <c r="F148" s="1" t="s">
        <v>753</v>
      </c>
      <c r="G148" s="2">
        <v>305589.34938118595</v>
      </c>
      <c r="H148" s="5">
        <v>10.165982960370988</v>
      </c>
      <c r="I148" s="49">
        <v>0.51948889673866083</v>
      </c>
      <c r="J148" s="47">
        <v>0.27511754765446245</v>
      </c>
      <c r="K148" s="47">
        <v>0.63701794278151835</v>
      </c>
      <c r="L148" s="47">
        <v>8.7864509564019269E-2</v>
      </c>
      <c r="M148" s="1"/>
      <c r="N148" s="1"/>
      <c r="O148" s="2"/>
      <c r="P148" s="2">
        <f t="shared" si="3"/>
        <v>305589.34938118595</v>
      </c>
    </row>
    <row r="149" spans="1:16" ht="15" customHeight="1" x14ac:dyDescent="0.25">
      <c r="A149" s="1" t="s">
        <v>301</v>
      </c>
      <c r="B149" s="1" t="s">
        <v>300</v>
      </c>
      <c r="C149" s="1" t="s">
        <v>301</v>
      </c>
      <c r="D149" s="1" t="s">
        <v>633</v>
      </c>
      <c r="E149" s="1" t="s">
        <v>632</v>
      </c>
      <c r="F149" s="1" t="s">
        <v>758</v>
      </c>
      <c r="G149" s="2">
        <v>254379.78416502287</v>
      </c>
      <c r="H149" s="5">
        <v>10.165982960370988</v>
      </c>
      <c r="I149" s="49">
        <v>0.49568311974963924</v>
      </c>
      <c r="J149" s="47">
        <v>0.29656609877975254</v>
      </c>
      <c r="K149" s="47">
        <v>0.62890977115168689</v>
      </c>
      <c r="L149" s="47">
        <v>7.4524130068560512E-2</v>
      </c>
      <c r="M149" s="1"/>
      <c r="N149" s="1"/>
      <c r="O149" s="2"/>
      <c r="P149" s="2">
        <f t="shared" si="3"/>
        <v>254379.78416502287</v>
      </c>
    </row>
    <row r="150" spans="1:16" x14ac:dyDescent="0.25">
      <c r="A150" s="1" t="s">
        <v>301</v>
      </c>
      <c r="B150" s="1" t="s">
        <v>300</v>
      </c>
      <c r="C150" s="1" t="s">
        <v>301</v>
      </c>
      <c r="D150" s="1" t="s">
        <v>303</v>
      </c>
      <c r="E150" s="1" t="s">
        <v>302</v>
      </c>
      <c r="F150" s="1" t="s">
        <v>303</v>
      </c>
      <c r="G150" s="2">
        <v>257123.24484821688</v>
      </c>
      <c r="H150" s="5">
        <v>10.165982960370988</v>
      </c>
      <c r="I150" s="49">
        <v>0.52304212738658351</v>
      </c>
      <c r="J150" s="47">
        <v>0.28453493138204383</v>
      </c>
      <c r="K150" s="47">
        <v>0.61475500509453296</v>
      </c>
      <c r="L150" s="47">
        <v>0.10071006352342314</v>
      </c>
      <c r="M150" s="1"/>
      <c r="N150" s="1"/>
      <c r="O150" s="2"/>
      <c r="P150" s="2">
        <f t="shared" si="3"/>
        <v>257123.24484821688</v>
      </c>
    </row>
    <row r="151" spans="1:16" ht="15" customHeight="1" x14ac:dyDescent="0.25">
      <c r="A151" s="1" t="s">
        <v>301</v>
      </c>
      <c r="B151" s="1" t="s">
        <v>300</v>
      </c>
      <c r="C151" s="1" t="s">
        <v>301</v>
      </c>
      <c r="D151" s="1" t="s">
        <v>305</v>
      </c>
      <c r="E151" s="1" t="s">
        <v>304</v>
      </c>
      <c r="F151" s="1" t="s">
        <v>305</v>
      </c>
      <c r="G151" s="2">
        <v>283288.26275399851</v>
      </c>
      <c r="H151" s="5">
        <v>10.165982960370988</v>
      </c>
      <c r="I151" s="49">
        <v>0.51392388815967016</v>
      </c>
      <c r="J151" s="47">
        <v>0.31230616073021333</v>
      </c>
      <c r="K151" s="47">
        <v>0.60516505032626988</v>
      </c>
      <c r="L151" s="47">
        <v>8.2528788943516757E-2</v>
      </c>
      <c r="M151" s="1"/>
      <c r="N151" s="1"/>
      <c r="O151" s="2"/>
      <c r="P151" s="2">
        <f t="shared" si="3"/>
        <v>283288.26275399851</v>
      </c>
    </row>
    <row r="152" spans="1:16" x14ac:dyDescent="0.25">
      <c r="A152" s="1" t="s">
        <v>301</v>
      </c>
      <c r="B152" s="1" t="s">
        <v>300</v>
      </c>
      <c r="C152" s="1" t="s">
        <v>307</v>
      </c>
      <c r="D152" s="1" t="s">
        <v>307</v>
      </c>
      <c r="E152" s="1" t="s">
        <v>306</v>
      </c>
      <c r="F152" s="1" t="s">
        <v>759</v>
      </c>
      <c r="G152" s="2">
        <v>274996.51863334165</v>
      </c>
      <c r="H152" s="5">
        <v>10.165982960370988</v>
      </c>
      <c r="I152" s="49">
        <v>0.50305378309588844</v>
      </c>
      <c r="J152" s="47">
        <v>0.28883149501050448</v>
      </c>
      <c r="K152" s="47">
        <v>0.62396081396522063</v>
      </c>
      <c r="L152" s="47">
        <v>8.7207691024274878E-2</v>
      </c>
      <c r="M152" s="1"/>
      <c r="N152" s="1"/>
      <c r="O152" s="2"/>
      <c r="P152" s="2">
        <f t="shared" si="3"/>
        <v>274996.51863334165</v>
      </c>
    </row>
    <row r="153" spans="1:16" ht="15" customHeight="1" x14ac:dyDescent="0.25">
      <c r="A153" s="1" t="s">
        <v>301</v>
      </c>
      <c r="B153" s="1" t="s">
        <v>300</v>
      </c>
      <c r="C153" s="1" t="s">
        <v>307</v>
      </c>
      <c r="D153" s="1" t="s">
        <v>309</v>
      </c>
      <c r="E153" s="1" t="s">
        <v>308</v>
      </c>
      <c r="F153" s="1" t="s">
        <v>309</v>
      </c>
      <c r="G153" s="2">
        <v>278347.72318680899</v>
      </c>
      <c r="H153" s="5">
        <v>10.165982960370988</v>
      </c>
      <c r="I153" s="49">
        <v>0.5275589231456278</v>
      </c>
      <c r="J153" s="47">
        <v>0.31767165384872981</v>
      </c>
      <c r="K153" s="47">
        <v>0.58540899871256813</v>
      </c>
      <c r="L153" s="47">
        <v>9.6919347438702091E-2</v>
      </c>
      <c r="M153" s="1"/>
      <c r="N153" s="1"/>
      <c r="O153" s="2"/>
      <c r="P153" s="2">
        <f t="shared" si="3"/>
        <v>278347.72318680899</v>
      </c>
    </row>
    <row r="154" spans="1:16" x14ac:dyDescent="0.25">
      <c r="A154" s="1" t="s">
        <v>301</v>
      </c>
      <c r="B154" s="1" t="s">
        <v>300</v>
      </c>
      <c r="C154" s="1" t="s">
        <v>307</v>
      </c>
      <c r="D154" s="1" t="s">
        <v>311</v>
      </c>
      <c r="E154" s="1" t="s">
        <v>310</v>
      </c>
      <c r="F154" s="1" t="s">
        <v>761</v>
      </c>
      <c r="G154" s="2">
        <v>169738.02818377921</v>
      </c>
      <c r="H154" s="5">
        <v>10.165982960370988</v>
      </c>
      <c r="I154" s="49">
        <v>0.51614158930550336</v>
      </c>
      <c r="J154" s="47">
        <v>0.3221895104193796</v>
      </c>
      <c r="K154" s="47">
        <v>0.58491015686561476</v>
      </c>
      <c r="L154" s="47">
        <v>9.2900332715005626E-2</v>
      </c>
      <c r="M154" s="1"/>
      <c r="N154" s="1"/>
      <c r="O154" s="2"/>
      <c r="P154" s="2">
        <f t="shared" si="3"/>
        <v>169738.02818377921</v>
      </c>
    </row>
    <row r="155" spans="1:16" ht="15" customHeight="1" x14ac:dyDescent="0.25">
      <c r="A155" s="1" t="s">
        <v>301</v>
      </c>
      <c r="B155" s="1" t="s">
        <v>300</v>
      </c>
      <c r="C155" s="1" t="s">
        <v>307</v>
      </c>
      <c r="D155" s="1" t="s">
        <v>313</v>
      </c>
      <c r="E155" s="1" t="s">
        <v>312</v>
      </c>
      <c r="F155" s="1" t="s">
        <v>755</v>
      </c>
      <c r="G155" s="2">
        <v>180414.6230429807</v>
      </c>
      <c r="H155" s="5">
        <v>10.165982960370988</v>
      </c>
      <c r="I155" s="49">
        <v>0.49657874557375675</v>
      </c>
      <c r="J155" s="47">
        <v>0.32161964712244068</v>
      </c>
      <c r="K155" s="47">
        <v>0.57916409192168627</v>
      </c>
      <c r="L155" s="47">
        <v>9.9216260955873006E-2</v>
      </c>
      <c r="M155" s="1"/>
      <c r="N155" s="1"/>
      <c r="O155" s="2"/>
      <c r="P155" s="2">
        <f t="shared" si="3"/>
        <v>180414.6230429807</v>
      </c>
    </row>
    <row r="156" spans="1:16" x14ac:dyDescent="0.25">
      <c r="A156" s="1" t="s">
        <v>301</v>
      </c>
      <c r="B156" s="1" t="s">
        <v>300</v>
      </c>
      <c r="C156" s="1" t="s">
        <v>307</v>
      </c>
      <c r="D156" s="1" t="s">
        <v>315</v>
      </c>
      <c r="E156" s="1" t="s">
        <v>314</v>
      </c>
      <c r="F156" s="1" t="s">
        <v>315</v>
      </c>
      <c r="G156" s="2">
        <v>174620.15125295366</v>
      </c>
      <c r="H156" s="5">
        <v>10.165982960370988</v>
      </c>
      <c r="I156" s="49">
        <v>0.49352355633815942</v>
      </c>
      <c r="J156" s="47">
        <v>0.36185449758333782</v>
      </c>
      <c r="K156" s="47">
        <v>0.57588178930286138</v>
      </c>
      <c r="L156" s="47">
        <v>6.2263713113800849E-2</v>
      </c>
      <c r="M156" s="1"/>
      <c r="N156" s="1"/>
      <c r="O156" s="2"/>
      <c r="P156" s="2">
        <f t="shared" si="3"/>
        <v>174620.15125295366</v>
      </c>
    </row>
    <row r="157" spans="1:16" ht="15" customHeight="1" x14ac:dyDescent="0.25">
      <c r="A157" s="1" t="s">
        <v>301</v>
      </c>
      <c r="B157" s="1" t="s">
        <v>300</v>
      </c>
      <c r="C157" s="1" t="s">
        <v>317</v>
      </c>
      <c r="D157" s="1" t="s">
        <v>317</v>
      </c>
      <c r="E157" s="1" t="s">
        <v>316</v>
      </c>
      <c r="F157" s="1" t="s">
        <v>317</v>
      </c>
      <c r="G157" s="2">
        <v>278800.87421520706</v>
      </c>
      <c r="H157" s="5">
        <v>10.165982960370988</v>
      </c>
      <c r="I157" s="49">
        <v>0.52112502886361789</v>
      </c>
      <c r="J157" s="47">
        <v>0.29416831895624812</v>
      </c>
      <c r="K157" s="47">
        <v>0.6095556654818679</v>
      </c>
      <c r="L157" s="47">
        <v>9.627601556188399E-2</v>
      </c>
      <c r="M157" s="1"/>
      <c r="N157" s="1"/>
      <c r="O157" s="2"/>
      <c r="P157" s="2">
        <f t="shared" si="3"/>
        <v>278800.87421520706</v>
      </c>
    </row>
    <row r="158" spans="1:16" x14ac:dyDescent="0.25">
      <c r="A158" s="1" t="s">
        <v>301</v>
      </c>
      <c r="B158" s="1" t="s">
        <v>300</v>
      </c>
      <c r="C158" s="1" t="s">
        <v>317</v>
      </c>
      <c r="D158" s="1" t="s">
        <v>320</v>
      </c>
      <c r="E158" s="1" t="s">
        <v>319</v>
      </c>
      <c r="F158" s="1" t="s">
        <v>760</v>
      </c>
      <c r="G158" s="2">
        <v>161989.95805064467</v>
      </c>
      <c r="H158" s="5">
        <v>10.165982960370988</v>
      </c>
      <c r="I158" s="49">
        <v>0.52654438157878802</v>
      </c>
      <c r="J158" s="47">
        <v>0.27517916921736613</v>
      </c>
      <c r="K158" s="47">
        <v>0.6150717539561632</v>
      </c>
      <c r="L158" s="47">
        <v>0.10974907682647077</v>
      </c>
      <c r="M158" s="1"/>
      <c r="N158" s="1"/>
      <c r="O158" s="2"/>
      <c r="P158" s="2">
        <f t="shared" si="3"/>
        <v>161989.95805064467</v>
      </c>
    </row>
    <row r="159" spans="1:16" ht="15" customHeight="1" x14ac:dyDescent="0.25">
      <c r="A159" s="1" t="s">
        <v>301</v>
      </c>
      <c r="B159" s="1" t="s">
        <v>300</v>
      </c>
      <c r="C159" s="1" t="s">
        <v>317</v>
      </c>
      <c r="D159" s="1" t="s">
        <v>322</v>
      </c>
      <c r="E159" s="1" t="s">
        <v>321</v>
      </c>
      <c r="F159" s="1" t="s">
        <v>756</v>
      </c>
      <c r="G159" s="2">
        <v>212126.59601761063</v>
      </c>
      <c r="H159" s="5">
        <v>10.165982960370988</v>
      </c>
      <c r="I159" s="49">
        <v>0.5306153616699536</v>
      </c>
      <c r="J159" s="47">
        <v>0.2972773737501444</v>
      </c>
      <c r="K159" s="47">
        <v>0.59638585401943323</v>
      </c>
      <c r="L159" s="47">
        <v>0.10633677223042234</v>
      </c>
      <c r="M159" s="1"/>
      <c r="N159" s="1"/>
      <c r="O159" s="2"/>
      <c r="P159" s="2">
        <f t="shared" si="3"/>
        <v>212126.59601761063</v>
      </c>
    </row>
    <row r="160" spans="1:16" x14ac:dyDescent="0.25">
      <c r="A160" s="1" t="s">
        <v>301</v>
      </c>
      <c r="B160" s="1" t="s">
        <v>300</v>
      </c>
      <c r="C160" s="1" t="s">
        <v>317</v>
      </c>
      <c r="D160" s="1" t="s">
        <v>324</v>
      </c>
      <c r="E160" s="1" t="s">
        <v>323</v>
      </c>
      <c r="F160" s="1" t="s">
        <v>762</v>
      </c>
      <c r="G160" s="2">
        <v>151483.86069127609</v>
      </c>
      <c r="H160" s="5">
        <v>10.165982960370988</v>
      </c>
      <c r="I160" s="49">
        <v>0.53826106099014415</v>
      </c>
      <c r="J160" s="47">
        <v>0.27623074568957706</v>
      </c>
      <c r="K160" s="47">
        <v>0.59440510336820707</v>
      </c>
      <c r="L160" s="47">
        <v>0.12936415094221587</v>
      </c>
      <c r="M160" s="1"/>
      <c r="N160" s="1"/>
      <c r="O160" s="2"/>
      <c r="P160" s="2">
        <f t="shared" ref="P160:P223" si="4">G160-(M160+N160+O160)</f>
        <v>151483.86069127609</v>
      </c>
    </row>
    <row r="161" spans="1:16" ht="15" customHeight="1" x14ac:dyDescent="0.25">
      <c r="A161" s="1" t="s">
        <v>301</v>
      </c>
      <c r="B161" s="1" t="s">
        <v>300</v>
      </c>
      <c r="C161" s="1" t="s">
        <v>326</v>
      </c>
      <c r="D161" s="1" t="s">
        <v>326</v>
      </c>
      <c r="E161" s="1" t="s">
        <v>325</v>
      </c>
      <c r="F161" s="1" t="s">
        <v>326</v>
      </c>
      <c r="G161" s="2">
        <v>301516.15109940851</v>
      </c>
      <c r="H161" s="5">
        <v>10.165982960370988</v>
      </c>
      <c r="I161" s="49">
        <v>0.55643443975974671</v>
      </c>
      <c r="J161" s="47">
        <v>0.27209257484449462</v>
      </c>
      <c r="K161" s="47">
        <v>0.59289344444571213</v>
      </c>
      <c r="L161" s="47">
        <v>0.1350139807097932</v>
      </c>
      <c r="M161" s="1"/>
      <c r="N161" s="1"/>
      <c r="O161" s="2"/>
      <c r="P161" s="2">
        <f t="shared" si="4"/>
        <v>301516.15109940851</v>
      </c>
    </row>
    <row r="162" spans="1:16" x14ac:dyDescent="0.25">
      <c r="A162" s="1" t="s">
        <v>301</v>
      </c>
      <c r="B162" s="1" t="s">
        <v>300</v>
      </c>
      <c r="C162" s="1" t="s">
        <v>326</v>
      </c>
      <c r="D162" s="1" t="s">
        <v>328</v>
      </c>
      <c r="E162" s="1" t="s">
        <v>327</v>
      </c>
      <c r="F162" s="1" t="s">
        <v>328</v>
      </c>
      <c r="G162" s="2">
        <v>236047.34559704526</v>
      </c>
      <c r="H162" s="5">
        <v>10.165982960370988</v>
      </c>
      <c r="I162" s="49">
        <v>0.55721979860919679</v>
      </c>
      <c r="J162" s="47">
        <v>0.30741142567356206</v>
      </c>
      <c r="K162" s="47">
        <v>0.55233915489304242</v>
      </c>
      <c r="L162" s="47">
        <v>0.14024941943339553</v>
      </c>
      <c r="M162" s="1"/>
      <c r="N162" s="1"/>
      <c r="O162" s="2"/>
      <c r="P162" s="2">
        <f t="shared" si="4"/>
        <v>236047.34559704526</v>
      </c>
    </row>
    <row r="163" spans="1:16" ht="15" customHeight="1" x14ac:dyDescent="0.25">
      <c r="A163" s="1" t="s">
        <v>301</v>
      </c>
      <c r="B163" s="1" t="s">
        <v>300</v>
      </c>
      <c r="C163" s="1" t="s">
        <v>326</v>
      </c>
      <c r="D163" s="1" t="s">
        <v>330</v>
      </c>
      <c r="E163" s="1" t="s">
        <v>329</v>
      </c>
      <c r="F163" s="1" t="s">
        <v>330</v>
      </c>
      <c r="G163" s="2">
        <v>193975.29618099899</v>
      </c>
      <c r="H163" s="5">
        <v>10.165982960370988</v>
      </c>
      <c r="I163" s="49">
        <v>0.54916573458257401</v>
      </c>
      <c r="J163" s="47">
        <v>0.27709720165782464</v>
      </c>
      <c r="K163" s="47">
        <v>0.57975072432775732</v>
      </c>
      <c r="L163" s="47">
        <v>0.1431520740144181</v>
      </c>
      <c r="M163" s="1"/>
      <c r="N163" s="1"/>
      <c r="O163" s="2"/>
      <c r="P163" s="2">
        <f t="shared" si="4"/>
        <v>193975.29618099899</v>
      </c>
    </row>
    <row r="164" spans="1:16" x14ac:dyDescent="0.25">
      <c r="A164" s="1" t="s">
        <v>301</v>
      </c>
      <c r="B164" s="1" t="s">
        <v>300</v>
      </c>
      <c r="C164" s="1" t="s">
        <v>336</v>
      </c>
      <c r="D164" s="1" t="s">
        <v>332</v>
      </c>
      <c r="E164" s="1" t="s">
        <v>331</v>
      </c>
      <c r="F164" s="1" t="s">
        <v>332</v>
      </c>
      <c r="G164" s="2">
        <v>286462.33264603239</v>
      </c>
      <c r="H164" s="5">
        <v>10.165982960370988</v>
      </c>
      <c r="I164" s="49">
        <v>0.56048762354444903</v>
      </c>
      <c r="J164" s="47">
        <v>0.29534101194587209</v>
      </c>
      <c r="K164" s="47">
        <v>0.5600429284788877</v>
      </c>
      <c r="L164" s="47">
        <v>0.14461605957524015</v>
      </c>
      <c r="M164" s="1"/>
      <c r="N164" s="1"/>
      <c r="O164" s="2"/>
      <c r="P164" s="2">
        <f t="shared" si="4"/>
        <v>286462.33264603239</v>
      </c>
    </row>
    <row r="165" spans="1:16" ht="15" customHeight="1" x14ac:dyDescent="0.25">
      <c r="A165" s="1" t="s">
        <v>301</v>
      </c>
      <c r="B165" s="1" t="s">
        <v>300</v>
      </c>
      <c r="C165" s="1" t="s">
        <v>326</v>
      </c>
      <c r="D165" s="1" t="s">
        <v>334</v>
      </c>
      <c r="E165" s="1" t="s">
        <v>333</v>
      </c>
      <c r="F165" s="1" t="s">
        <v>334</v>
      </c>
      <c r="G165" s="2">
        <v>136169.52575015079</v>
      </c>
      <c r="H165" s="5">
        <v>10.165982960370988</v>
      </c>
      <c r="I165" s="49">
        <v>0.54970584785222898</v>
      </c>
      <c r="J165" s="47">
        <v>0.27833589754764115</v>
      </c>
      <c r="K165" s="47">
        <v>0.5711170959863674</v>
      </c>
      <c r="L165" s="47">
        <v>0.15054700646599137</v>
      </c>
      <c r="M165" s="1"/>
      <c r="N165" s="1"/>
      <c r="O165" s="2"/>
      <c r="P165" s="2">
        <f t="shared" si="4"/>
        <v>136169.52575015079</v>
      </c>
    </row>
    <row r="166" spans="1:16" x14ac:dyDescent="0.25">
      <c r="A166" s="1" t="s">
        <v>301</v>
      </c>
      <c r="B166" s="1" t="s">
        <v>300</v>
      </c>
      <c r="C166" s="1" t="s">
        <v>336</v>
      </c>
      <c r="D166" s="1" t="s">
        <v>336</v>
      </c>
      <c r="E166" s="1" t="s">
        <v>335</v>
      </c>
      <c r="F166" s="1" t="s">
        <v>757</v>
      </c>
      <c r="G166" s="2">
        <v>262457.14752405032</v>
      </c>
      <c r="H166" s="5">
        <v>10.165982960370988</v>
      </c>
      <c r="I166" s="49">
        <v>0.54939017660924272</v>
      </c>
      <c r="J166" s="47">
        <v>0.27400536116544738</v>
      </c>
      <c r="K166" s="47">
        <v>0.58971520854484738</v>
      </c>
      <c r="L166" s="47">
        <v>0.13627943028970518</v>
      </c>
      <c r="M166" s="1"/>
      <c r="N166" s="1"/>
      <c r="O166" s="2"/>
      <c r="P166" s="2">
        <f t="shared" si="4"/>
        <v>262457.14752405032</v>
      </c>
    </row>
    <row r="167" spans="1:16" ht="15" customHeight="1" x14ac:dyDescent="0.25">
      <c r="A167" s="1" t="s">
        <v>301</v>
      </c>
      <c r="B167" s="1" t="s">
        <v>300</v>
      </c>
      <c r="C167" s="1" t="s">
        <v>338</v>
      </c>
      <c r="D167" s="1" t="s">
        <v>338</v>
      </c>
      <c r="E167" s="1" t="s">
        <v>337</v>
      </c>
      <c r="F167" s="1" t="s">
        <v>763</v>
      </c>
      <c r="G167" s="2">
        <v>279744.2488069078</v>
      </c>
      <c r="H167" s="5">
        <v>10.165982960370988</v>
      </c>
      <c r="I167" s="49">
        <v>0.51890964383133298</v>
      </c>
      <c r="J167" s="47">
        <v>0.28568621227222679</v>
      </c>
      <c r="K167" s="47">
        <v>0.60121166943228688</v>
      </c>
      <c r="L167" s="47">
        <v>0.11310211829548636</v>
      </c>
      <c r="M167" s="1"/>
      <c r="N167" s="1"/>
      <c r="O167" s="2"/>
      <c r="P167" s="2">
        <f t="shared" si="4"/>
        <v>279744.2488069078</v>
      </c>
    </row>
    <row r="168" spans="1:16" x14ac:dyDescent="0.25">
      <c r="A168" s="1" t="s">
        <v>301</v>
      </c>
      <c r="B168" s="1" t="s">
        <v>300</v>
      </c>
      <c r="C168" s="1" t="s">
        <v>338</v>
      </c>
      <c r="D168" s="1" t="s">
        <v>198</v>
      </c>
      <c r="E168" s="1" t="s">
        <v>339</v>
      </c>
      <c r="F168" s="1" t="s">
        <v>198</v>
      </c>
      <c r="G168" s="2">
        <v>282657.88981225278</v>
      </c>
      <c r="H168" s="5">
        <v>10.165982960370988</v>
      </c>
      <c r="I168" s="49">
        <v>0.54646102644424599</v>
      </c>
      <c r="J168" s="47">
        <v>0.30226740872104951</v>
      </c>
      <c r="K168" s="47">
        <v>0.57253680785403283</v>
      </c>
      <c r="L168" s="47">
        <v>0.12519578342491769</v>
      </c>
      <c r="M168" s="1"/>
      <c r="N168" s="1"/>
      <c r="O168" s="2"/>
      <c r="P168" s="2">
        <f t="shared" si="4"/>
        <v>282657.88981225278</v>
      </c>
    </row>
    <row r="169" spans="1:16" ht="15" customHeight="1" x14ac:dyDescent="0.25">
      <c r="A169" s="1" t="s">
        <v>301</v>
      </c>
      <c r="B169" s="1" t="s">
        <v>300</v>
      </c>
      <c r="C169" s="1" t="s">
        <v>341</v>
      </c>
      <c r="D169" s="1" t="s">
        <v>341</v>
      </c>
      <c r="E169" s="1" t="s">
        <v>340</v>
      </c>
      <c r="F169" s="1" t="s">
        <v>341</v>
      </c>
      <c r="G169" s="2">
        <v>337339.19772112893</v>
      </c>
      <c r="H169" s="5">
        <v>10.165982960370988</v>
      </c>
      <c r="I169" s="49">
        <v>0.54469798034338146</v>
      </c>
      <c r="J169" s="47">
        <v>0.29224614458323583</v>
      </c>
      <c r="K169" s="47">
        <v>0.57760377276996566</v>
      </c>
      <c r="L169" s="47">
        <v>0.13015008264679848</v>
      </c>
      <c r="M169" s="1"/>
      <c r="N169" s="1"/>
      <c r="O169" s="2"/>
      <c r="P169" s="2">
        <f t="shared" si="4"/>
        <v>337339.19772112893</v>
      </c>
    </row>
    <row r="170" spans="1:16" x14ac:dyDescent="0.25">
      <c r="A170" s="1" t="s">
        <v>301</v>
      </c>
      <c r="B170" s="1" t="s">
        <v>300</v>
      </c>
      <c r="C170" s="1" t="s">
        <v>341</v>
      </c>
      <c r="D170" s="1" t="s">
        <v>343</v>
      </c>
      <c r="E170" s="1" t="s">
        <v>342</v>
      </c>
      <c r="F170" s="1" t="s">
        <v>343</v>
      </c>
      <c r="G170" s="2">
        <v>153551.79775385206</v>
      </c>
      <c r="H170" s="5">
        <v>10.165982960370988</v>
      </c>
      <c r="I170" s="49">
        <v>0.55106833055842119</v>
      </c>
      <c r="J170" s="47">
        <v>0.28441567306328325</v>
      </c>
      <c r="K170" s="47">
        <v>0.55677227441119848</v>
      </c>
      <c r="L170" s="47">
        <v>0.15881205252551836</v>
      </c>
      <c r="M170" s="1"/>
      <c r="N170" s="1"/>
      <c r="O170" s="2"/>
      <c r="P170" s="2">
        <f t="shared" si="4"/>
        <v>153551.79775385206</v>
      </c>
    </row>
    <row r="171" spans="1:16" ht="15" customHeight="1" x14ac:dyDescent="0.25">
      <c r="A171" s="1" t="s">
        <v>301</v>
      </c>
      <c r="B171" s="1" t="s">
        <v>300</v>
      </c>
      <c r="C171" s="1" t="s">
        <v>341</v>
      </c>
      <c r="D171" s="1" t="s">
        <v>345</v>
      </c>
      <c r="E171" s="1" t="s">
        <v>344</v>
      </c>
      <c r="F171" s="1" t="s">
        <v>345</v>
      </c>
      <c r="G171" s="2">
        <v>219766.87504374946</v>
      </c>
      <c r="H171" s="5">
        <v>10.165982960370988</v>
      </c>
      <c r="I171" s="49">
        <v>0.5335146695012859</v>
      </c>
      <c r="J171" s="47">
        <v>0.31232035997521945</v>
      </c>
      <c r="K171" s="47">
        <v>0.57323697781767713</v>
      </c>
      <c r="L171" s="47">
        <v>0.11444266220710342</v>
      </c>
      <c r="M171" s="1"/>
      <c r="N171" s="1"/>
      <c r="O171" s="2"/>
      <c r="P171" s="2">
        <f t="shared" si="4"/>
        <v>219766.87504374946</v>
      </c>
    </row>
    <row r="172" spans="1:16" x14ac:dyDescent="0.25">
      <c r="A172" s="1" t="s">
        <v>301</v>
      </c>
      <c r="B172" s="1" t="s">
        <v>300</v>
      </c>
      <c r="C172" s="1" t="s">
        <v>341</v>
      </c>
      <c r="D172" s="1" t="s">
        <v>347</v>
      </c>
      <c r="E172" s="1" t="s">
        <v>346</v>
      </c>
      <c r="F172" s="1" t="s">
        <v>347</v>
      </c>
      <c r="G172" s="2">
        <v>251138.25761450297</v>
      </c>
      <c r="H172" s="5">
        <v>10.165982960370988</v>
      </c>
      <c r="I172" s="49">
        <v>0.54240594314400747</v>
      </c>
      <c r="J172" s="47">
        <v>0.26921796583796825</v>
      </c>
      <c r="K172" s="47">
        <v>0.59620129176294934</v>
      </c>
      <c r="L172" s="47">
        <v>0.13458074239908235</v>
      </c>
      <c r="M172" s="1"/>
      <c r="N172" s="1"/>
      <c r="O172" s="2"/>
      <c r="P172" s="2">
        <f t="shared" si="4"/>
        <v>251138.25761450297</v>
      </c>
    </row>
    <row r="173" spans="1:16" ht="15" customHeight="1" x14ac:dyDescent="0.25">
      <c r="A173" s="1" t="s">
        <v>349</v>
      </c>
      <c r="B173" s="1" t="s">
        <v>348</v>
      </c>
      <c r="C173" s="1" t="s">
        <v>351</v>
      </c>
      <c r="D173" s="1" t="s">
        <v>351</v>
      </c>
      <c r="E173" s="1" t="s">
        <v>350</v>
      </c>
      <c r="F173" s="1" t="s">
        <v>351</v>
      </c>
      <c r="G173" s="2">
        <v>279086.20510425774</v>
      </c>
      <c r="H173" s="5">
        <v>15.227707751051655</v>
      </c>
      <c r="I173" s="49">
        <v>0.53274910792341357</v>
      </c>
      <c r="J173" s="47">
        <v>0.28548421923020251</v>
      </c>
      <c r="K173" s="47">
        <v>0.57766098700325386</v>
      </c>
      <c r="L173" s="47">
        <v>0.13685479376654369</v>
      </c>
      <c r="M173" s="1">
        <v>0</v>
      </c>
      <c r="N173" s="1">
        <v>50</v>
      </c>
      <c r="O173" s="2"/>
      <c r="P173" s="2">
        <f t="shared" si="4"/>
        <v>279036.20510425774</v>
      </c>
    </row>
    <row r="174" spans="1:16" x14ac:dyDescent="0.25">
      <c r="A174" s="1" t="s">
        <v>349</v>
      </c>
      <c r="B174" s="1" t="s">
        <v>348</v>
      </c>
      <c r="C174" s="1" t="s">
        <v>351</v>
      </c>
      <c r="D174" s="1" t="s">
        <v>353</v>
      </c>
      <c r="E174" s="1" t="s">
        <v>352</v>
      </c>
      <c r="F174" s="1" t="s">
        <v>764</v>
      </c>
      <c r="G174" s="2">
        <v>185718.56071666902</v>
      </c>
      <c r="H174" s="5">
        <v>15.227707751051655</v>
      </c>
      <c r="I174" s="49">
        <v>0.53852482891391396</v>
      </c>
      <c r="J174" s="47">
        <v>0.36808400201315833</v>
      </c>
      <c r="K174" s="47">
        <v>0.50388626826766059</v>
      </c>
      <c r="L174" s="47">
        <v>0.12802972971918114</v>
      </c>
      <c r="M174" s="1"/>
      <c r="N174" s="1"/>
      <c r="O174" s="2"/>
      <c r="P174" s="2">
        <f t="shared" si="4"/>
        <v>185718.56071666902</v>
      </c>
    </row>
    <row r="175" spans="1:16" ht="15" customHeight="1" x14ac:dyDescent="0.25">
      <c r="A175" s="1" t="s">
        <v>349</v>
      </c>
      <c r="B175" s="1" t="s">
        <v>348</v>
      </c>
      <c r="C175" s="1" t="s">
        <v>351</v>
      </c>
      <c r="D175" s="1" t="s">
        <v>355</v>
      </c>
      <c r="E175" s="1" t="s">
        <v>354</v>
      </c>
      <c r="F175" s="1" t="s">
        <v>355</v>
      </c>
      <c r="G175" s="2">
        <v>117626.27707759908</v>
      </c>
      <c r="H175" s="5">
        <v>15.227707751051655</v>
      </c>
      <c r="I175" s="49">
        <v>0.55858072368297373</v>
      </c>
      <c r="J175" s="47">
        <v>0.3152019533422733</v>
      </c>
      <c r="K175" s="47">
        <v>0.52473281147855588</v>
      </c>
      <c r="L175" s="47">
        <v>0.16006523517917079</v>
      </c>
      <c r="M175" s="1"/>
      <c r="N175" s="1"/>
      <c r="O175" s="2"/>
      <c r="P175" s="2">
        <f t="shared" si="4"/>
        <v>117626.27707759908</v>
      </c>
    </row>
    <row r="176" spans="1:16" x14ac:dyDescent="0.25">
      <c r="A176" s="1" t="s">
        <v>349</v>
      </c>
      <c r="B176" s="1" t="s">
        <v>348</v>
      </c>
      <c r="C176" s="1" t="s">
        <v>351</v>
      </c>
      <c r="D176" s="1" t="s">
        <v>357</v>
      </c>
      <c r="E176" s="1" t="s">
        <v>356</v>
      </c>
      <c r="F176" s="1" t="s">
        <v>357</v>
      </c>
      <c r="G176" s="2">
        <v>162860.69120044663</v>
      </c>
      <c r="H176" s="5">
        <v>15.227707751051655</v>
      </c>
      <c r="I176" s="49">
        <v>0.53518731441416101</v>
      </c>
      <c r="J176" s="47">
        <v>0.3242391235839287</v>
      </c>
      <c r="K176" s="47">
        <v>0.54304296451029721</v>
      </c>
      <c r="L176" s="47">
        <v>0.13271791190577406</v>
      </c>
      <c r="M176" s="1"/>
      <c r="N176" s="1"/>
      <c r="O176" s="2"/>
      <c r="P176" s="2">
        <f t="shared" si="4"/>
        <v>162860.69120044663</v>
      </c>
    </row>
    <row r="177" spans="1:16" ht="15" customHeight="1" x14ac:dyDescent="0.25">
      <c r="A177" s="1" t="s">
        <v>349</v>
      </c>
      <c r="B177" s="1" t="s">
        <v>348</v>
      </c>
      <c r="C177" s="1" t="s">
        <v>351</v>
      </c>
      <c r="D177" s="1" t="s">
        <v>359</v>
      </c>
      <c r="E177" s="1" t="s">
        <v>358</v>
      </c>
      <c r="F177" s="1" t="s">
        <v>359</v>
      </c>
      <c r="G177" s="2">
        <v>183950.33484827075</v>
      </c>
      <c r="H177" s="5">
        <v>15.227707751051655</v>
      </c>
      <c r="I177" s="49">
        <v>0.54152513852361372</v>
      </c>
      <c r="J177" s="47">
        <v>0.29969877225632691</v>
      </c>
      <c r="K177" s="47">
        <v>0.54708844240569943</v>
      </c>
      <c r="L177" s="47">
        <v>0.15321278533797369</v>
      </c>
      <c r="M177" s="1"/>
      <c r="N177" s="1"/>
      <c r="O177" s="2"/>
      <c r="P177" s="2">
        <f t="shared" si="4"/>
        <v>183950.33484827075</v>
      </c>
    </row>
    <row r="178" spans="1:16" x14ac:dyDescent="0.25">
      <c r="A178" s="1" t="s">
        <v>349</v>
      </c>
      <c r="B178" s="1" t="s">
        <v>348</v>
      </c>
      <c r="C178" s="1" t="s">
        <v>351</v>
      </c>
      <c r="D178" s="1" t="s">
        <v>318</v>
      </c>
      <c r="E178" s="1" t="s">
        <v>360</v>
      </c>
      <c r="F178" s="1" t="s">
        <v>318</v>
      </c>
      <c r="G178" s="2">
        <v>250116.54318391811</v>
      </c>
      <c r="H178" s="5">
        <v>15.227707751051655</v>
      </c>
      <c r="I178" s="49">
        <v>0.52236138637903007</v>
      </c>
      <c r="J178" s="47">
        <v>0.33716470813722194</v>
      </c>
      <c r="K178" s="47">
        <v>0.54077681249192233</v>
      </c>
      <c r="L178" s="47">
        <v>0.1220584793708558</v>
      </c>
      <c r="M178" s="1"/>
      <c r="N178" s="1"/>
      <c r="O178" s="2"/>
      <c r="P178" s="2">
        <f t="shared" si="4"/>
        <v>250116.54318391811</v>
      </c>
    </row>
    <row r="179" spans="1:16" ht="15" customHeight="1" x14ac:dyDescent="0.25">
      <c r="A179" s="1" t="s">
        <v>349</v>
      </c>
      <c r="B179" s="1" t="s">
        <v>348</v>
      </c>
      <c r="C179" s="1" t="s">
        <v>362</v>
      </c>
      <c r="D179" s="1" t="s">
        <v>362</v>
      </c>
      <c r="E179" s="1" t="s">
        <v>361</v>
      </c>
      <c r="F179" s="1" t="s">
        <v>362</v>
      </c>
      <c r="G179" s="2">
        <v>226224.51254536223</v>
      </c>
      <c r="H179" s="5">
        <v>15.227707751051655</v>
      </c>
      <c r="I179" s="49">
        <v>0.52264406157396659</v>
      </c>
      <c r="J179" s="47">
        <v>0.35759889875429901</v>
      </c>
      <c r="K179" s="47">
        <v>0.52166813978309334</v>
      </c>
      <c r="L179" s="47">
        <v>0.1207329614626077</v>
      </c>
      <c r="M179" s="1">
        <v>1577</v>
      </c>
      <c r="N179" s="1">
        <v>6989</v>
      </c>
      <c r="O179" s="2"/>
      <c r="P179" s="2">
        <f t="shared" si="4"/>
        <v>217658.51254536223</v>
      </c>
    </row>
    <row r="180" spans="1:16" x14ac:dyDescent="0.25">
      <c r="A180" s="1" t="s">
        <v>349</v>
      </c>
      <c r="B180" s="1" t="s">
        <v>348</v>
      </c>
      <c r="C180" s="1" t="s">
        <v>362</v>
      </c>
      <c r="D180" s="1" t="s">
        <v>64</v>
      </c>
      <c r="E180" s="1" t="s">
        <v>363</v>
      </c>
      <c r="F180" s="1" t="s">
        <v>64</v>
      </c>
      <c r="G180" s="2">
        <v>207768.44295354292</v>
      </c>
      <c r="H180" s="5">
        <v>15.227707751051655</v>
      </c>
      <c r="I180" s="49">
        <v>0.52956893256389792</v>
      </c>
      <c r="J180" s="47">
        <v>0.3529279390904278</v>
      </c>
      <c r="K180" s="47">
        <v>0.51696556626394252</v>
      </c>
      <c r="L180" s="47">
        <v>0.13010649464562976</v>
      </c>
      <c r="M180" s="1"/>
      <c r="N180" s="1"/>
      <c r="O180" s="2"/>
      <c r="P180" s="2">
        <f t="shared" si="4"/>
        <v>207768.44295354292</v>
      </c>
    </row>
    <row r="181" spans="1:16" ht="15" customHeight="1" x14ac:dyDescent="0.25">
      <c r="A181" s="1" t="s">
        <v>349</v>
      </c>
      <c r="B181" s="1" t="s">
        <v>348</v>
      </c>
      <c r="C181" s="1" t="s">
        <v>362</v>
      </c>
      <c r="D181" s="1" t="s">
        <v>365</v>
      </c>
      <c r="E181" s="1" t="s">
        <v>364</v>
      </c>
      <c r="F181" s="1" t="s">
        <v>365</v>
      </c>
      <c r="G181" s="2">
        <v>174662.05891617551</v>
      </c>
      <c r="H181" s="5">
        <v>15.227707751051655</v>
      </c>
      <c r="I181" s="49">
        <v>0.52262400326671921</v>
      </c>
      <c r="J181" s="47">
        <v>0.35120979181095974</v>
      </c>
      <c r="K181" s="47">
        <v>0.54790522902514827</v>
      </c>
      <c r="L181" s="47">
        <v>0.10088497916389201</v>
      </c>
      <c r="M181" s="1">
        <v>10142</v>
      </c>
      <c r="N181" s="1">
        <v>2733</v>
      </c>
      <c r="O181" s="2"/>
      <c r="P181" s="2">
        <f t="shared" si="4"/>
        <v>161787.05891617551</v>
      </c>
    </row>
    <row r="182" spans="1:16" x14ac:dyDescent="0.25">
      <c r="A182" s="1" t="s">
        <v>349</v>
      </c>
      <c r="B182" s="1" t="s">
        <v>348</v>
      </c>
      <c r="C182" s="1" t="s">
        <v>362</v>
      </c>
      <c r="D182" s="1" t="s">
        <v>367</v>
      </c>
      <c r="E182" s="1" t="s">
        <v>366</v>
      </c>
      <c r="F182" s="1" t="s">
        <v>367</v>
      </c>
      <c r="G182" s="2">
        <v>171425.37345375813</v>
      </c>
      <c r="H182" s="5">
        <v>15.227707751051655</v>
      </c>
      <c r="I182" s="49">
        <v>0.52569300822060716</v>
      </c>
      <c r="J182" s="47">
        <v>0.3622187882631725</v>
      </c>
      <c r="K182" s="47">
        <v>0.51875645239168522</v>
      </c>
      <c r="L182" s="47">
        <v>0.11902475934514228</v>
      </c>
      <c r="M182" s="1">
        <v>2767</v>
      </c>
      <c r="N182" s="1">
        <v>12512</v>
      </c>
      <c r="O182" s="2"/>
      <c r="P182" s="2">
        <f t="shared" si="4"/>
        <v>156146.37345375813</v>
      </c>
    </row>
    <row r="183" spans="1:16" ht="15" customHeight="1" x14ac:dyDescent="0.25">
      <c r="A183" s="1" t="s">
        <v>369</v>
      </c>
      <c r="B183" s="1" t="s">
        <v>368</v>
      </c>
      <c r="C183" s="1" t="s">
        <v>371</v>
      </c>
      <c r="D183" s="1" t="s">
        <v>371</v>
      </c>
      <c r="E183" s="1" t="s">
        <v>370</v>
      </c>
      <c r="F183" s="1" t="s">
        <v>774</v>
      </c>
      <c r="G183" s="2">
        <v>239094.27168333845</v>
      </c>
      <c r="H183" s="5">
        <v>17.34577875564764</v>
      </c>
      <c r="I183" s="49">
        <v>0.51996959424368361</v>
      </c>
      <c r="J183" s="47">
        <v>0.31091884143869269</v>
      </c>
      <c r="K183" s="47">
        <v>0.59218870626460252</v>
      </c>
      <c r="L183" s="47">
        <v>9.6892452296704776E-2</v>
      </c>
      <c r="M183" s="1">
        <v>116765</v>
      </c>
      <c r="N183" s="1">
        <v>84</v>
      </c>
      <c r="O183" s="40">
        <v>83807</v>
      </c>
      <c r="P183" s="2">
        <f t="shared" si="4"/>
        <v>38438.271683338447</v>
      </c>
    </row>
    <row r="184" spans="1:16" x14ac:dyDescent="0.25">
      <c r="A184" s="1" t="s">
        <v>369</v>
      </c>
      <c r="B184" s="1" t="s">
        <v>368</v>
      </c>
      <c r="C184" s="1" t="s">
        <v>371</v>
      </c>
      <c r="D184" s="1" t="s">
        <v>373</v>
      </c>
      <c r="E184" s="1" t="s">
        <v>372</v>
      </c>
      <c r="F184" s="1" t="s">
        <v>373</v>
      </c>
      <c r="G184" s="2">
        <v>208337.20432141027</v>
      </c>
      <c r="H184" s="5">
        <v>17.34577875564764</v>
      </c>
      <c r="I184" s="49">
        <v>0.53421621858181811</v>
      </c>
      <c r="J184" s="47">
        <v>0.37467901243680024</v>
      </c>
      <c r="K184" s="47">
        <v>0.52226556652520717</v>
      </c>
      <c r="L184" s="47">
        <v>0.1030554210379926</v>
      </c>
      <c r="M184" s="1">
        <v>1450</v>
      </c>
      <c r="N184" s="1">
        <v>191</v>
      </c>
      <c r="O184" s="40">
        <v>2618</v>
      </c>
      <c r="P184" s="2">
        <f t="shared" si="4"/>
        <v>204078.20432141027</v>
      </c>
    </row>
    <row r="185" spans="1:16" ht="15" customHeight="1" x14ac:dyDescent="0.25">
      <c r="A185" s="1" t="s">
        <v>369</v>
      </c>
      <c r="B185" s="1" t="s">
        <v>368</v>
      </c>
      <c r="C185" s="1" t="s">
        <v>375</v>
      </c>
      <c r="D185" s="1" t="s">
        <v>375</v>
      </c>
      <c r="E185" s="1" t="s">
        <v>374</v>
      </c>
      <c r="F185" s="1" t="s">
        <v>773</v>
      </c>
      <c r="G185" s="2">
        <v>304949.50053242745</v>
      </c>
      <c r="H185" s="5">
        <v>17.34577875564764</v>
      </c>
      <c r="I185" s="49">
        <v>0.53408590969441772</v>
      </c>
      <c r="J185" s="47">
        <v>0.36625545957141203</v>
      </c>
      <c r="K185" s="47">
        <v>0.53219667420367767</v>
      </c>
      <c r="L185" s="47">
        <v>0.10154786622491031</v>
      </c>
      <c r="M185" s="1">
        <v>17893</v>
      </c>
      <c r="N185" s="1">
        <v>2904</v>
      </c>
      <c r="O185" s="40">
        <v>26739</v>
      </c>
      <c r="P185" s="2">
        <f t="shared" si="4"/>
        <v>257413.50053242745</v>
      </c>
    </row>
    <row r="186" spans="1:16" x14ac:dyDescent="0.25">
      <c r="A186" s="1" t="s">
        <v>369</v>
      </c>
      <c r="B186" s="1" t="s">
        <v>368</v>
      </c>
      <c r="C186" s="1" t="s">
        <v>375</v>
      </c>
      <c r="D186" s="1" t="s">
        <v>377</v>
      </c>
      <c r="E186" s="1" t="s">
        <v>376</v>
      </c>
      <c r="F186" s="1" t="s">
        <v>377</v>
      </c>
      <c r="G186" s="2">
        <v>278748.49574664823</v>
      </c>
      <c r="H186" s="5">
        <v>17.34577875564764</v>
      </c>
      <c r="I186" s="49">
        <v>0.54667333467666424</v>
      </c>
      <c r="J186" s="47">
        <v>0.36148768710704871</v>
      </c>
      <c r="K186" s="47">
        <v>0.52551891399500872</v>
      </c>
      <c r="L186" s="47">
        <v>0.11299339889794259</v>
      </c>
      <c r="M186" s="1">
        <v>12990</v>
      </c>
      <c r="N186" s="1">
        <v>1079</v>
      </c>
      <c r="O186" s="40">
        <v>53431</v>
      </c>
      <c r="P186" s="2">
        <f t="shared" si="4"/>
        <v>211248.49574664823</v>
      </c>
    </row>
    <row r="187" spans="1:16" ht="15" customHeight="1" x14ac:dyDescent="0.25">
      <c r="A187" s="1" t="s">
        <v>369</v>
      </c>
      <c r="B187" s="1" t="s">
        <v>368</v>
      </c>
      <c r="C187" s="1" t="s">
        <v>375</v>
      </c>
      <c r="D187" s="1" t="s">
        <v>379</v>
      </c>
      <c r="E187" s="1" t="s">
        <v>378</v>
      </c>
      <c r="F187" s="1" t="s">
        <v>379</v>
      </c>
      <c r="G187" s="2">
        <v>271265.67139557377</v>
      </c>
      <c r="H187" s="5">
        <v>17.34577875564764</v>
      </c>
      <c r="I187" s="49">
        <v>0.53006067476055785</v>
      </c>
      <c r="J187" s="47">
        <v>0.3802031896507555</v>
      </c>
      <c r="K187" s="47">
        <v>0.52336088783298251</v>
      </c>
      <c r="L187" s="47">
        <v>9.6435922516261957E-2</v>
      </c>
      <c r="M187" s="1">
        <v>341</v>
      </c>
      <c r="N187" s="1">
        <v>1717</v>
      </c>
      <c r="O187" s="40">
        <v>33369</v>
      </c>
      <c r="P187" s="2">
        <f t="shared" si="4"/>
        <v>235838.67139557377</v>
      </c>
    </row>
    <row r="188" spans="1:16" x14ac:dyDescent="0.25">
      <c r="A188" s="1" t="s">
        <v>369</v>
      </c>
      <c r="B188" s="1" t="s">
        <v>368</v>
      </c>
      <c r="C188" s="1" t="s">
        <v>375</v>
      </c>
      <c r="D188" s="1" t="s">
        <v>381</v>
      </c>
      <c r="E188" s="1" t="s">
        <v>380</v>
      </c>
      <c r="F188" s="1" t="s">
        <v>381</v>
      </c>
      <c r="G188" s="2">
        <v>219757.66382875515</v>
      </c>
      <c r="H188" s="5">
        <v>17.34577875564764</v>
      </c>
      <c r="I188" s="49">
        <v>0.52056970201578356</v>
      </c>
      <c r="J188" s="47">
        <v>0.38132833149883183</v>
      </c>
      <c r="K188" s="47">
        <v>0.52246798912965398</v>
      </c>
      <c r="L188" s="47">
        <v>9.6203679371514222E-2</v>
      </c>
      <c r="M188" s="1">
        <v>5525</v>
      </c>
      <c r="N188" s="1">
        <v>412</v>
      </c>
      <c r="O188" s="2"/>
      <c r="P188" s="2">
        <f t="shared" si="4"/>
        <v>213820.66382875515</v>
      </c>
    </row>
    <row r="189" spans="1:16" ht="15" customHeight="1" x14ac:dyDescent="0.25">
      <c r="A189" s="1" t="s">
        <v>369</v>
      </c>
      <c r="B189" s="1" t="s">
        <v>368</v>
      </c>
      <c r="C189" s="1" t="s">
        <v>371</v>
      </c>
      <c r="D189" s="1" t="s">
        <v>383</v>
      </c>
      <c r="E189" s="1" t="s">
        <v>382</v>
      </c>
      <c r="F189" s="1" t="s">
        <v>383</v>
      </c>
      <c r="G189" s="2">
        <v>232770.19558265561</v>
      </c>
      <c r="H189" s="5">
        <v>17.34577875564764</v>
      </c>
      <c r="I189" s="49">
        <v>0.52863548647440328</v>
      </c>
      <c r="J189" s="47">
        <v>0.39494959535880725</v>
      </c>
      <c r="K189" s="47">
        <v>0.51794705626377491</v>
      </c>
      <c r="L189" s="47">
        <v>8.7103348377417872E-2</v>
      </c>
      <c r="M189" s="1">
        <v>25356</v>
      </c>
      <c r="N189" s="1">
        <v>79</v>
      </c>
      <c r="O189" s="41">
        <v>16141</v>
      </c>
      <c r="P189" s="2">
        <f t="shared" si="4"/>
        <v>191194.19558265561</v>
      </c>
    </row>
    <row r="190" spans="1:16" x14ac:dyDescent="0.25">
      <c r="A190" s="1" t="s">
        <v>369</v>
      </c>
      <c r="B190" s="1" t="s">
        <v>368</v>
      </c>
      <c r="C190" s="1" t="s">
        <v>371</v>
      </c>
      <c r="D190" s="1" t="s">
        <v>385</v>
      </c>
      <c r="E190" s="1" t="s">
        <v>384</v>
      </c>
      <c r="F190" s="1" t="s">
        <v>777</v>
      </c>
      <c r="G190" s="2">
        <v>139529</v>
      </c>
      <c r="H190" s="5">
        <v>17.34577875564764</v>
      </c>
      <c r="I190" s="49">
        <v>0.55135267000692767</v>
      </c>
      <c r="J190" s="47">
        <v>0.38316702058231139</v>
      </c>
      <c r="K190" s="47">
        <v>0.50187896844082824</v>
      </c>
      <c r="L190" s="47">
        <v>0.11495401097686045</v>
      </c>
      <c r="M190" s="1">
        <v>19137</v>
      </c>
      <c r="N190" s="1"/>
      <c r="O190" s="40">
        <v>9609</v>
      </c>
      <c r="P190" s="2">
        <f t="shared" si="4"/>
        <v>110783</v>
      </c>
    </row>
    <row r="191" spans="1:16" ht="15" customHeight="1" x14ac:dyDescent="0.25">
      <c r="A191" s="1" t="s">
        <v>369</v>
      </c>
      <c r="B191" s="1" t="s">
        <v>368</v>
      </c>
      <c r="C191" s="1" t="s">
        <v>387</v>
      </c>
      <c r="D191" s="1" t="s">
        <v>387</v>
      </c>
      <c r="E191" s="1" t="s">
        <v>386</v>
      </c>
      <c r="F191" s="1" t="s">
        <v>772</v>
      </c>
      <c r="G191" s="2">
        <v>114535</v>
      </c>
      <c r="H191" s="5">
        <v>17.34577875564764</v>
      </c>
      <c r="I191" s="49">
        <v>0.4766714012902209</v>
      </c>
      <c r="J191" s="47">
        <v>0.36178266530716358</v>
      </c>
      <c r="K191" s="47">
        <v>0.5662239777868967</v>
      </c>
      <c r="L191" s="47">
        <v>7.1993356905939776E-2</v>
      </c>
      <c r="M191" s="1">
        <v>8000</v>
      </c>
      <c r="N191" s="1"/>
      <c r="O191" s="40">
        <v>73035</v>
      </c>
      <c r="P191" s="2">
        <f t="shared" si="4"/>
        <v>33500</v>
      </c>
    </row>
    <row r="192" spans="1:16" x14ac:dyDescent="0.25">
      <c r="A192" s="1" t="s">
        <v>369</v>
      </c>
      <c r="B192" s="1" t="s">
        <v>368</v>
      </c>
      <c r="C192" s="1" t="s">
        <v>387</v>
      </c>
      <c r="D192" s="1" t="s">
        <v>389</v>
      </c>
      <c r="E192" s="1" t="s">
        <v>388</v>
      </c>
      <c r="F192" s="1" t="s">
        <v>389</v>
      </c>
      <c r="G192" s="2">
        <v>206704</v>
      </c>
      <c r="H192" s="5">
        <v>17.34577875564764</v>
      </c>
      <c r="I192" s="49">
        <v>0.49591829961560535</v>
      </c>
      <c r="J192" s="47">
        <v>0.38458934496022651</v>
      </c>
      <c r="K192" s="47">
        <v>0.5404827681332729</v>
      </c>
      <c r="L192" s="47">
        <v>7.4927886906500679E-2</v>
      </c>
      <c r="M192" s="1">
        <v>8551</v>
      </c>
      <c r="N192" s="1"/>
      <c r="O192" s="40">
        <v>147992</v>
      </c>
      <c r="P192" s="2">
        <f t="shared" si="4"/>
        <v>50161</v>
      </c>
    </row>
    <row r="193" spans="1:16" ht="15" customHeight="1" x14ac:dyDescent="0.25">
      <c r="A193" s="1" t="s">
        <v>369</v>
      </c>
      <c r="B193" s="1" t="s">
        <v>368</v>
      </c>
      <c r="C193" s="1" t="s">
        <v>391</v>
      </c>
      <c r="D193" s="1" t="s">
        <v>391</v>
      </c>
      <c r="E193" s="1" t="s">
        <v>390</v>
      </c>
      <c r="F193" s="1" t="s">
        <v>391</v>
      </c>
      <c r="G193" s="2">
        <v>267026.24997951277</v>
      </c>
      <c r="H193" s="5">
        <v>17.34577875564764</v>
      </c>
      <c r="I193" s="49">
        <v>0.52262220792076286</v>
      </c>
      <c r="J193" s="47">
        <v>0.33158715240561731</v>
      </c>
      <c r="K193" s="47">
        <v>0.5380008918927901</v>
      </c>
      <c r="L193" s="47">
        <v>0.13041195570159261</v>
      </c>
      <c r="M193" s="1">
        <v>1001</v>
      </c>
      <c r="N193" s="1"/>
      <c r="O193" s="2"/>
      <c r="P193" s="2">
        <f t="shared" si="4"/>
        <v>266025.24997951277</v>
      </c>
    </row>
    <row r="194" spans="1:16" x14ac:dyDescent="0.25">
      <c r="A194" s="1" t="s">
        <v>369</v>
      </c>
      <c r="B194" s="1" t="s">
        <v>368</v>
      </c>
      <c r="C194" s="1" t="s">
        <v>391</v>
      </c>
      <c r="D194" s="1" t="s">
        <v>393</v>
      </c>
      <c r="E194" s="1" t="s">
        <v>392</v>
      </c>
      <c r="F194" s="1" t="s">
        <v>771</v>
      </c>
      <c r="G194" s="2">
        <v>93387.013991384156</v>
      </c>
      <c r="H194" s="5">
        <v>17.34577875564764</v>
      </c>
      <c r="I194" s="49">
        <v>0.56576267694427129</v>
      </c>
      <c r="J194" s="47">
        <v>0.24231763751029523</v>
      </c>
      <c r="K194" s="47">
        <v>0.53744274716638274</v>
      </c>
      <c r="L194" s="47">
        <v>0.22023961532332201</v>
      </c>
      <c r="M194" s="1"/>
      <c r="N194" s="1"/>
      <c r="O194" s="2"/>
      <c r="P194" s="2">
        <f t="shared" si="4"/>
        <v>93387.013991384156</v>
      </c>
    </row>
    <row r="195" spans="1:16" ht="15" customHeight="1" x14ac:dyDescent="0.25">
      <c r="A195" s="1" t="s">
        <v>369</v>
      </c>
      <c r="B195" s="1" t="s">
        <v>368</v>
      </c>
      <c r="C195" s="1" t="s">
        <v>391</v>
      </c>
      <c r="D195" s="1" t="s">
        <v>395</v>
      </c>
      <c r="E195" s="1" t="s">
        <v>394</v>
      </c>
      <c r="F195" s="1" t="s">
        <v>776</v>
      </c>
      <c r="G195" s="2">
        <v>158906.88352495062</v>
      </c>
      <c r="H195" s="5">
        <v>17.34577875564764</v>
      </c>
      <c r="I195" s="49">
        <v>0.54310073573294315</v>
      </c>
      <c r="J195" s="47">
        <v>0.30978064613279738</v>
      </c>
      <c r="K195" s="47">
        <v>0.52857564831929316</v>
      </c>
      <c r="L195" s="47">
        <v>0.16164370554790949</v>
      </c>
      <c r="M195" s="1"/>
      <c r="N195" s="1"/>
      <c r="O195" s="2"/>
      <c r="P195" s="2">
        <f t="shared" si="4"/>
        <v>158906.88352495062</v>
      </c>
    </row>
    <row r="196" spans="1:16" x14ac:dyDescent="0.25">
      <c r="A196" s="1" t="s">
        <v>369</v>
      </c>
      <c r="B196" s="1" t="s">
        <v>368</v>
      </c>
      <c r="C196" s="1" t="s">
        <v>391</v>
      </c>
      <c r="D196" s="1" t="s">
        <v>397</v>
      </c>
      <c r="E196" s="1" t="s">
        <v>396</v>
      </c>
      <c r="F196" s="1" t="s">
        <v>770</v>
      </c>
      <c r="G196" s="2">
        <v>192654.64023193441</v>
      </c>
      <c r="H196" s="5">
        <v>17.34577875564764</v>
      </c>
      <c r="I196" s="49">
        <v>0.50597014901631676</v>
      </c>
      <c r="J196" s="47">
        <v>0.36156633151255374</v>
      </c>
      <c r="K196" s="47">
        <v>0.54137993967304454</v>
      </c>
      <c r="L196" s="47">
        <v>9.7053728814401816E-2</v>
      </c>
      <c r="M196" s="1">
        <v>1991</v>
      </c>
      <c r="N196" s="1">
        <v>1338</v>
      </c>
      <c r="O196" s="2"/>
      <c r="P196" s="2">
        <f t="shared" si="4"/>
        <v>189325.64023193441</v>
      </c>
    </row>
    <row r="197" spans="1:16" ht="15" customHeight="1" x14ac:dyDescent="0.25">
      <c r="A197" s="1" t="s">
        <v>369</v>
      </c>
      <c r="B197" s="1" t="s">
        <v>368</v>
      </c>
      <c r="C197" s="1" t="s">
        <v>399</v>
      </c>
      <c r="D197" s="1" t="s">
        <v>399</v>
      </c>
      <c r="E197" s="1" t="s">
        <v>398</v>
      </c>
      <c r="F197" s="1" t="s">
        <v>399</v>
      </c>
      <c r="G197" s="2">
        <v>217432.80437878805</v>
      </c>
      <c r="H197" s="5">
        <v>17.34577875564764</v>
      </c>
      <c r="I197" s="49">
        <v>0.51179147835224548</v>
      </c>
      <c r="J197" s="47">
        <v>0.26556453712724093</v>
      </c>
      <c r="K197" s="47">
        <v>0.59050425391096162</v>
      </c>
      <c r="L197" s="47">
        <v>0.14393120896179742</v>
      </c>
      <c r="M197" s="1"/>
      <c r="N197" s="1"/>
      <c r="O197" s="2"/>
      <c r="P197" s="2">
        <f t="shared" si="4"/>
        <v>217432.80437878805</v>
      </c>
    </row>
    <row r="198" spans="1:16" x14ac:dyDescent="0.25">
      <c r="A198" s="1" t="s">
        <v>369</v>
      </c>
      <c r="B198" s="1" t="s">
        <v>368</v>
      </c>
      <c r="C198" s="1" t="s">
        <v>399</v>
      </c>
      <c r="D198" s="1" t="s">
        <v>401</v>
      </c>
      <c r="E198" s="1" t="s">
        <v>400</v>
      </c>
      <c r="F198" s="1" t="s">
        <v>775</v>
      </c>
      <c r="G198" s="2">
        <v>256269.81894212362</v>
      </c>
      <c r="H198" s="5">
        <v>17.34577875564764</v>
      </c>
      <c r="I198" s="49">
        <v>0.51049154941866248</v>
      </c>
      <c r="J198" s="47">
        <v>0.32311828860313696</v>
      </c>
      <c r="K198" s="47">
        <v>0.55405537422873463</v>
      </c>
      <c r="L198" s="47">
        <v>0.12282633716812844</v>
      </c>
      <c r="M198" s="1"/>
      <c r="N198" s="1"/>
      <c r="O198" s="2"/>
      <c r="P198" s="2">
        <f t="shared" si="4"/>
        <v>256269.81894212362</v>
      </c>
    </row>
    <row r="199" spans="1:16" ht="15" customHeight="1" x14ac:dyDescent="0.25">
      <c r="A199" s="1" t="s">
        <v>369</v>
      </c>
      <c r="B199" s="1" t="s">
        <v>368</v>
      </c>
      <c r="C199" s="1" t="s">
        <v>399</v>
      </c>
      <c r="D199" s="1" t="s">
        <v>403</v>
      </c>
      <c r="E199" s="1" t="s">
        <v>402</v>
      </c>
      <c r="F199" s="1" t="s">
        <v>403</v>
      </c>
      <c r="G199" s="2">
        <v>107520.83616193221</v>
      </c>
      <c r="H199" s="5">
        <v>17.34577875564764</v>
      </c>
      <c r="I199" s="49">
        <v>0.50662850568725959</v>
      </c>
      <c r="J199" s="47">
        <v>0.26551830245043484</v>
      </c>
      <c r="K199" s="47">
        <v>0.57218224568692067</v>
      </c>
      <c r="L199" s="47">
        <v>0.16229945186264452</v>
      </c>
      <c r="M199" s="1"/>
      <c r="N199" s="1"/>
      <c r="O199" s="2"/>
      <c r="P199" s="2">
        <f t="shared" si="4"/>
        <v>107520.83616193221</v>
      </c>
    </row>
    <row r="200" spans="1:16" x14ac:dyDescent="0.25">
      <c r="A200" s="1" t="s">
        <v>405</v>
      </c>
      <c r="B200" s="1" t="s">
        <v>404</v>
      </c>
      <c r="C200" s="1" t="s">
        <v>634</v>
      </c>
      <c r="D200" s="1" t="s">
        <v>636</v>
      </c>
      <c r="E200" s="1" t="s">
        <v>635</v>
      </c>
      <c r="F200" s="1" t="s">
        <v>636</v>
      </c>
      <c r="G200" s="2">
        <v>367570.93112895184</v>
      </c>
      <c r="H200" s="5">
        <v>12.429520350062797</v>
      </c>
      <c r="I200" s="49">
        <v>0.52774500623178733</v>
      </c>
      <c r="J200" s="47">
        <v>0.24410083568882474</v>
      </c>
      <c r="K200" s="47">
        <v>0.65012196262670341</v>
      </c>
      <c r="L200" s="47">
        <v>0.10577720168447179</v>
      </c>
      <c r="M200" s="1"/>
      <c r="N200" s="1"/>
      <c r="O200" s="2"/>
      <c r="P200" s="2">
        <f t="shared" si="4"/>
        <v>367570.93112895184</v>
      </c>
    </row>
    <row r="201" spans="1:16" ht="15" customHeight="1" x14ac:dyDescent="0.25">
      <c r="A201" s="1" t="s">
        <v>405</v>
      </c>
      <c r="B201" s="1" t="s">
        <v>404</v>
      </c>
      <c r="C201" s="1" t="s">
        <v>634</v>
      </c>
      <c r="D201" s="1" t="s">
        <v>407</v>
      </c>
      <c r="E201" s="1" t="s">
        <v>406</v>
      </c>
      <c r="F201" s="1" t="s">
        <v>407</v>
      </c>
      <c r="G201" s="2">
        <v>397346.87183955504</v>
      </c>
      <c r="H201" s="5">
        <v>12.429520350062797</v>
      </c>
      <c r="I201" s="49">
        <v>0.52781734706871875</v>
      </c>
      <c r="J201" s="47">
        <v>0.26369587856291504</v>
      </c>
      <c r="K201" s="47">
        <v>0.64413832762325551</v>
      </c>
      <c r="L201" s="47">
        <v>9.2165793813829361E-2</v>
      </c>
      <c r="M201" s="1"/>
      <c r="N201" s="1"/>
      <c r="O201" s="2"/>
      <c r="P201" s="2">
        <f t="shared" si="4"/>
        <v>397346.87183955504</v>
      </c>
    </row>
    <row r="202" spans="1:16" x14ac:dyDescent="0.25">
      <c r="A202" s="1" t="s">
        <v>405</v>
      </c>
      <c r="B202" s="1" t="s">
        <v>404</v>
      </c>
      <c r="C202" s="1" t="s">
        <v>634</v>
      </c>
      <c r="D202" s="1" t="s">
        <v>409</v>
      </c>
      <c r="E202" s="1" t="s">
        <v>408</v>
      </c>
      <c r="F202" s="1" t="s">
        <v>842</v>
      </c>
      <c r="G202" s="2">
        <v>293370.71848908282</v>
      </c>
      <c r="H202" s="5">
        <v>12.429520350062797</v>
      </c>
      <c r="I202" s="49">
        <v>0.51141554865960193</v>
      </c>
      <c r="J202" s="47">
        <v>0.30320880472476297</v>
      </c>
      <c r="K202" s="47">
        <v>0.60160598017947442</v>
      </c>
      <c r="L202" s="47">
        <v>9.518521509576261E-2</v>
      </c>
      <c r="M202" s="1"/>
      <c r="N202" s="1"/>
      <c r="O202" s="2"/>
      <c r="P202" s="2">
        <f t="shared" si="4"/>
        <v>293370.71848908282</v>
      </c>
    </row>
    <row r="203" spans="1:16" ht="15" customHeight="1" x14ac:dyDescent="0.25">
      <c r="A203" s="1" t="s">
        <v>405</v>
      </c>
      <c r="B203" s="1" t="s">
        <v>404</v>
      </c>
      <c r="C203" s="1" t="s">
        <v>634</v>
      </c>
      <c r="D203" s="1" t="s">
        <v>411</v>
      </c>
      <c r="E203" s="1" t="s">
        <v>410</v>
      </c>
      <c r="F203" s="1" t="s">
        <v>411</v>
      </c>
      <c r="G203" s="2">
        <v>323764.95800608234</v>
      </c>
      <c r="H203" s="5">
        <v>12.429520350062797</v>
      </c>
      <c r="I203" s="49">
        <v>0.50988686475915879</v>
      </c>
      <c r="J203" s="47">
        <v>0.32264397549481638</v>
      </c>
      <c r="K203" s="47">
        <v>0.58784345342286881</v>
      </c>
      <c r="L203" s="47">
        <v>8.9512571082314807E-2</v>
      </c>
      <c r="M203" s="1"/>
      <c r="N203" s="1"/>
      <c r="O203" s="2"/>
      <c r="P203" s="2">
        <f t="shared" si="4"/>
        <v>323764.95800608234</v>
      </c>
    </row>
    <row r="204" spans="1:16" x14ac:dyDescent="0.25">
      <c r="A204" s="1" t="s">
        <v>405</v>
      </c>
      <c r="B204" s="1" t="s">
        <v>404</v>
      </c>
      <c r="C204" s="1" t="s">
        <v>634</v>
      </c>
      <c r="D204" s="1" t="s">
        <v>413</v>
      </c>
      <c r="E204" s="1" t="s">
        <v>412</v>
      </c>
      <c r="F204" s="1" t="s">
        <v>413</v>
      </c>
      <c r="G204" s="2">
        <v>333895.66836925584</v>
      </c>
      <c r="H204" s="5">
        <v>12.429520350062797</v>
      </c>
      <c r="I204" s="49">
        <v>0.52092569819512236</v>
      </c>
      <c r="J204" s="47">
        <v>0.31328460795910451</v>
      </c>
      <c r="K204" s="47">
        <v>0.57914726985353482</v>
      </c>
      <c r="L204" s="47">
        <v>0.10756812218736068</v>
      </c>
      <c r="M204" s="1"/>
      <c r="N204" s="1"/>
      <c r="O204" s="2"/>
      <c r="P204" s="2">
        <f t="shared" si="4"/>
        <v>333895.66836925584</v>
      </c>
    </row>
    <row r="205" spans="1:16" ht="15" customHeight="1" x14ac:dyDescent="0.25">
      <c r="A205" s="1" t="s">
        <v>405</v>
      </c>
      <c r="B205" s="1" t="s">
        <v>404</v>
      </c>
      <c r="C205" s="1" t="s">
        <v>634</v>
      </c>
      <c r="D205" s="1" t="s">
        <v>220</v>
      </c>
      <c r="E205" s="1" t="s">
        <v>415</v>
      </c>
      <c r="F205" s="1" t="s">
        <v>220</v>
      </c>
      <c r="G205" s="2">
        <v>174639.05015400954</v>
      </c>
      <c r="H205" s="5">
        <v>12.429520350062797</v>
      </c>
      <c r="I205" s="49">
        <v>0.51253637689424847</v>
      </c>
      <c r="J205" s="47">
        <v>0.32903841463668759</v>
      </c>
      <c r="K205" s="47">
        <v>0.58218773129855306</v>
      </c>
      <c r="L205" s="47">
        <v>8.8773854064759392E-2</v>
      </c>
      <c r="M205" s="1"/>
      <c r="N205" s="1"/>
      <c r="O205" s="2"/>
      <c r="P205" s="2">
        <f t="shared" si="4"/>
        <v>174639.05015400954</v>
      </c>
    </row>
    <row r="206" spans="1:16" x14ac:dyDescent="0.25">
      <c r="A206" s="1" t="s">
        <v>405</v>
      </c>
      <c r="B206" s="1" t="s">
        <v>404</v>
      </c>
      <c r="C206" s="1" t="s">
        <v>634</v>
      </c>
      <c r="D206" s="1" t="s">
        <v>417</v>
      </c>
      <c r="E206" s="1" t="s">
        <v>416</v>
      </c>
      <c r="F206" s="1" t="s">
        <v>851</v>
      </c>
      <c r="G206" s="2">
        <v>411830.09724155068</v>
      </c>
      <c r="H206" s="5">
        <v>12.429520350062797</v>
      </c>
      <c r="I206" s="49">
        <v>0.52724276459886132</v>
      </c>
      <c r="J206" s="47">
        <v>0.28198649277687543</v>
      </c>
      <c r="K206" s="47">
        <v>0.6263338176194686</v>
      </c>
      <c r="L206" s="47">
        <v>9.1679689603655939E-2</v>
      </c>
      <c r="M206" s="1"/>
      <c r="N206" s="1"/>
      <c r="O206" s="2"/>
      <c r="P206" s="2">
        <f t="shared" si="4"/>
        <v>411830.09724155068</v>
      </c>
    </row>
    <row r="207" spans="1:16" ht="15" customHeight="1" x14ac:dyDescent="0.25">
      <c r="A207" s="1" t="s">
        <v>405</v>
      </c>
      <c r="B207" s="1" t="s">
        <v>404</v>
      </c>
      <c r="C207" s="1"/>
      <c r="D207" s="39" t="s">
        <v>898</v>
      </c>
      <c r="E207" s="39" t="s">
        <v>897</v>
      </c>
      <c r="F207" t="s">
        <v>841</v>
      </c>
      <c r="G207" s="2">
        <v>618275.8091701793</v>
      </c>
      <c r="H207" s="5">
        <v>12.429520350062797</v>
      </c>
      <c r="I207" s="49">
        <v>0.53284428813141638</v>
      </c>
      <c r="J207" s="47">
        <v>0.27610203623296442</v>
      </c>
      <c r="K207" s="47">
        <v>0.6575484146067887</v>
      </c>
      <c r="L207" s="47">
        <v>6.6349549160246934E-2</v>
      </c>
      <c r="M207" s="1"/>
      <c r="N207" s="1"/>
      <c r="O207" s="46"/>
      <c r="P207" s="46">
        <f t="shared" si="4"/>
        <v>618275.8091701793</v>
      </c>
    </row>
    <row r="208" spans="1:16" ht="15" customHeight="1" x14ac:dyDescent="0.25">
      <c r="A208" s="1" t="s">
        <v>405</v>
      </c>
      <c r="B208" s="1" t="s">
        <v>404</v>
      </c>
      <c r="C208" s="1"/>
      <c r="D208" s="39" t="s">
        <v>900</v>
      </c>
      <c r="E208" s="39" t="s">
        <v>899</v>
      </c>
      <c r="F208" t="s">
        <v>841</v>
      </c>
      <c r="G208" s="2">
        <v>201609.89454309389</v>
      </c>
      <c r="H208" s="5">
        <v>12.429520350062797</v>
      </c>
      <c r="I208" s="49">
        <v>0.53284428813141638</v>
      </c>
      <c r="J208" s="47">
        <v>0.27610203623296442</v>
      </c>
      <c r="K208" s="47">
        <v>0.6575484146067887</v>
      </c>
      <c r="L208" s="47">
        <v>6.6349549160246934E-2</v>
      </c>
      <c r="M208" s="1"/>
      <c r="N208" s="1"/>
      <c r="O208" s="46"/>
      <c r="P208" s="46">
        <f t="shared" si="4"/>
        <v>201609.89454309389</v>
      </c>
    </row>
    <row r="209" spans="1:16" x14ac:dyDescent="0.25">
      <c r="A209" s="1" t="s">
        <v>405</v>
      </c>
      <c r="B209" s="1" t="s">
        <v>404</v>
      </c>
      <c r="C209" s="1" t="s">
        <v>637</v>
      </c>
      <c r="D209" s="1" t="s">
        <v>639</v>
      </c>
      <c r="E209" s="1" t="s">
        <v>638</v>
      </c>
      <c r="F209" s="1" t="s">
        <v>639</v>
      </c>
      <c r="G209" s="2">
        <v>252869.02825048729</v>
      </c>
      <c r="H209" s="5">
        <v>12.429520350062797</v>
      </c>
      <c r="I209" s="49">
        <v>0.53657708089835943</v>
      </c>
      <c r="J209" s="47">
        <v>0.23229544615062447</v>
      </c>
      <c r="K209" s="47">
        <v>0.64342707064798266</v>
      </c>
      <c r="L209" s="47">
        <v>0.12427748320139281</v>
      </c>
      <c r="M209" s="1"/>
      <c r="N209" s="1"/>
      <c r="O209" s="2"/>
      <c r="P209" s="2">
        <f t="shared" si="4"/>
        <v>252869.02825048729</v>
      </c>
    </row>
    <row r="210" spans="1:16" ht="15" customHeight="1" x14ac:dyDescent="0.25">
      <c r="A210" s="1" t="s">
        <v>405</v>
      </c>
      <c r="B210" s="1" t="s">
        <v>404</v>
      </c>
      <c r="C210" s="1" t="s">
        <v>637</v>
      </c>
      <c r="D210" s="1" t="s">
        <v>641</v>
      </c>
      <c r="E210" s="1" t="s">
        <v>640</v>
      </c>
      <c r="F210" s="1" t="s">
        <v>641</v>
      </c>
      <c r="G210" s="2">
        <v>85965.514836213348</v>
      </c>
      <c r="H210" s="5">
        <v>12.429520350062797</v>
      </c>
      <c r="I210" s="49">
        <v>0.54643950546945808</v>
      </c>
      <c r="J210" s="47">
        <v>0.2095440459002873</v>
      </c>
      <c r="K210" s="47">
        <v>0.65007441888517936</v>
      </c>
      <c r="L210" s="47">
        <v>0.14038153521453337</v>
      </c>
      <c r="M210" s="1"/>
      <c r="N210" s="1"/>
      <c r="O210" s="2"/>
      <c r="P210" s="2">
        <f t="shared" si="4"/>
        <v>85965.514836213348</v>
      </c>
    </row>
    <row r="211" spans="1:16" x14ac:dyDescent="0.25">
      <c r="A211" s="1" t="s">
        <v>405</v>
      </c>
      <c r="B211" s="1" t="s">
        <v>404</v>
      </c>
      <c r="C211" s="1" t="s">
        <v>637</v>
      </c>
      <c r="D211" s="1" t="s">
        <v>643</v>
      </c>
      <c r="E211" s="1" t="s">
        <v>642</v>
      </c>
      <c r="F211" s="1" t="s">
        <v>643</v>
      </c>
      <c r="G211" s="2">
        <v>194878.82095617848</v>
      </c>
      <c r="H211" s="5">
        <v>12.429520350062797</v>
      </c>
      <c r="I211" s="49">
        <v>0.53929381364413964</v>
      </c>
      <c r="J211" s="47">
        <v>0.21138023734482661</v>
      </c>
      <c r="K211" s="47">
        <v>0.65483066247037791</v>
      </c>
      <c r="L211" s="47">
        <v>0.13378910018479548</v>
      </c>
      <c r="M211" s="1"/>
      <c r="N211" s="1"/>
      <c r="O211" s="2"/>
      <c r="P211" s="2">
        <f t="shared" si="4"/>
        <v>194878.82095617848</v>
      </c>
    </row>
    <row r="212" spans="1:16" ht="15" customHeight="1" x14ac:dyDescent="0.25">
      <c r="A212" s="1" t="s">
        <v>405</v>
      </c>
      <c r="B212" s="1" t="s">
        <v>404</v>
      </c>
      <c r="C212" s="1" t="s">
        <v>637</v>
      </c>
      <c r="D212" s="1" t="s">
        <v>645</v>
      </c>
      <c r="E212" s="1" t="s">
        <v>644</v>
      </c>
      <c r="F212" s="1" t="s">
        <v>645</v>
      </c>
      <c r="G212" s="2">
        <v>400937.35560451529</v>
      </c>
      <c r="H212" s="5">
        <v>12.429520350062797</v>
      </c>
      <c r="I212" s="49">
        <v>0.53750496893400845</v>
      </c>
      <c r="J212" s="47">
        <v>0.24089558848235862</v>
      </c>
      <c r="K212" s="47">
        <v>0.64752762681272347</v>
      </c>
      <c r="L212" s="47">
        <v>0.11157678470491791</v>
      </c>
      <c r="M212" s="1"/>
      <c r="N212" s="1"/>
      <c r="O212" s="2"/>
      <c r="P212" s="2">
        <f t="shared" si="4"/>
        <v>400937.35560451529</v>
      </c>
    </row>
    <row r="213" spans="1:16" x14ac:dyDescent="0.25">
      <c r="A213" s="1" t="s">
        <v>405</v>
      </c>
      <c r="B213" s="1" t="s">
        <v>404</v>
      </c>
      <c r="C213" s="1" t="s">
        <v>637</v>
      </c>
      <c r="D213" s="1" t="s">
        <v>647</v>
      </c>
      <c r="E213" s="1" t="s">
        <v>646</v>
      </c>
      <c r="F213" s="1" t="s">
        <v>853</v>
      </c>
      <c r="G213" s="2">
        <v>266005.16201515461</v>
      </c>
      <c r="H213" s="5">
        <v>12.429520350062797</v>
      </c>
      <c r="I213" s="49">
        <v>0.52184080344075379</v>
      </c>
      <c r="J213" s="47">
        <v>0.2338988177044902</v>
      </c>
      <c r="K213" s="47">
        <v>0.65137599297341875</v>
      </c>
      <c r="L213" s="47">
        <v>0.11472518932209114</v>
      </c>
      <c r="M213" s="1"/>
      <c r="N213" s="1"/>
      <c r="O213" s="2"/>
      <c r="P213" s="2">
        <f t="shared" si="4"/>
        <v>266005.16201515461</v>
      </c>
    </row>
    <row r="214" spans="1:16" ht="15" customHeight="1" x14ac:dyDescent="0.25">
      <c r="A214" s="1" t="s">
        <v>405</v>
      </c>
      <c r="B214" s="1" t="s">
        <v>404</v>
      </c>
      <c r="C214" s="1" t="s">
        <v>637</v>
      </c>
      <c r="D214" s="1" t="s">
        <v>604</v>
      </c>
      <c r="E214" s="1" t="s">
        <v>648</v>
      </c>
      <c r="F214" s="1" t="s">
        <v>604</v>
      </c>
      <c r="G214" s="2">
        <v>90615.398497917748</v>
      </c>
      <c r="H214" s="5">
        <v>12.429520350062797</v>
      </c>
      <c r="I214" s="49">
        <v>0.51913655756634447</v>
      </c>
      <c r="J214" s="47">
        <v>0.26508022342700316</v>
      </c>
      <c r="K214" s="47">
        <v>0.63790232049655815</v>
      </c>
      <c r="L214" s="47">
        <v>9.7017456076438746E-2</v>
      </c>
      <c r="M214" s="1"/>
      <c r="N214" s="1"/>
      <c r="O214" s="2"/>
      <c r="P214" s="2">
        <f t="shared" si="4"/>
        <v>90615.398497917748</v>
      </c>
    </row>
    <row r="215" spans="1:16" x14ac:dyDescent="0.25">
      <c r="A215" s="1" t="s">
        <v>405</v>
      </c>
      <c r="B215" s="1" t="s">
        <v>404</v>
      </c>
      <c r="C215" s="1" t="s">
        <v>637</v>
      </c>
      <c r="D215" s="61" t="s">
        <v>650</v>
      </c>
      <c r="E215" s="1" t="s">
        <v>649</v>
      </c>
      <c r="F215" s="1" t="s">
        <v>852</v>
      </c>
      <c r="G215" s="2">
        <v>200616.93136896397</v>
      </c>
      <c r="H215" s="5">
        <v>12.429520350062797</v>
      </c>
      <c r="I215" s="49">
        <v>0.55584383847777852</v>
      </c>
      <c r="J215" s="47">
        <v>0.20582480192002517</v>
      </c>
      <c r="K215" s="47">
        <v>0.65720209740161073</v>
      </c>
      <c r="L215" s="47">
        <v>0.13697310067836413</v>
      </c>
      <c r="M215" s="1"/>
      <c r="N215" s="1"/>
      <c r="O215" s="2"/>
      <c r="P215" s="2">
        <f t="shared" si="4"/>
        <v>200616.93136896397</v>
      </c>
    </row>
    <row r="216" spans="1:16" ht="15" customHeight="1" x14ac:dyDescent="0.25">
      <c r="A216" s="1" t="s">
        <v>405</v>
      </c>
      <c r="B216" s="1" t="s">
        <v>404</v>
      </c>
      <c r="C216" s="1" t="s">
        <v>637</v>
      </c>
      <c r="D216" s="61" t="s">
        <v>652</v>
      </c>
      <c r="E216" s="1" t="s">
        <v>651</v>
      </c>
      <c r="F216" s="1" t="s">
        <v>848</v>
      </c>
      <c r="G216" s="2">
        <v>58882.838865572761</v>
      </c>
      <c r="H216" s="5">
        <v>12.429520350062797</v>
      </c>
      <c r="I216" s="49">
        <v>0.55095765206871905</v>
      </c>
      <c r="J216" s="47">
        <v>0.19620637705209973</v>
      </c>
      <c r="K216" s="47">
        <v>0.65552025666063762</v>
      </c>
      <c r="L216" s="47">
        <v>0.14827336628726259</v>
      </c>
      <c r="M216" s="1"/>
      <c r="N216" s="1"/>
      <c r="O216" s="2"/>
      <c r="P216" s="2">
        <f t="shared" si="4"/>
        <v>58882.838865572761</v>
      </c>
    </row>
    <row r="217" spans="1:16" x14ac:dyDescent="0.25">
      <c r="A217" s="1" t="s">
        <v>405</v>
      </c>
      <c r="B217" s="1" t="s">
        <v>404</v>
      </c>
      <c r="C217" s="1" t="s">
        <v>637</v>
      </c>
      <c r="D217" s="61" t="s">
        <v>654</v>
      </c>
      <c r="E217" s="1" t="s">
        <v>653</v>
      </c>
      <c r="F217" s="1" t="s">
        <v>654</v>
      </c>
      <c r="G217" s="2">
        <v>49633.317693164427</v>
      </c>
      <c r="H217" s="5">
        <v>12.429520350062797</v>
      </c>
      <c r="I217" s="49">
        <v>0.53469770105804704</v>
      </c>
      <c r="J217" s="47">
        <v>0.20404615561653877</v>
      </c>
      <c r="K217" s="47">
        <v>0.66634763319565682</v>
      </c>
      <c r="L217" s="47">
        <v>0.12960621118780447</v>
      </c>
      <c r="M217" s="1"/>
      <c r="N217" s="1"/>
      <c r="O217" s="2"/>
      <c r="P217" s="2">
        <f t="shared" si="4"/>
        <v>49633.317693164427</v>
      </c>
    </row>
    <row r="218" spans="1:16" ht="15" customHeight="1" x14ac:dyDescent="0.25">
      <c r="A218" s="1" t="s">
        <v>405</v>
      </c>
      <c r="B218" s="1" t="s">
        <v>404</v>
      </c>
      <c r="C218" s="1" t="s">
        <v>637</v>
      </c>
      <c r="D218" s="1" t="s">
        <v>656</v>
      </c>
      <c r="E218" s="1" t="s">
        <v>655</v>
      </c>
      <c r="F218" s="1" t="s">
        <v>839</v>
      </c>
      <c r="G218" s="2">
        <v>445991.76136890007</v>
      </c>
      <c r="H218" s="5">
        <v>12.429520350062797</v>
      </c>
      <c r="I218" s="49">
        <v>0.51830545793561489</v>
      </c>
      <c r="J218" s="47">
        <v>0.28165343779998686</v>
      </c>
      <c r="K218" s="47">
        <v>0.62711227119522939</v>
      </c>
      <c r="L218" s="47">
        <v>9.1234291004783793E-2</v>
      </c>
      <c r="M218" s="1"/>
      <c r="N218" s="1"/>
      <c r="O218" s="2"/>
      <c r="P218" s="2">
        <f t="shared" si="4"/>
        <v>445991.76136890007</v>
      </c>
    </row>
    <row r="219" spans="1:16" x14ac:dyDescent="0.25">
      <c r="A219" s="1" t="s">
        <v>405</v>
      </c>
      <c r="B219" s="1" t="s">
        <v>404</v>
      </c>
      <c r="C219" s="1" t="s">
        <v>637</v>
      </c>
      <c r="D219" s="1" t="s">
        <v>658</v>
      </c>
      <c r="E219" s="1" t="s">
        <v>657</v>
      </c>
      <c r="F219" s="1" t="s">
        <v>837</v>
      </c>
      <c r="G219" s="2">
        <v>247861.75672686059</v>
      </c>
      <c r="H219" s="5">
        <v>12.429520350062797</v>
      </c>
      <c r="I219" s="49">
        <v>0.53603998072729608</v>
      </c>
      <c r="J219" s="47">
        <v>0.23160928735369879</v>
      </c>
      <c r="K219" s="47">
        <v>0.61915634326272118</v>
      </c>
      <c r="L219" s="47">
        <v>0.14923436938358006</v>
      </c>
      <c r="M219" s="1"/>
      <c r="N219" s="1"/>
      <c r="O219" s="2"/>
      <c r="P219" s="2">
        <f t="shared" si="4"/>
        <v>247861.75672686059</v>
      </c>
    </row>
    <row r="220" spans="1:16" ht="15" customHeight="1" x14ac:dyDescent="0.25">
      <c r="A220" s="1" t="s">
        <v>405</v>
      </c>
      <c r="B220" s="1" t="s">
        <v>404</v>
      </c>
      <c r="C220" s="1" t="s">
        <v>637</v>
      </c>
      <c r="D220" s="1" t="s">
        <v>421</v>
      </c>
      <c r="E220" s="1" t="s">
        <v>420</v>
      </c>
      <c r="F220" s="1" t="s">
        <v>836</v>
      </c>
      <c r="G220" s="2">
        <v>199007.18846849393</v>
      </c>
      <c r="H220" s="5">
        <v>12.429520350062797</v>
      </c>
      <c r="I220" s="49">
        <v>0.51793749158915847</v>
      </c>
      <c r="J220" s="47">
        <v>0.27827162572879038</v>
      </c>
      <c r="K220" s="47">
        <v>0.62081338031438749</v>
      </c>
      <c r="L220" s="47">
        <v>0.1009149939568221</v>
      </c>
      <c r="M220" s="1"/>
      <c r="N220" s="1"/>
      <c r="O220" s="2"/>
      <c r="P220" s="2">
        <f t="shared" si="4"/>
        <v>199007.18846849393</v>
      </c>
    </row>
    <row r="221" spans="1:16" x14ac:dyDescent="0.25">
      <c r="A221" s="1" t="s">
        <v>405</v>
      </c>
      <c r="B221" s="1" t="s">
        <v>404</v>
      </c>
      <c r="C221" s="1" t="s">
        <v>637</v>
      </c>
      <c r="D221" s="1" t="s">
        <v>423</v>
      </c>
      <c r="E221" s="1" t="s">
        <v>422</v>
      </c>
      <c r="F221" s="1" t="s">
        <v>838</v>
      </c>
      <c r="G221" s="2">
        <v>200709.86128813785</v>
      </c>
      <c r="H221" s="5">
        <v>12.429520350062797</v>
      </c>
      <c r="I221" s="49">
        <v>0.5107820796000393</v>
      </c>
      <c r="J221" s="47">
        <v>0.29289293907921005</v>
      </c>
      <c r="K221" s="47">
        <v>0.62829872368752238</v>
      </c>
      <c r="L221" s="47">
        <v>7.8808337233267536E-2</v>
      </c>
      <c r="M221" s="1"/>
      <c r="N221" s="1"/>
      <c r="O221" s="2"/>
      <c r="P221" s="2">
        <f t="shared" si="4"/>
        <v>200709.86128813785</v>
      </c>
    </row>
    <row r="222" spans="1:16" ht="15" customHeight="1" x14ac:dyDescent="0.25">
      <c r="A222" s="1" t="s">
        <v>405</v>
      </c>
      <c r="B222" s="1" t="s">
        <v>404</v>
      </c>
      <c r="C222" s="1" t="s">
        <v>637</v>
      </c>
      <c r="D222" s="1" t="s">
        <v>660</v>
      </c>
      <c r="E222" s="1" t="s">
        <v>659</v>
      </c>
      <c r="F222" s="1" t="s">
        <v>847</v>
      </c>
      <c r="G222" s="2">
        <v>160464.502292149</v>
      </c>
      <c r="H222" s="5">
        <v>12.429520350062797</v>
      </c>
      <c r="I222" s="49">
        <v>0.53484609247447601</v>
      </c>
      <c r="J222" s="47">
        <v>0.2295173598089934</v>
      </c>
      <c r="K222" s="47">
        <v>0.65144426738615113</v>
      </c>
      <c r="L222" s="47">
        <v>0.11903837280485537</v>
      </c>
      <c r="M222" s="1"/>
      <c r="N222" s="1"/>
      <c r="O222" s="2"/>
      <c r="P222" s="2">
        <f t="shared" si="4"/>
        <v>160464.502292149</v>
      </c>
    </row>
    <row r="223" spans="1:16" x14ac:dyDescent="0.25">
      <c r="A223" s="1" t="s">
        <v>405</v>
      </c>
      <c r="B223" s="1" t="s">
        <v>404</v>
      </c>
      <c r="C223" s="1" t="s">
        <v>661</v>
      </c>
      <c r="D223" s="1" t="s">
        <v>425</v>
      </c>
      <c r="E223" s="1" t="s">
        <v>424</v>
      </c>
      <c r="F223" s="1" t="s">
        <v>425</v>
      </c>
      <c r="G223" s="2">
        <v>322739.87287924311</v>
      </c>
      <c r="H223" s="5">
        <v>12.429520350062797</v>
      </c>
      <c r="I223" s="49">
        <v>0.51917214845166781</v>
      </c>
      <c r="J223" s="47">
        <v>0.28657385066621976</v>
      </c>
      <c r="K223" s="47">
        <v>0.61516720527390967</v>
      </c>
      <c r="L223" s="47">
        <v>9.8258944059870582E-2</v>
      </c>
      <c r="M223" s="1"/>
      <c r="N223" s="1"/>
      <c r="O223" s="2"/>
      <c r="P223" s="2">
        <f t="shared" si="4"/>
        <v>322739.87287924311</v>
      </c>
    </row>
    <row r="224" spans="1:16" ht="15" customHeight="1" x14ac:dyDescent="0.25">
      <c r="A224" s="1" t="s">
        <v>405</v>
      </c>
      <c r="B224" s="1" t="s">
        <v>404</v>
      </c>
      <c r="C224" s="1" t="s">
        <v>661</v>
      </c>
      <c r="D224" s="1" t="s">
        <v>427</v>
      </c>
      <c r="E224" s="1" t="s">
        <v>426</v>
      </c>
      <c r="F224" s="1" t="s">
        <v>427</v>
      </c>
      <c r="G224" s="2">
        <v>201873.57553219001</v>
      </c>
      <c r="H224" s="5">
        <v>12.429520350062797</v>
      </c>
      <c r="I224" s="49">
        <v>0.51939692193730547</v>
      </c>
      <c r="J224" s="47">
        <v>0.28202462432590458</v>
      </c>
      <c r="K224" s="47">
        <v>0.6130704442008259</v>
      </c>
      <c r="L224" s="47">
        <v>0.10490493147326957</v>
      </c>
      <c r="M224" s="1"/>
      <c r="N224" s="1"/>
      <c r="O224" s="2"/>
      <c r="P224" s="2">
        <f t="shared" ref="P224:P287" si="5">G224-(M224+N224+O224)</f>
        <v>201873.57553219001</v>
      </c>
    </row>
    <row r="225" spans="1:16" x14ac:dyDescent="0.25">
      <c r="A225" s="1" t="s">
        <v>405</v>
      </c>
      <c r="B225" s="1" t="s">
        <v>404</v>
      </c>
      <c r="C225" s="1" t="s">
        <v>661</v>
      </c>
      <c r="D225" s="1" t="s">
        <v>429</v>
      </c>
      <c r="E225" s="1" t="s">
        <v>428</v>
      </c>
      <c r="F225" s="1" t="s">
        <v>429</v>
      </c>
      <c r="G225" s="2">
        <v>190768.35273846009</v>
      </c>
      <c r="H225" s="5">
        <v>12.429520350062797</v>
      </c>
      <c r="I225" s="49">
        <v>0.52823589086935729</v>
      </c>
      <c r="J225" s="47">
        <v>0.29968462547352642</v>
      </c>
      <c r="K225" s="47">
        <v>0.59112745830583369</v>
      </c>
      <c r="L225" s="47">
        <v>0.10918791622063982</v>
      </c>
      <c r="M225" s="1"/>
      <c r="N225" s="1"/>
      <c r="O225" s="2"/>
      <c r="P225" s="2">
        <f t="shared" si="5"/>
        <v>190768.35273846009</v>
      </c>
    </row>
    <row r="226" spans="1:16" ht="15" customHeight="1" x14ac:dyDescent="0.25">
      <c r="A226" s="1" t="s">
        <v>405</v>
      </c>
      <c r="B226" s="1" t="s">
        <v>404</v>
      </c>
      <c r="C226" s="1" t="s">
        <v>661</v>
      </c>
      <c r="D226" s="1" t="s">
        <v>431</v>
      </c>
      <c r="E226" s="1" t="s">
        <v>430</v>
      </c>
      <c r="F226" s="1" t="s">
        <v>844</v>
      </c>
      <c r="G226" s="2">
        <v>190509.83477647713</v>
      </c>
      <c r="H226" s="5">
        <v>12.429520350062797</v>
      </c>
      <c r="I226" s="49">
        <v>0.52887698836409125</v>
      </c>
      <c r="J226" s="47">
        <v>0.31178997298260824</v>
      </c>
      <c r="K226" s="47">
        <v>0.5767765184793161</v>
      </c>
      <c r="L226" s="47">
        <v>0.11143350853807568</v>
      </c>
      <c r="M226" s="1"/>
      <c r="N226" s="1"/>
      <c r="O226" s="2"/>
      <c r="P226" s="2">
        <f t="shared" si="5"/>
        <v>190509.83477647713</v>
      </c>
    </row>
    <row r="227" spans="1:16" x14ac:dyDescent="0.25">
      <c r="A227" s="1" t="s">
        <v>405</v>
      </c>
      <c r="B227" s="1" t="s">
        <v>404</v>
      </c>
      <c r="C227" s="1" t="s">
        <v>661</v>
      </c>
      <c r="D227" s="1" t="s">
        <v>433</v>
      </c>
      <c r="E227" s="1" t="s">
        <v>432</v>
      </c>
      <c r="F227" s="1" t="s">
        <v>433</v>
      </c>
      <c r="G227" s="2">
        <v>271544.04432155739</v>
      </c>
      <c r="H227" s="5">
        <v>12.429520350062797</v>
      </c>
      <c r="I227" s="49">
        <v>0.51513990874595861</v>
      </c>
      <c r="J227" s="47">
        <v>0.33202066759910454</v>
      </c>
      <c r="K227" s="47">
        <v>0.57893184629784955</v>
      </c>
      <c r="L227" s="47">
        <v>8.904748610304597E-2</v>
      </c>
      <c r="M227" s="1"/>
      <c r="N227" s="1"/>
      <c r="O227" s="2"/>
      <c r="P227" s="2">
        <f t="shared" si="5"/>
        <v>271544.04432155739</v>
      </c>
    </row>
    <row r="228" spans="1:16" ht="15" customHeight="1" x14ac:dyDescent="0.25">
      <c r="A228" s="1" t="s">
        <v>405</v>
      </c>
      <c r="B228" s="1" t="s">
        <v>404</v>
      </c>
      <c r="C228" s="1" t="s">
        <v>661</v>
      </c>
      <c r="D228" s="1" t="s">
        <v>435</v>
      </c>
      <c r="E228" s="1" t="s">
        <v>434</v>
      </c>
      <c r="F228" s="1" t="s">
        <v>435</v>
      </c>
      <c r="G228" s="2">
        <v>143114.29597741822</v>
      </c>
      <c r="H228" s="5">
        <v>12.429520350062797</v>
      </c>
      <c r="I228" s="49">
        <v>0.51699661652331763</v>
      </c>
      <c r="J228" s="47">
        <v>0.32233864122515765</v>
      </c>
      <c r="K228" s="47">
        <v>0.57858455090649641</v>
      </c>
      <c r="L228" s="47">
        <v>9.9076807868345995E-2</v>
      </c>
      <c r="M228" s="1"/>
      <c r="N228" s="1"/>
      <c r="O228" s="2"/>
      <c r="P228" s="2">
        <f t="shared" si="5"/>
        <v>143114.29597741822</v>
      </c>
    </row>
    <row r="229" spans="1:16" x14ac:dyDescent="0.25">
      <c r="A229" s="1" t="s">
        <v>405</v>
      </c>
      <c r="B229" s="1" t="s">
        <v>404</v>
      </c>
      <c r="C229" s="1" t="s">
        <v>661</v>
      </c>
      <c r="D229" s="1" t="s">
        <v>437</v>
      </c>
      <c r="E229" s="1" t="s">
        <v>436</v>
      </c>
      <c r="F229" s="1" t="s">
        <v>437</v>
      </c>
      <c r="G229" s="2">
        <v>134600.19616159197</v>
      </c>
      <c r="H229" s="5">
        <v>12.429520350062797</v>
      </c>
      <c r="I229" s="49">
        <v>0.52191362154454246</v>
      </c>
      <c r="J229" s="47">
        <v>0.31491235415995156</v>
      </c>
      <c r="K229" s="47">
        <v>0.58096903315554982</v>
      </c>
      <c r="L229" s="47">
        <v>0.10411861268449857</v>
      </c>
      <c r="M229" s="1"/>
      <c r="N229" s="1"/>
      <c r="O229" s="2"/>
      <c r="P229" s="2">
        <f t="shared" si="5"/>
        <v>134600.19616159197</v>
      </c>
    </row>
    <row r="230" spans="1:16" ht="15" customHeight="1" x14ac:dyDescent="0.25">
      <c r="A230" s="1" t="s">
        <v>405</v>
      </c>
      <c r="B230" s="1" t="s">
        <v>404</v>
      </c>
      <c r="C230" s="1" t="s">
        <v>661</v>
      </c>
      <c r="D230" s="1" t="s">
        <v>439</v>
      </c>
      <c r="E230" s="1" t="s">
        <v>438</v>
      </c>
      <c r="F230" s="1" t="s">
        <v>439</v>
      </c>
      <c r="G230" s="2">
        <v>207090.46615821333</v>
      </c>
      <c r="H230" s="5">
        <v>12.429520350062797</v>
      </c>
      <c r="I230" s="49">
        <v>0.51567442670233121</v>
      </c>
      <c r="J230" s="47">
        <v>0.32083207156382798</v>
      </c>
      <c r="K230" s="47">
        <v>0.59576961608353729</v>
      </c>
      <c r="L230" s="47">
        <v>8.3398312352634785E-2</v>
      </c>
      <c r="M230" s="1"/>
      <c r="N230" s="1"/>
      <c r="O230" s="2"/>
      <c r="P230" s="2">
        <f t="shared" si="5"/>
        <v>207090.46615821333</v>
      </c>
    </row>
    <row r="231" spans="1:16" x14ac:dyDescent="0.25">
      <c r="A231" s="1" t="s">
        <v>405</v>
      </c>
      <c r="B231" s="1" t="s">
        <v>404</v>
      </c>
      <c r="C231" s="1" t="s">
        <v>661</v>
      </c>
      <c r="D231" s="1" t="s">
        <v>663</v>
      </c>
      <c r="E231" s="1" t="s">
        <v>662</v>
      </c>
      <c r="F231" s="1" t="s">
        <v>850</v>
      </c>
      <c r="G231" s="2">
        <v>40792.126276144278</v>
      </c>
      <c r="H231" s="5">
        <v>12.429520350062797</v>
      </c>
      <c r="I231" s="49">
        <v>0.50412398788269686</v>
      </c>
      <c r="J231" s="47">
        <v>0.32766479431213608</v>
      </c>
      <c r="K231" s="47">
        <v>0.58992244169821517</v>
      </c>
      <c r="L231" s="47">
        <v>8.241276398964871E-2</v>
      </c>
      <c r="M231" s="1"/>
      <c r="N231" s="1"/>
      <c r="O231" s="2"/>
      <c r="P231" s="2">
        <f t="shared" si="5"/>
        <v>40792.126276144278</v>
      </c>
    </row>
    <row r="232" spans="1:16" ht="15" customHeight="1" x14ac:dyDescent="0.25">
      <c r="A232" s="1" t="s">
        <v>405</v>
      </c>
      <c r="B232" s="1" t="s">
        <v>404</v>
      </c>
      <c r="C232" s="1" t="s">
        <v>661</v>
      </c>
      <c r="D232" s="1" t="s">
        <v>665</v>
      </c>
      <c r="E232" s="1" t="s">
        <v>664</v>
      </c>
      <c r="F232" s="1" t="s">
        <v>835</v>
      </c>
      <c r="G232" s="2">
        <v>2338.4912467709983</v>
      </c>
      <c r="H232" s="5">
        <v>12.429520350062797</v>
      </c>
      <c r="I232" s="49">
        <v>0.33651253309219448</v>
      </c>
      <c r="J232" s="47">
        <v>0.21659544397457783</v>
      </c>
      <c r="K232" s="47">
        <v>0.74068999455881102</v>
      </c>
      <c r="L232" s="47">
        <v>4.2714561466611171E-2</v>
      </c>
      <c r="M232" s="1"/>
      <c r="N232" s="1"/>
      <c r="O232" s="2"/>
      <c r="P232" s="2">
        <f t="shared" si="5"/>
        <v>2338.4912467709983</v>
      </c>
    </row>
    <row r="233" spans="1:16" x14ac:dyDescent="0.25">
      <c r="A233" s="1" t="s">
        <v>405</v>
      </c>
      <c r="B233" s="1" t="s">
        <v>404</v>
      </c>
      <c r="C233" s="1" t="s">
        <v>666</v>
      </c>
      <c r="D233" s="61" t="s">
        <v>668</v>
      </c>
      <c r="E233" s="1" t="s">
        <v>667</v>
      </c>
      <c r="F233" s="1" t="s">
        <v>668</v>
      </c>
      <c r="G233" s="2">
        <v>36399.284559794643</v>
      </c>
      <c r="H233" s="5">
        <v>12.429520350062797</v>
      </c>
      <c r="I233" s="49">
        <v>0.54710160388489415</v>
      </c>
      <c r="J233" s="47">
        <v>0.17281008627454825</v>
      </c>
      <c r="K233" s="47">
        <v>0.66600132600940576</v>
      </c>
      <c r="L233" s="47">
        <v>0.16118858771604599</v>
      </c>
      <c r="M233" s="1"/>
      <c r="N233" s="1"/>
      <c r="O233" s="2"/>
      <c r="P233" s="2">
        <f t="shared" si="5"/>
        <v>36399.284559794643</v>
      </c>
    </row>
    <row r="234" spans="1:16" ht="15" customHeight="1" x14ac:dyDescent="0.25">
      <c r="A234" s="1" t="s">
        <v>405</v>
      </c>
      <c r="B234" s="1" t="s">
        <v>404</v>
      </c>
      <c r="C234" s="1" t="s">
        <v>666</v>
      </c>
      <c r="D234" s="61" t="s">
        <v>670</v>
      </c>
      <c r="E234" s="1" t="s">
        <v>669</v>
      </c>
      <c r="F234" s="1" t="s">
        <v>670</v>
      </c>
      <c r="G234" s="2">
        <v>40436.049008293689</v>
      </c>
      <c r="H234" s="5">
        <v>12.429520350062797</v>
      </c>
      <c r="I234" s="49">
        <v>0.55274670729747766</v>
      </c>
      <c r="J234" s="47">
        <v>0.20853524528796946</v>
      </c>
      <c r="K234" s="47">
        <v>0.64285363455876432</v>
      </c>
      <c r="L234" s="47">
        <v>0.1486111201532663</v>
      </c>
      <c r="M234" s="1"/>
      <c r="N234" s="1"/>
      <c r="O234" s="2"/>
      <c r="P234" s="2">
        <f t="shared" si="5"/>
        <v>40436.049008293689</v>
      </c>
    </row>
    <row r="235" spans="1:16" x14ac:dyDescent="0.25">
      <c r="A235" s="1" t="s">
        <v>405</v>
      </c>
      <c r="B235" s="1" t="s">
        <v>404</v>
      </c>
      <c r="C235" s="1" t="s">
        <v>666</v>
      </c>
      <c r="D235" s="61" t="s">
        <v>672</v>
      </c>
      <c r="E235" s="1" t="s">
        <v>671</v>
      </c>
      <c r="F235" s="1" t="s">
        <v>672</v>
      </c>
      <c r="G235" s="2">
        <v>56958.863472883109</v>
      </c>
      <c r="H235" s="5">
        <v>12.429520350062797</v>
      </c>
      <c r="I235" s="49">
        <v>0.57665305538132705</v>
      </c>
      <c r="J235" s="47">
        <v>0.15035589083368811</v>
      </c>
      <c r="K235" s="47">
        <v>0.70716040734851471</v>
      </c>
      <c r="L235" s="47">
        <v>0.14248370181779713</v>
      </c>
      <c r="M235" s="1"/>
      <c r="N235" s="1"/>
      <c r="O235" s="2"/>
      <c r="P235" s="2">
        <f t="shared" si="5"/>
        <v>56958.863472883109</v>
      </c>
    </row>
    <row r="236" spans="1:16" ht="15" customHeight="1" x14ac:dyDescent="0.25">
      <c r="A236" s="1" t="s">
        <v>405</v>
      </c>
      <c r="B236" s="1" t="s">
        <v>404</v>
      </c>
      <c r="C236" s="1" t="s">
        <v>666</v>
      </c>
      <c r="D236" s="61" t="s">
        <v>674</v>
      </c>
      <c r="E236" s="1" t="s">
        <v>673</v>
      </c>
      <c r="F236" s="1" t="s">
        <v>674</v>
      </c>
      <c r="G236" s="2">
        <v>30410.446913359243</v>
      </c>
      <c r="H236" s="5">
        <v>12.429520350062797</v>
      </c>
      <c r="I236" s="49">
        <v>0.57769982887669757</v>
      </c>
      <c r="J236" s="47">
        <v>0.140075625324105</v>
      </c>
      <c r="K236" s="47">
        <v>0.69472234105991748</v>
      </c>
      <c r="L236" s="47">
        <v>0.16520203361597749</v>
      </c>
      <c r="M236" s="1"/>
      <c r="N236" s="1"/>
      <c r="O236" s="2"/>
      <c r="P236" s="2">
        <f t="shared" si="5"/>
        <v>30410.446913359243</v>
      </c>
    </row>
    <row r="237" spans="1:16" x14ac:dyDescent="0.25">
      <c r="A237" s="1" t="s">
        <v>405</v>
      </c>
      <c r="B237" s="1" t="s">
        <v>404</v>
      </c>
      <c r="C237" s="1" t="s">
        <v>666</v>
      </c>
      <c r="D237" s="61" t="s">
        <v>676</v>
      </c>
      <c r="E237" s="1" t="s">
        <v>675</v>
      </c>
      <c r="F237" s="1" t="s">
        <v>834</v>
      </c>
      <c r="G237" s="2">
        <v>67099.451445440791</v>
      </c>
      <c r="H237" s="5">
        <v>12.429520350062797</v>
      </c>
      <c r="I237" s="49">
        <v>0.54646965143094117</v>
      </c>
      <c r="J237" s="47">
        <v>0.19372317163579306</v>
      </c>
      <c r="K237" s="47">
        <v>0.67600719591914071</v>
      </c>
      <c r="L237" s="47">
        <v>0.13026963244506615</v>
      </c>
      <c r="M237" s="1"/>
      <c r="N237" s="1"/>
      <c r="O237" s="2"/>
      <c r="P237" s="2">
        <f t="shared" si="5"/>
        <v>67099.451445440791</v>
      </c>
    </row>
    <row r="238" spans="1:16" ht="15" customHeight="1" x14ac:dyDescent="0.25">
      <c r="A238" s="1" t="s">
        <v>405</v>
      </c>
      <c r="B238" s="1" t="s">
        <v>404</v>
      </c>
      <c r="C238" s="1" t="s">
        <v>666</v>
      </c>
      <c r="D238" s="61" t="s">
        <v>678</v>
      </c>
      <c r="E238" s="1" t="s">
        <v>677</v>
      </c>
      <c r="F238" s="1" t="s">
        <v>845</v>
      </c>
      <c r="G238" s="2">
        <v>134561.66610849628</v>
      </c>
      <c r="H238" s="5">
        <v>12.429520350062797</v>
      </c>
      <c r="I238" s="49">
        <v>0.53474081772439086</v>
      </c>
      <c r="J238" s="47">
        <v>0.25038538265045979</v>
      </c>
      <c r="K238" s="47">
        <v>0.63908773495281324</v>
      </c>
      <c r="L238" s="47">
        <v>0.11052688239672689</v>
      </c>
      <c r="M238" s="1"/>
      <c r="N238" s="1"/>
      <c r="O238" s="2"/>
      <c r="P238" s="2">
        <f t="shared" si="5"/>
        <v>134561.66610849628</v>
      </c>
    </row>
    <row r="239" spans="1:16" x14ac:dyDescent="0.25">
      <c r="A239" s="1" t="s">
        <v>405</v>
      </c>
      <c r="B239" s="1" t="s">
        <v>404</v>
      </c>
      <c r="C239" s="1" t="s">
        <v>666</v>
      </c>
      <c r="D239" s="61" t="s">
        <v>680</v>
      </c>
      <c r="E239" s="1" t="s">
        <v>679</v>
      </c>
      <c r="F239" s="1" t="s">
        <v>849</v>
      </c>
      <c r="G239" s="2">
        <v>120665.8194878388</v>
      </c>
      <c r="H239" s="5">
        <v>12.429520350062797</v>
      </c>
      <c r="I239" s="49">
        <v>0.56495713626236166</v>
      </c>
      <c r="J239" s="47">
        <v>0.1800272489266172</v>
      </c>
      <c r="K239" s="47">
        <v>0.67613863145710629</v>
      </c>
      <c r="L239" s="47">
        <v>0.14383411961627648</v>
      </c>
      <c r="M239" s="1"/>
      <c r="N239" s="1"/>
      <c r="O239" s="2"/>
      <c r="P239" s="2">
        <f t="shared" si="5"/>
        <v>120665.8194878388</v>
      </c>
    </row>
    <row r="240" spans="1:16" ht="15" customHeight="1" x14ac:dyDescent="0.25">
      <c r="A240" s="1" t="s">
        <v>405</v>
      </c>
      <c r="B240" s="1" t="s">
        <v>404</v>
      </c>
      <c r="C240" s="1" t="s">
        <v>666</v>
      </c>
      <c r="D240" s="61" t="s">
        <v>414</v>
      </c>
      <c r="E240" s="1" t="s">
        <v>681</v>
      </c>
      <c r="F240" s="1" t="s">
        <v>840</v>
      </c>
      <c r="G240" s="2">
        <v>193788.67505426501</v>
      </c>
      <c r="H240" s="5">
        <v>12.429520350062797</v>
      </c>
      <c r="I240" s="49">
        <v>0.53976326086369619</v>
      </c>
      <c r="J240" s="47">
        <v>0.2044457133218622</v>
      </c>
      <c r="K240" s="47">
        <v>0.6725744617800733</v>
      </c>
      <c r="L240" s="47">
        <v>0.1229798248980645</v>
      </c>
      <c r="M240" s="1"/>
      <c r="N240" s="1"/>
      <c r="O240" s="2"/>
      <c r="P240" s="2">
        <f t="shared" si="5"/>
        <v>193788.67505426501</v>
      </c>
    </row>
    <row r="241" spans="1:16" x14ac:dyDescent="0.25">
      <c r="A241" s="1" t="s">
        <v>405</v>
      </c>
      <c r="B241" s="1" t="s">
        <v>404</v>
      </c>
      <c r="C241" s="1" t="s">
        <v>666</v>
      </c>
      <c r="D241" s="61" t="s">
        <v>683</v>
      </c>
      <c r="E241" s="1" t="s">
        <v>682</v>
      </c>
      <c r="F241" s="1" t="s">
        <v>843</v>
      </c>
      <c r="G241" s="2">
        <v>101824.41005256072</v>
      </c>
      <c r="H241" s="5">
        <v>12.429520350062797</v>
      </c>
      <c r="I241" s="49">
        <v>0.56776553529242801</v>
      </c>
      <c r="J241" s="47">
        <v>0.1772729208417983</v>
      </c>
      <c r="K241" s="47">
        <v>0.70042185983167515</v>
      </c>
      <c r="L241" s="47">
        <v>0.12230521932652649</v>
      </c>
      <c r="M241" s="1"/>
      <c r="N241" s="1"/>
      <c r="O241" s="2"/>
      <c r="P241" s="2">
        <f t="shared" si="5"/>
        <v>101824.41005256072</v>
      </c>
    </row>
    <row r="242" spans="1:16" ht="15" customHeight="1" x14ac:dyDescent="0.25">
      <c r="A242" s="1" t="s">
        <v>405</v>
      </c>
      <c r="B242" s="1" t="s">
        <v>404</v>
      </c>
      <c r="C242" s="1" t="s">
        <v>666</v>
      </c>
      <c r="D242" s="61" t="s">
        <v>685</v>
      </c>
      <c r="E242" s="1" t="s">
        <v>684</v>
      </c>
      <c r="F242" s="1" t="s">
        <v>846</v>
      </c>
      <c r="G242" s="2">
        <v>238482.55021857368</v>
      </c>
      <c r="H242" s="5">
        <v>12.429520350062797</v>
      </c>
      <c r="I242" s="49">
        <v>0.53491651936519047</v>
      </c>
      <c r="J242" s="47">
        <v>0.22455762485490752</v>
      </c>
      <c r="K242" s="47">
        <v>0.66376439438547841</v>
      </c>
      <c r="L242" s="47">
        <v>0.11167798075961406</v>
      </c>
      <c r="M242" s="1"/>
      <c r="N242" s="1"/>
      <c r="O242" s="2"/>
      <c r="P242" s="2">
        <f t="shared" si="5"/>
        <v>238482.55021857368</v>
      </c>
    </row>
    <row r="243" spans="1:16" x14ac:dyDescent="0.25">
      <c r="A243" s="1" t="s">
        <v>405</v>
      </c>
      <c r="B243" s="1" t="s">
        <v>404</v>
      </c>
      <c r="C243" s="1" t="s">
        <v>666</v>
      </c>
      <c r="D243" s="61" t="s">
        <v>687</v>
      </c>
      <c r="E243" s="1" t="s">
        <v>686</v>
      </c>
      <c r="F243" s="1" t="s">
        <v>687</v>
      </c>
      <c r="G243" s="2">
        <v>30183.200965218199</v>
      </c>
      <c r="H243" s="5">
        <v>12.429520350062797</v>
      </c>
      <c r="I243" s="49">
        <v>0.53326351323885746</v>
      </c>
      <c r="J243" s="47">
        <v>0.19891673261515161</v>
      </c>
      <c r="K243" s="47">
        <v>0.67355336421447543</v>
      </c>
      <c r="L243" s="47">
        <v>0.12752990317037299</v>
      </c>
      <c r="M243" s="1"/>
      <c r="N243" s="1"/>
      <c r="O243" s="2"/>
      <c r="P243" s="2">
        <f t="shared" si="5"/>
        <v>30183.200965218199</v>
      </c>
    </row>
    <row r="244" spans="1:16" ht="15" customHeight="1" x14ac:dyDescent="0.25">
      <c r="A244" s="1" t="s">
        <v>405</v>
      </c>
      <c r="B244" s="1" t="s">
        <v>404</v>
      </c>
      <c r="C244" s="1" t="s">
        <v>666</v>
      </c>
      <c r="D244" s="61" t="s">
        <v>689</v>
      </c>
      <c r="E244" s="1" t="s">
        <v>688</v>
      </c>
      <c r="F244" s="1" t="s">
        <v>689</v>
      </c>
      <c r="G244" s="2">
        <v>116946.2817982249</v>
      </c>
      <c r="H244" s="5">
        <v>12.429520350062797</v>
      </c>
      <c r="I244" s="49">
        <v>0.53720029529963986</v>
      </c>
      <c r="J244" s="47">
        <v>0.18490204531438365</v>
      </c>
      <c r="K244" s="47">
        <v>0.67727615923630191</v>
      </c>
      <c r="L244" s="47">
        <v>0.13782179544931442</v>
      </c>
      <c r="M244" s="1"/>
      <c r="N244" s="1"/>
      <c r="O244" s="2"/>
      <c r="P244" s="2">
        <f t="shared" si="5"/>
        <v>116946.2817982249</v>
      </c>
    </row>
    <row r="245" spans="1:16" x14ac:dyDescent="0.25">
      <c r="A245" s="1" t="s">
        <v>405</v>
      </c>
      <c r="B245" s="1" t="s">
        <v>404</v>
      </c>
      <c r="C245" s="1" t="s">
        <v>666</v>
      </c>
      <c r="D245" s="61" t="s">
        <v>691</v>
      </c>
      <c r="E245" s="1" t="s">
        <v>690</v>
      </c>
      <c r="F245" s="1" t="s">
        <v>691</v>
      </c>
      <c r="G245" s="2">
        <v>3369.607672513644</v>
      </c>
      <c r="H245" s="5">
        <v>12.429520350062797</v>
      </c>
      <c r="I245" s="49">
        <v>0.40852611301540603</v>
      </c>
      <c r="J245" s="47">
        <v>0.22104750551782454</v>
      </c>
      <c r="K245" s="47">
        <v>0.70785274200588466</v>
      </c>
      <c r="L245" s="47">
        <v>7.1099752476290856E-2</v>
      </c>
      <c r="M245" s="1"/>
      <c r="N245" s="1"/>
      <c r="O245" s="2"/>
      <c r="P245" s="2">
        <f t="shared" si="5"/>
        <v>3369.607672513644</v>
      </c>
    </row>
    <row r="246" spans="1:16" ht="15" customHeight="1" x14ac:dyDescent="0.25">
      <c r="A246" s="1" t="s">
        <v>440</v>
      </c>
      <c r="B246" s="1" t="s">
        <v>692</v>
      </c>
      <c r="C246" s="1" t="s">
        <v>442</v>
      </c>
      <c r="D246" s="1" t="s">
        <v>442</v>
      </c>
      <c r="E246" s="1" t="s">
        <v>441</v>
      </c>
      <c r="F246" s="1" t="s">
        <v>442</v>
      </c>
      <c r="G246" s="2">
        <v>503620.74881014117</v>
      </c>
      <c r="H246" s="5">
        <v>8.6218050764048506</v>
      </c>
      <c r="I246" s="49">
        <v>0.51630020254569575</v>
      </c>
      <c r="J246" s="47">
        <v>0.31875413647173789</v>
      </c>
      <c r="K246" s="47">
        <v>0.5889721624924561</v>
      </c>
      <c r="L246" s="47">
        <v>9.2273701035806038E-2</v>
      </c>
      <c r="M246" s="1">
        <v>2275</v>
      </c>
      <c r="N246" s="1">
        <v>946</v>
      </c>
      <c r="O246" s="2"/>
      <c r="P246" s="2">
        <f t="shared" si="5"/>
        <v>500399.74881014117</v>
      </c>
    </row>
    <row r="247" spans="1:16" x14ac:dyDescent="0.25">
      <c r="A247" s="1" t="s">
        <v>440</v>
      </c>
      <c r="B247" s="1" t="s">
        <v>692</v>
      </c>
      <c r="C247" s="1" t="s">
        <v>442</v>
      </c>
      <c r="D247" s="1" t="s">
        <v>444</v>
      </c>
      <c r="E247" s="1" t="s">
        <v>443</v>
      </c>
      <c r="F247" s="1" t="s">
        <v>444</v>
      </c>
      <c r="G247" s="2">
        <v>217900.19627852994</v>
      </c>
      <c r="H247" s="5">
        <v>8.6218050764048506</v>
      </c>
      <c r="I247" s="49">
        <v>0.50352018547775113</v>
      </c>
      <c r="J247" s="47">
        <v>0.31399011451308401</v>
      </c>
      <c r="K247" s="47">
        <v>0.58993574627471201</v>
      </c>
      <c r="L247" s="47">
        <v>9.6074139212204007E-2</v>
      </c>
      <c r="M247" s="1">
        <v>4674</v>
      </c>
      <c r="N247" s="1">
        <v>1487</v>
      </c>
      <c r="O247" s="2"/>
      <c r="P247" s="2">
        <f t="shared" si="5"/>
        <v>211739.19627852994</v>
      </c>
    </row>
    <row r="248" spans="1:16" ht="15" customHeight="1" x14ac:dyDescent="0.25">
      <c r="A248" s="1" t="s">
        <v>440</v>
      </c>
      <c r="B248" s="1" t="s">
        <v>692</v>
      </c>
      <c r="C248" s="1" t="s">
        <v>702</v>
      </c>
      <c r="D248" s="1" t="s">
        <v>446</v>
      </c>
      <c r="E248" s="1" t="s">
        <v>445</v>
      </c>
      <c r="F248" s="1" t="s">
        <v>792</v>
      </c>
      <c r="G248" s="2">
        <v>128348.52525190933</v>
      </c>
      <c r="H248" s="5">
        <v>8.6218050764048506</v>
      </c>
      <c r="I248" s="49">
        <v>0.50743052030805491</v>
      </c>
      <c r="J248" s="47">
        <v>0.36987716596815962</v>
      </c>
      <c r="K248" s="47">
        <v>0.5551875480085775</v>
      </c>
      <c r="L248" s="47">
        <v>7.4935286023262854E-2</v>
      </c>
      <c r="M248" s="1">
        <v>537</v>
      </c>
      <c r="N248" s="1"/>
      <c r="O248" s="2"/>
      <c r="P248" s="2">
        <f t="shared" si="5"/>
        <v>127811.52525190933</v>
      </c>
    </row>
    <row r="249" spans="1:16" x14ac:dyDescent="0.25">
      <c r="A249" s="1" t="s">
        <v>440</v>
      </c>
      <c r="B249" s="1" t="s">
        <v>692</v>
      </c>
      <c r="C249" s="1" t="s">
        <v>702</v>
      </c>
      <c r="D249" s="1" t="s">
        <v>448</v>
      </c>
      <c r="E249" s="1" t="s">
        <v>447</v>
      </c>
      <c r="F249" s="1" t="s">
        <v>448</v>
      </c>
      <c r="G249" s="2">
        <v>174167.7194059139</v>
      </c>
      <c r="H249" s="5">
        <v>8.6218050764048506</v>
      </c>
      <c r="I249" s="49">
        <v>0.51277082282049058</v>
      </c>
      <c r="J249" s="47">
        <v>0.40220316127804656</v>
      </c>
      <c r="K249" s="47">
        <v>0.53074057237846173</v>
      </c>
      <c r="L249" s="47">
        <v>6.7056266343491669E-2</v>
      </c>
      <c r="M249" s="1">
        <v>6963</v>
      </c>
      <c r="N249" s="1">
        <v>7952</v>
      </c>
      <c r="O249" s="2"/>
      <c r="P249" s="2">
        <f t="shared" si="5"/>
        <v>159252.7194059139</v>
      </c>
    </row>
    <row r="250" spans="1:16" ht="15" customHeight="1" x14ac:dyDescent="0.25">
      <c r="A250" s="1" t="s">
        <v>440</v>
      </c>
      <c r="B250" s="1" t="s">
        <v>692</v>
      </c>
      <c r="C250" s="1" t="s">
        <v>442</v>
      </c>
      <c r="D250" s="1" t="s">
        <v>450</v>
      </c>
      <c r="E250" s="1" t="s">
        <v>449</v>
      </c>
      <c r="F250" s="1" t="s">
        <v>450</v>
      </c>
      <c r="G250" s="2">
        <v>212956.63809761446</v>
      </c>
      <c r="H250" s="5">
        <v>8.6218050764048506</v>
      </c>
      <c r="I250" s="49">
        <v>0.50191839244815029</v>
      </c>
      <c r="J250" s="47">
        <v>0.33339147917730072</v>
      </c>
      <c r="K250" s="47">
        <v>0.58670896733103073</v>
      </c>
      <c r="L250" s="47">
        <v>7.9899553491668537E-2</v>
      </c>
      <c r="M250" s="1">
        <v>973</v>
      </c>
      <c r="N250" s="1">
        <v>205</v>
      </c>
      <c r="O250" s="2"/>
      <c r="P250" s="2">
        <f t="shared" si="5"/>
        <v>211778.63809761446</v>
      </c>
    </row>
    <row r="251" spans="1:16" x14ac:dyDescent="0.25">
      <c r="A251" s="1" t="s">
        <v>440</v>
      </c>
      <c r="B251" s="1" t="s">
        <v>692</v>
      </c>
      <c r="C251" s="1" t="s">
        <v>703</v>
      </c>
      <c r="D251" s="1" t="s">
        <v>452</v>
      </c>
      <c r="E251" s="1" t="s">
        <v>451</v>
      </c>
      <c r="F251" s="1" t="s">
        <v>452</v>
      </c>
      <c r="G251" s="2">
        <v>91007.92234515115</v>
      </c>
      <c r="H251" s="5">
        <v>8.6218050764048506</v>
      </c>
      <c r="I251" s="49">
        <v>0.51713371138368491</v>
      </c>
      <c r="J251" s="47">
        <v>0.34358938646192472</v>
      </c>
      <c r="K251" s="47">
        <v>0.56090934633730438</v>
      </c>
      <c r="L251" s="47">
        <v>9.5501267200770845E-2</v>
      </c>
      <c r="M251" s="1">
        <v>508</v>
      </c>
      <c r="N251" s="1">
        <v>300</v>
      </c>
      <c r="O251" s="2"/>
      <c r="P251" s="2">
        <f t="shared" si="5"/>
        <v>90199.92234515115</v>
      </c>
    </row>
    <row r="252" spans="1:16" ht="15" customHeight="1" x14ac:dyDescent="0.25">
      <c r="A252" s="1" t="s">
        <v>440</v>
      </c>
      <c r="B252" s="1" t="s">
        <v>692</v>
      </c>
      <c r="C252" s="1" t="s">
        <v>703</v>
      </c>
      <c r="D252" s="1" t="s">
        <v>454</v>
      </c>
      <c r="E252" s="1" t="s">
        <v>453</v>
      </c>
      <c r="F252" s="1" t="s">
        <v>831</v>
      </c>
      <c r="G252" s="2">
        <v>94661.904388085721</v>
      </c>
      <c r="H252" s="5">
        <v>8.6218050764048506</v>
      </c>
      <c r="I252" s="49">
        <v>0.50431246490401516</v>
      </c>
      <c r="J252" s="47">
        <v>0.34386805209727755</v>
      </c>
      <c r="K252" s="47">
        <v>0.55840410253610218</v>
      </c>
      <c r="L252" s="47">
        <v>9.7727845366620242E-2</v>
      </c>
      <c r="M252" s="1"/>
      <c r="N252" s="1"/>
      <c r="O252" s="2"/>
      <c r="P252" s="2">
        <f t="shared" si="5"/>
        <v>94661.904388085721</v>
      </c>
    </row>
    <row r="253" spans="1:16" x14ac:dyDescent="0.25">
      <c r="A253" s="1" t="s">
        <v>440</v>
      </c>
      <c r="B253" s="1" t="s">
        <v>692</v>
      </c>
      <c r="C253" s="1" t="s">
        <v>442</v>
      </c>
      <c r="D253" s="1" t="s">
        <v>456</v>
      </c>
      <c r="E253" s="1" t="s">
        <v>455</v>
      </c>
      <c r="F253" s="1" t="s">
        <v>830</v>
      </c>
      <c r="G253" s="2">
        <v>188076.09278952307</v>
      </c>
      <c r="H253" s="5">
        <v>8.6218050764048506</v>
      </c>
      <c r="I253" s="49">
        <v>0.48921460148784168</v>
      </c>
      <c r="J253" s="47">
        <v>0.34998764450852471</v>
      </c>
      <c r="K253" s="47">
        <v>0.57874346598199378</v>
      </c>
      <c r="L253" s="47">
        <v>7.1268889509481501E-2</v>
      </c>
      <c r="M253" s="1">
        <v>250</v>
      </c>
      <c r="N253" s="1">
        <v>0</v>
      </c>
      <c r="O253" s="2"/>
      <c r="P253" s="2">
        <f t="shared" si="5"/>
        <v>187826.09278952307</v>
      </c>
    </row>
    <row r="254" spans="1:16" ht="15" customHeight="1" x14ac:dyDescent="0.25">
      <c r="A254" s="1" t="s">
        <v>440</v>
      </c>
      <c r="B254" s="1" t="s">
        <v>692</v>
      </c>
      <c r="C254" s="1" t="s">
        <v>702</v>
      </c>
      <c r="D254" s="1" t="s">
        <v>458</v>
      </c>
      <c r="E254" s="1" t="s">
        <v>457</v>
      </c>
      <c r="F254" s="1" t="s">
        <v>458</v>
      </c>
      <c r="G254" s="2">
        <v>219988.58141307672</v>
      </c>
      <c r="H254" s="5">
        <v>8.6218050764048506</v>
      </c>
      <c r="I254" s="49">
        <v>0.50594135181889499</v>
      </c>
      <c r="J254" s="47">
        <v>0.35073585933664281</v>
      </c>
      <c r="K254" s="47">
        <v>0.56583244955825629</v>
      </c>
      <c r="L254" s="47">
        <v>8.3431691105100847E-2</v>
      </c>
      <c r="M254" s="1">
        <v>5053</v>
      </c>
      <c r="N254" s="1">
        <v>7160</v>
      </c>
      <c r="O254" s="2"/>
      <c r="P254" s="2">
        <f t="shared" si="5"/>
        <v>207775.58141307672</v>
      </c>
    </row>
    <row r="255" spans="1:16" x14ac:dyDescent="0.25">
      <c r="A255" s="1" t="s">
        <v>440</v>
      </c>
      <c r="B255" s="1" t="s">
        <v>692</v>
      </c>
      <c r="C255" s="1" t="s">
        <v>442</v>
      </c>
      <c r="D255" s="1" t="s">
        <v>460</v>
      </c>
      <c r="E255" s="1" t="s">
        <v>459</v>
      </c>
      <c r="F255" s="1" t="s">
        <v>827</v>
      </c>
      <c r="G255" s="2">
        <v>117598.43809345916</v>
      </c>
      <c r="H255" s="5">
        <v>8.6218050764048506</v>
      </c>
      <c r="I255" s="49">
        <v>0.49639355510219701</v>
      </c>
      <c r="J255" s="47">
        <v>0.42145334743379165</v>
      </c>
      <c r="K255" s="47">
        <v>0.51592648004980668</v>
      </c>
      <c r="L255" s="47">
        <v>6.2620172516401756E-2</v>
      </c>
      <c r="M255" s="1">
        <v>30862</v>
      </c>
      <c r="N255" s="1">
        <v>34758</v>
      </c>
      <c r="O255" s="2"/>
      <c r="P255" s="2">
        <f t="shared" si="5"/>
        <v>51978.438093459161</v>
      </c>
    </row>
    <row r="256" spans="1:16" ht="15" customHeight="1" x14ac:dyDescent="0.25">
      <c r="A256" s="1" t="s">
        <v>440</v>
      </c>
      <c r="B256" s="1" t="s">
        <v>692</v>
      </c>
      <c r="C256" s="1" t="s">
        <v>462</v>
      </c>
      <c r="D256" s="1" t="s">
        <v>462</v>
      </c>
      <c r="E256" s="1" t="s">
        <v>461</v>
      </c>
      <c r="F256" s="1" t="s">
        <v>800</v>
      </c>
      <c r="G256" s="2">
        <v>142577.68855992384</v>
      </c>
      <c r="H256" s="5">
        <v>8.6218050764048506</v>
      </c>
      <c r="I256" s="49">
        <v>0.51721512080821019</v>
      </c>
      <c r="J256" s="47">
        <v>0.37846945117009123</v>
      </c>
      <c r="K256" s="47">
        <v>0.53240592355236038</v>
      </c>
      <c r="L256" s="47">
        <v>8.9124625277548344E-2</v>
      </c>
      <c r="M256" s="1">
        <v>231</v>
      </c>
      <c r="N256" s="1">
        <v>0</v>
      </c>
      <c r="O256" s="2"/>
      <c r="P256" s="2">
        <f t="shared" si="5"/>
        <v>142346.68855992384</v>
      </c>
    </row>
    <row r="257" spans="1:16" x14ac:dyDescent="0.25">
      <c r="A257" s="1" t="s">
        <v>440</v>
      </c>
      <c r="B257" s="1" t="s">
        <v>692</v>
      </c>
      <c r="C257" s="1" t="s">
        <v>462</v>
      </c>
      <c r="D257" s="1" t="s">
        <v>464</v>
      </c>
      <c r="E257" s="1" t="s">
        <v>463</v>
      </c>
      <c r="F257" s="1" t="s">
        <v>798</v>
      </c>
      <c r="G257" s="2">
        <v>56040.957860295581</v>
      </c>
      <c r="H257" s="5">
        <v>8.6218050764048506</v>
      </c>
      <c r="I257" s="49">
        <v>0.51860857288823703</v>
      </c>
      <c r="J257" s="47">
        <v>0.32445483903101408</v>
      </c>
      <c r="K257" s="47">
        <v>0.58475482986514193</v>
      </c>
      <c r="L257" s="47">
        <v>9.0790331103844032E-2</v>
      </c>
      <c r="M257" s="1">
        <v>125</v>
      </c>
      <c r="N257" s="1">
        <v>1753</v>
      </c>
      <c r="O257" s="2"/>
      <c r="P257" s="2">
        <f t="shared" si="5"/>
        <v>54162.957860295581</v>
      </c>
    </row>
    <row r="258" spans="1:16" ht="15" customHeight="1" x14ac:dyDescent="0.25">
      <c r="A258" s="1" t="s">
        <v>440</v>
      </c>
      <c r="B258" s="1" t="s">
        <v>692</v>
      </c>
      <c r="C258" s="1" t="s">
        <v>462</v>
      </c>
      <c r="D258" s="1" t="s">
        <v>466</v>
      </c>
      <c r="E258" s="1" t="s">
        <v>465</v>
      </c>
      <c r="F258" s="1" t="s">
        <v>822</v>
      </c>
      <c r="G258" s="2">
        <v>133436.04981216521</v>
      </c>
      <c r="H258" s="5">
        <v>8.6218050764048506</v>
      </c>
      <c r="I258" s="49">
        <v>0.49481787689624701</v>
      </c>
      <c r="J258" s="47">
        <v>0.36070282283406396</v>
      </c>
      <c r="K258" s="47">
        <v>0.56761282090224274</v>
      </c>
      <c r="L258" s="47">
        <v>7.1684356263693308E-2</v>
      </c>
      <c r="M258" s="1"/>
      <c r="N258" s="1"/>
      <c r="O258" s="2"/>
      <c r="P258" s="2">
        <f t="shared" si="5"/>
        <v>133436.04981216521</v>
      </c>
    </row>
    <row r="259" spans="1:16" x14ac:dyDescent="0.25">
      <c r="A259" s="1" t="s">
        <v>440</v>
      </c>
      <c r="B259" s="1" t="s">
        <v>692</v>
      </c>
      <c r="C259" s="1" t="s">
        <v>462</v>
      </c>
      <c r="D259" s="1" t="s">
        <v>468</v>
      </c>
      <c r="E259" s="1" t="s">
        <v>467</v>
      </c>
      <c r="F259" s="1" t="s">
        <v>468</v>
      </c>
      <c r="G259" s="2">
        <v>61513.192465565138</v>
      </c>
      <c r="H259" s="5">
        <v>8.6218050764048506</v>
      </c>
      <c r="I259" s="49">
        <v>0.50319549982754297</v>
      </c>
      <c r="J259" s="47">
        <v>0.31800237325533476</v>
      </c>
      <c r="K259" s="47">
        <v>0.58277157296332838</v>
      </c>
      <c r="L259" s="47">
        <v>9.9226053781336851E-2</v>
      </c>
      <c r="M259" s="1">
        <v>239</v>
      </c>
      <c r="N259" s="1"/>
      <c r="O259" s="2"/>
      <c r="P259" s="2">
        <f t="shared" si="5"/>
        <v>61274.192465565138</v>
      </c>
    </row>
    <row r="260" spans="1:16" ht="15" customHeight="1" x14ac:dyDescent="0.25">
      <c r="A260" s="1" t="s">
        <v>440</v>
      </c>
      <c r="B260" s="1" t="s">
        <v>692</v>
      </c>
      <c r="C260" s="1" t="s">
        <v>462</v>
      </c>
      <c r="D260" s="1" t="s">
        <v>470</v>
      </c>
      <c r="E260" s="1" t="s">
        <v>469</v>
      </c>
      <c r="F260" s="1" t="s">
        <v>793</v>
      </c>
      <c r="G260" s="2">
        <v>85226.86495053934</v>
      </c>
      <c r="H260" s="5">
        <v>8.6218050764048506</v>
      </c>
      <c r="I260" s="49">
        <v>0.52536869522373197</v>
      </c>
      <c r="J260" s="47">
        <v>0.36497008912216111</v>
      </c>
      <c r="K260" s="47">
        <v>0.54637516663436836</v>
      </c>
      <c r="L260" s="47">
        <v>8.8654744243470557E-2</v>
      </c>
      <c r="M260" s="1">
        <v>40</v>
      </c>
      <c r="N260" s="1">
        <v>2589</v>
      </c>
      <c r="O260" s="2"/>
      <c r="P260" s="2">
        <f t="shared" si="5"/>
        <v>82597.86495053934</v>
      </c>
    </row>
    <row r="261" spans="1:16" x14ac:dyDescent="0.25">
      <c r="A261" s="1" t="s">
        <v>440</v>
      </c>
      <c r="B261" s="1" t="s">
        <v>692</v>
      </c>
      <c r="C261" s="1" t="s">
        <v>462</v>
      </c>
      <c r="D261" s="1" t="s">
        <v>472</v>
      </c>
      <c r="E261" s="1" t="s">
        <v>471</v>
      </c>
      <c r="F261" s="1" t="s">
        <v>818</v>
      </c>
      <c r="G261" s="2">
        <v>85786.546758179888</v>
      </c>
      <c r="H261" s="5">
        <v>8.6218050764048506</v>
      </c>
      <c r="I261" s="49">
        <v>0.52946570042102592</v>
      </c>
      <c r="J261" s="47">
        <v>0.35078030411951822</v>
      </c>
      <c r="K261" s="47">
        <v>0.53894471449589798</v>
      </c>
      <c r="L261" s="47">
        <v>0.11027498138458379</v>
      </c>
      <c r="M261" s="1">
        <v>5433</v>
      </c>
      <c r="N261" s="1">
        <v>9717</v>
      </c>
      <c r="O261" s="2"/>
      <c r="P261" s="2">
        <f t="shared" si="5"/>
        <v>70636.546758179888</v>
      </c>
    </row>
    <row r="262" spans="1:16" ht="15" customHeight="1" x14ac:dyDescent="0.25">
      <c r="A262" s="1" t="s">
        <v>440</v>
      </c>
      <c r="B262" s="1" t="s">
        <v>692</v>
      </c>
      <c r="C262" s="1" t="s">
        <v>462</v>
      </c>
      <c r="D262" s="1" t="s">
        <v>474</v>
      </c>
      <c r="E262" s="1" t="s">
        <v>473</v>
      </c>
      <c r="F262" s="1" t="s">
        <v>811</v>
      </c>
      <c r="G262" s="2">
        <v>83089.599778406729</v>
      </c>
      <c r="H262" s="5">
        <v>8.6218050764048506</v>
      </c>
      <c r="I262" s="49">
        <v>0.50257540908313558</v>
      </c>
      <c r="J262" s="47">
        <v>0.35647640418146831</v>
      </c>
      <c r="K262" s="47">
        <v>0.57139783652399512</v>
      </c>
      <c r="L262" s="47">
        <v>7.2125759294536629E-2</v>
      </c>
      <c r="M262" s="1"/>
      <c r="N262" s="1">
        <v>7</v>
      </c>
      <c r="O262" s="2"/>
      <c r="P262" s="2">
        <f t="shared" si="5"/>
        <v>83082.599778406729</v>
      </c>
    </row>
    <row r="263" spans="1:16" x14ac:dyDescent="0.25">
      <c r="A263" s="1" t="s">
        <v>440</v>
      </c>
      <c r="B263" s="1" t="s">
        <v>692</v>
      </c>
      <c r="C263" s="1" t="s">
        <v>476</v>
      </c>
      <c r="D263" s="1" t="s">
        <v>476</v>
      </c>
      <c r="E263" s="1" t="s">
        <v>475</v>
      </c>
      <c r="F263" s="1" t="s">
        <v>799</v>
      </c>
      <c r="G263" s="2">
        <v>47240.487385959248</v>
      </c>
      <c r="H263" s="5">
        <v>8.6218050764048506</v>
      </c>
      <c r="I263" s="49">
        <v>0.50218468905823133</v>
      </c>
      <c r="J263" s="47">
        <v>0.2571830062991452</v>
      </c>
      <c r="K263" s="47">
        <v>0.59748096112970872</v>
      </c>
      <c r="L263" s="47">
        <v>0.14533603257114605</v>
      </c>
      <c r="M263" s="1"/>
      <c r="N263" s="1"/>
      <c r="O263" s="2"/>
      <c r="P263" s="2">
        <f t="shared" si="5"/>
        <v>47240.487385959248</v>
      </c>
    </row>
    <row r="264" spans="1:16" ht="15" customHeight="1" x14ac:dyDescent="0.25">
      <c r="A264" s="1" t="s">
        <v>440</v>
      </c>
      <c r="B264" s="1" t="s">
        <v>692</v>
      </c>
      <c r="C264" s="1" t="s">
        <v>476</v>
      </c>
      <c r="D264" s="1" t="s">
        <v>478</v>
      </c>
      <c r="E264" s="1" t="s">
        <v>477</v>
      </c>
      <c r="F264" s="1" t="s">
        <v>817</v>
      </c>
      <c r="G264" s="2">
        <v>45447.786652216208</v>
      </c>
      <c r="H264" s="5">
        <v>8.6218050764048506</v>
      </c>
      <c r="I264" s="49">
        <v>0.49557721122483384</v>
      </c>
      <c r="J264" s="47">
        <v>0.3326781182829659</v>
      </c>
      <c r="K264" s="47">
        <v>0.56777891059271868</v>
      </c>
      <c r="L264" s="47">
        <v>9.9542971124315413E-2</v>
      </c>
      <c r="M264" s="1"/>
      <c r="N264" s="1"/>
      <c r="O264" s="2"/>
      <c r="P264" s="2">
        <f t="shared" si="5"/>
        <v>45447.786652216208</v>
      </c>
    </row>
    <row r="265" spans="1:16" x14ac:dyDescent="0.25">
      <c r="A265" s="1" t="s">
        <v>440</v>
      </c>
      <c r="B265" s="1" t="s">
        <v>692</v>
      </c>
      <c r="C265" s="1" t="s">
        <v>476</v>
      </c>
      <c r="D265" s="1" t="s">
        <v>481</v>
      </c>
      <c r="E265" s="1" t="s">
        <v>480</v>
      </c>
      <c r="F265" s="1" t="s">
        <v>803</v>
      </c>
      <c r="G265" s="2">
        <v>38617.641794788709</v>
      </c>
      <c r="H265" s="5">
        <v>8.6218050764048506</v>
      </c>
      <c r="I265" s="49">
        <v>0.51135923942169836</v>
      </c>
      <c r="J265" s="47">
        <v>0.39843012215418938</v>
      </c>
      <c r="K265" s="47">
        <v>0.52481169901932134</v>
      </c>
      <c r="L265" s="47">
        <v>7.6758178826489262E-2</v>
      </c>
      <c r="M265" s="1">
        <v>200</v>
      </c>
      <c r="N265" s="1">
        <v>0</v>
      </c>
      <c r="O265" s="2"/>
      <c r="P265" s="2">
        <f t="shared" si="5"/>
        <v>38417.641794788709</v>
      </c>
    </row>
    <row r="266" spans="1:16" ht="15" customHeight="1" x14ac:dyDescent="0.25">
      <c r="A266" s="1" t="s">
        <v>440</v>
      </c>
      <c r="B266" s="1" t="s">
        <v>692</v>
      </c>
      <c r="C266" s="1" t="s">
        <v>476</v>
      </c>
      <c r="D266" s="1" t="s">
        <v>483</v>
      </c>
      <c r="E266" s="1" t="s">
        <v>482</v>
      </c>
      <c r="F266" s="1" t="s">
        <v>807</v>
      </c>
      <c r="G266" s="2">
        <v>29849.259535668483</v>
      </c>
      <c r="H266" s="5">
        <v>8.6218050764048506</v>
      </c>
      <c r="I266" s="49">
        <v>0.46836948283611973</v>
      </c>
      <c r="J266" s="47">
        <v>0.29288864952109994</v>
      </c>
      <c r="K266" s="47">
        <v>0.6159319768053747</v>
      </c>
      <c r="L266" s="47">
        <v>9.1179373673525396E-2</v>
      </c>
      <c r="M266" s="1">
        <v>400</v>
      </c>
      <c r="N266" s="1"/>
      <c r="O266" s="2"/>
      <c r="P266" s="2">
        <f t="shared" si="5"/>
        <v>29449.259535668483</v>
      </c>
    </row>
    <row r="267" spans="1:16" x14ac:dyDescent="0.25">
      <c r="A267" s="1" t="s">
        <v>484</v>
      </c>
      <c r="B267" s="1" t="s">
        <v>692</v>
      </c>
      <c r="C267" s="1" t="s">
        <v>486</v>
      </c>
      <c r="D267" s="1" t="s">
        <v>486</v>
      </c>
      <c r="E267" s="1" t="s">
        <v>485</v>
      </c>
      <c r="F267" s="1" t="s">
        <v>486</v>
      </c>
      <c r="G267" s="2">
        <v>371388.55078311893</v>
      </c>
      <c r="H267" s="5">
        <v>8.6218050764048506</v>
      </c>
      <c r="I267" s="49">
        <v>0.51297333532076816</v>
      </c>
      <c r="J267" s="47">
        <v>0.34452104137408396</v>
      </c>
      <c r="K267" s="47">
        <v>0.55837352418649178</v>
      </c>
      <c r="L267" s="47">
        <v>9.7105434439424168E-2</v>
      </c>
      <c r="M267" s="1">
        <v>1536</v>
      </c>
      <c r="N267" s="1">
        <v>5065</v>
      </c>
      <c r="O267" s="2"/>
      <c r="P267" s="2">
        <f t="shared" si="5"/>
        <v>364787.55078311893</v>
      </c>
    </row>
    <row r="268" spans="1:16" ht="15" customHeight="1" x14ac:dyDescent="0.25">
      <c r="A268" s="1" t="s">
        <v>484</v>
      </c>
      <c r="B268" s="1" t="s">
        <v>692</v>
      </c>
      <c r="C268" s="1" t="s">
        <v>486</v>
      </c>
      <c r="D268" s="1" t="s">
        <v>488</v>
      </c>
      <c r="E268" s="1" t="s">
        <v>487</v>
      </c>
      <c r="F268" s="1" t="s">
        <v>829</v>
      </c>
      <c r="G268" s="2">
        <v>65280.113956794958</v>
      </c>
      <c r="H268" s="5">
        <v>8.6218050764048506</v>
      </c>
      <c r="I268" s="49">
        <v>0.49845544549688603</v>
      </c>
      <c r="J268" s="47">
        <v>0.35116155126689819</v>
      </c>
      <c r="K268" s="47">
        <v>0.54465775494762381</v>
      </c>
      <c r="L268" s="47">
        <v>0.10418069378547802</v>
      </c>
      <c r="M268" s="1">
        <v>205</v>
      </c>
      <c r="N268" s="1">
        <v>735</v>
      </c>
      <c r="O268" s="2"/>
      <c r="P268" s="2">
        <f t="shared" si="5"/>
        <v>64340.113956794958</v>
      </c>
    </row>
    <row r="269" spans="1:16" x14ac:dyDescent="0.25">
      <c r="A269" s="1" t="s">
        <v>484</v>
      </c>
      <c r="B269" s="1" t="s">
        <v>692</v>
      </c>
      <c r="C269" s="1" t="s">
        <v>486</v>
      </c>
      <c r="D269" s="1" t="s">
        <v>491</v>
      </c>
      <c r="E269" s="1" t="s">
        <v>490</v>
      </c>
      <c r="F269" s="1" t="s">
        <v>815</v>
      </c>
      <c r="G269" s="2">
        <v>68116.522269039182</v>
      </c>
      <c r="H269" s="5">
        <v>8.6218050764048506</v>
      </c>
      <c r="I269" s="49">
        <v>0.52259195079784559</v>
      </c>
      <c r="J269" s="47">
        <v>0.34596692417741515</v>
      </c>
      <c r="K269" s="47">
        <v>0.56928178856006195</v>
      </c>
      <c r="L269" s="47">
        <v>8.4751287262522887E-2</v>
      </c>
      <c r="M269" s="1"/>
      <c r="N269" s="1"/>
      <c r="O269" s="2"/>
      <c r="P269" s="2">
        <f t="shared" si="5"/>
        <v>68116.522269039182</v>
      </c>
    </row>
    <row r="270" spans="1:16" ht="15" customHeight="1" x14ac:dyDescent="0.25">
      <c r="A270" s="1" t="s">
        <v>484</v>
      </c>
      <c r="B270" s="1" t="s">
        <v>692</v>
      </c>
      <c r="C270" s="1" t="s">
        <v>486</v>
      </c>
      <c r="D270" s="1" t="s">
        <v>493</v>
      </c>
      <c r="E270" s="1" t="s">
        <v>492</v>
      </c>
      <c r="F270" s="1" t="s">
        <v>828</v>
      </c>
      <c r="G270" s="2">
        <v>197348.46858568845</v>
      </c>
      <c r="H270" s="5">
        <v>8.6218050764048506</v>
      </c>
      <c r="I270" s="49">
        <v>0.51516383853660086</v>
      </c>
      <c r="J270" s="47">
        <v>0.38498511677179992</v>
      </c>
      <c r="K270" s="47">
        <v>0.52947683242265464</v>
      </c>
      <c r="L270" s="47">
        <v>8.5538050805545385E-2</v>
      </c>
      <c r="M270" s="1">
        <v>157</v>
      </c>
      <c r="N270" s="1">
        <v>623</v>
      </c>
      <c r="O270" s="2"/>
      <c r="P270" s="2">
        <f t="shared" si="5"/>
        <v>196568.46858568845</v>
      </c>
    </row>
    <row r="271" spans="1:16" x14ac:dyDescent="0.25">
      <c r="A271" s="1" t="s">
        <v>484</v>
      </c>
      <c r="B271" s="1" t="s">
        <v>692</v>
      </c>
      <c r="C271" s="1" t="s">
        <v>530</v>
      </c>
      <c r="D271" s="1" t="s">
        <v>701</v>
      </c>
      <c r="E271" s="1" t="s">
        <v>494</v>
      </c>
      <c r="F271" s="1" t="s">
        <v>825</v>
      </c>
      <c r="G271" s="2">
        <v>120299.38085145301</v>
      </c>
      <c r="H271" s="5">
        <v>8.6218050764048506</v>
      </c>
      <c r="I271" s="49">
        <v>0.48042426299173541</v>
      </c>
      <c r="J271" s="47">
        <v>0.40019679172305583</v>
      </c>
      <c r="K271" s="47">
        <v>0.53355211182546447</v>
      </c>
      <c r="L271" s="47">
        <v>6.6251096451479599E-2</v>
      </c>
      <c r="M271" s="1"/>
      <c r="N271" s="1"/>
      <c r="O271" s="2"/>
      <c r="P271" s="2">
        <f t="shared" si="5"/>
        <v>120299.38085145301</v>
      </c>
    </row>
    <row r="272" spans="1:16" ht="15" customHeight="1" x14ac:dyDescent="0.25">
      <c r="A272" s="1" t="s">
        <v>484</v>
      </c>
      <c r="B272" s="1" t="s">
        <v>692</v>
      </c>
      <c r="C272" s="1" t="s">
        <v>530</v>
      </c>
      <c r="D272" s="1" t="s">
        <v>496</v>
      </c>
      <c r="E272" s="1" t="s">
        <v>495</v>
      </c>
      <c r="F272" s="1" t="s">
        <v>823</v>
      </c>
      <c r="G272" s="2">
        <v>131696.64738047952</v>
      </c>
      <c r="H272" s="5">
        <v>8.6218050764048506</v>
      </c>
      <c r="I272" s="49">
        <v>0.48991957038884204</v>
      </c>
      <c r="J272" s="47">
        <v>0.44092124014402406</v>
      </c>
      <c r="K272" s="47">
        <v>0.4727324210096982</v>
      </c>
      <c r="L272" s="47">
        <v>8.6346338846277723E-2</v>
      </c>
      <c r="M272" s="1"/>
      <c r="N272" s="1"/>
      <c r="O272" s="2"/>
      <c r="P272" s="2">
        <f t="shared" si="5"/>
        <v>131696.64738047952</v>
      </c>
    </row>
    <row r="273" spans="1:16" x14ac:dyDescent="0.25">
      <c r="A273" s="1" t="s">
        <v>484</v>
      </c>
      <c r="B273" s="1" t="s">
        <v>692</v>
      </c>
      <c r="C273" s="1" t="s">
        <v>524</v>
      </c>
      <c r="D273" s="1" t="s">
        <v>498</v>
      </c>
      <c r="E273" s="1" t="s">
        <v>497</v>
      </c>
      <c r="F273" s="1" t="s">
        <v>826</v>
      </c>
      <c r="G273" s="2">
        <v>110025.01059497296</v>
      </c>
      <c r="H273" s="5">
        <v>8.6218050764048506</v>
      </c>
      <c r="I273" s="49">
        <v>0.49790262433760174</v>
      </c>
      <c r="J273" s="47">
        <v>0.44728063643942584</v>
      </c>
      <c r="K273" s="47">
        <v>0.46234321215024043</v>
      </c>
      <c r="L273" s="47">
        <v>9.0376151410333699E-2</v>
      </c>
      <c r="M273" s="1"/>
      <c r="N273" s="1"/>
      <c r="O273" s="2"/>
      <c r="P273" s="2">
        <f t="shared" si="5"/>
        <v>110025.01059497296</v>
      </c>
    </row>
    <row r="274" spans="1:16" ht="15" customHeight="1" x14ac:dyDescent="0.25">
      <c r="A274" s="1" t="s">
        <v>484</v>
      </c>
      <c r="B274" s="1" t="s">
        <v>692</v>
      </c>
      <c r="C274" s="1" t="s">
        <v>524</v>
      </c>
      <c r="D274" s="1" t="s">
        <v>500</v>
      </c>
      <c r="E274" s="1" t="s">
        <v>499</v>
      </c>
      <c r="F274" s="1" t="s">
        <v>806</v>
      </c>
      <c r="G274" s="2">
        <v>80323.672784066977</v>
      </c>
      <c r="H274" s="5">
        <v>8.6218050764048506</v>
      </c>
      <c r="I274" s="49">
        <v>0.4871930714361577</v>
      </c>
      <c r="J274" s="47">
        <v>0.43271163930809881</v>
      </c>
      <c r="K274" s="47">
        <v>0.4740956537901469</v>
      </c>
      <c r="L274" s="47">
        <v>9.3192706901754338E-2</v>
      </c>
      <c r="M274" s="1"/>
      <c r="N274" s="1"/>
      <c r="O274" s="2"/>
      <c r="P274" s="2">
        <f t="shared" si="5"/>
        <v>80323.672784066977</v>
      </c>
    </row>
    <row r="275" spans="1:16" x14ac:dyDescent="0.25">
      <c r="A275" s="1" t="s">
        <v>484</v>
      </c>
      <c r="B275" s="1" t="s">
        <v>692</v>
      </c>
      <c r="C275" s="1" t="s">
        <v>502</v>
      </c>
      <c r="D275" s="1" t="s">
        <v>502</v>
      </c>
      <c r="E275" s="1" t="s">
        <v>501</v>
      </c>
      <c r="F275" s="1" t="s">
        <v>819</v>
      </c>
      <c r="G275" s="2">
        <v>197071.28101162764</v>
      </c>
      <c r="H275" s="5">
        <v>8.6218050764048506</v>
      </c>
      <c r="I275" s="49">
        <v>0.48873353976873807</v>
      </c>
      <c r="J275" s="47">
        <v>0.31351702258618086</v>
      </c>
      <c r="K275" s="47">
        <v>0.6045180074904466</v>
      </c>
      <c r="L275" s="47">
        <v>8.1964969923372585E-2</v>
      </c>
      <c r="M275" s="1">
        <v>2888</v>
      </c>
      <c r="N275" s="1">
        <v>3245</v>
      </c>
      <c r="O275" s="2"/>
      <c r="P275" s="2">
        <f t="shared" si="5"/>
        <v>190938.28101162764</v>
      </c>
    </row>
    <row r="276" spans="1:16" ht="15" customHeight="1" x14ac:dyDescent="0.25">
      <c r="A276" s="1" t="s">
        <v>484</v>
      </c>
      <c r="B276" s="1" t="s">
        <v>692</v>
      </c>
      <c r="C276" s="1" t="s">
        <v>502</v>
      </c>
      <c r="D276" s="1" t="s">
        <v>504</v>
      </c>
      <c r="E276" s="1" t="s">
        <v>503</v>
      </c>
      <c r="F276" s="1" t="s">
        <v>820</v>
      </c>
      <c r="G276" s="2">
        <v>123118.59077775704</v>
      </c>
      <c r="H276" s="5">
        <v>8.6218050764048506</v>
      </c>
      <c r="I276" s="49">
        <v>0.52402373178993267</v>
      </c>
      <c r="J276" s="47">
        <v>0.34331236775054452</v>
      </c>
      <c r="K276" s="47">
        <v>0.55453001104203747</v>
      </c>
      <c r="L276" s="47">
        <v>0.10215762120741806</v>
      </c>
      <c r="M276" s="1">
        <v>961</v>
      </c>
      <c r="N276" s="1">
        <v>162</v>
      </c>
      <c r="O276" s="2"/>
      <c r="P276" s="2">
        <f t="shared" si="5"/>
        <v>121995.59077775704</v>
      </c>
    </row>
    <row r="277" spans="1:16" x14ac:dyDescent="0.25">
      <c r="A277" s="1" t="s">
        <v>484</v>
      </c>
      <c r="B277" s="1" t="s">
        <v>692</v>
      </c>
      <c r="C277" s="1" t="s">
        <v>502</v>
      </c>
      <c r="D277" s="1" t="s">
        <v>506</v>
      </c>
      <c r="E277" s="1" t="s">
        <v>505</v>
      </c>
      <c r="F277" s="1" t="s">
        <v>795</v>
      </c>
      <c r="G277" s="2">
        <v>199360.52608377021</v>
      </c>
      <c r="H277" s="5">
        <v>8.6218050764048506</v>
      </c>
      <c r="I277" s="49">
        <v>0.50165164988715882</v>
      </c>
      <c r="J277" s="47">
        <v>0.41104087001580814</v>
      </c>
      <c r="K277" s="47">
        <v>0.49787490731108619</v>
      </c>
      <c r="L277" s="47">
        <v>9.1084222673105619E-2</v>
      </c>
      <c r="M277" s="1">
        <v>4725</v>
      </c>
      <c r="N277" s="1">
        <v>2551</v>
      </c>
      <c r="O277" s="2"/>
      <c r="P277" s="2">
        <f t="shared" si="5"/>
        <v>192084.52608377021</v>
      </c>
    </row>
    <row r="278" spans="1:16" ht="15" customHeight="1" x14ac:dyDescent="0.25">
      <c r="A278" s="1" t="s">
        <v>484</v>
      </c>
      <c r="B278" s="1" t="s">
        <v>692</v>
      </c>
      <c r="C278" s="1" t="s">
        <v>508</v>
      </c>
      <c r="D278" s="1" t="s">
        <v>508</v>
      </c>
      <c r="E278" s="1" t="s">
        <v>507</v>
      </c>
      <c r="F278" s="1" t="s">
        <v>508</v>
      </c>
      <c r="G278" s="2">
        <v>198633.36301897129</v>
      </c>
      <c r="H278" s="5">
        <v>8.6218050764048506</v>
      </c>
      <c r="I278" s="49">
        <v>0.52264601239642317</v>
      </c>
      <c r="J278" s="47">
        <v>0.33268099339715523</v>
      </c>
      <c r="K278" s="47">
        <v>0.56102213931353151</v>
      </c>
      <c r="L278" s="47">
        <v>0.10629686728931331</v>
      </c>
      <c r="M278" s="1">
        <v>4139</v>
      </c>
      <c r="N278" s="1">
        <v>13459</v>
      </c>
      <c r="O278" s="2"/>
      <c r="P278" s="2">
        <f t="shared" si="5"/>
        <v>181035.36301897129</v>
      </c>
    </row>
    <row r="279" spans="1:16" x14ac:dyDescent="0.25">
      <c r="A279" s="1" t="s">
        <v>484</v>
      </c>
      <c r="B279" s="1" t="s">
        <v>692</v>
      </c>
      <c r="C279" s="1" t="s">
        <v>508</v>
      </c>
      <c r="D279" s="1" t="s">
        <v>489</v>
      </c>
      <c r="E279" s="1" t="s">
        <v>509</v>
      </c>
      <c r="F279" s="1" t="s">
        <v>824</v>
      </c>
      <c r="G279" s="2">
        <v>172062.72474351787</v>
      </c>
      <c r="H279" s="5">
        <v>8.6218050764048506</v>
      </c>
      <c r="I279" s="49">
        <v>0.4966320698822691</v>
      </c>
      <c r="J279" s="47">
        <v>0.32111290729145997</v>
      </c>
      <c r="K279" s="47">
        <v>0.59307448571180754</v>
      </c>
      <c r="L279" s="47">
        <v>8.5812606996732418E-2</v>
      </c>
      <c r="M279" s="1">
        <v>650</v>
      </c>
      <c r="N279" s="1">
        <v>780</v>
      </c>
      <c r="O279" s="2"/>
      <c r="P279" s="2">
        <f t="shared" si="5"/>
        <v>170632.72474351787</v>
      </c>
    </row>
    <row r="280" spans="1:16" ht="15" customHeight="1" x14ac:dyDescent="0.25">
      <c r="A280" s="1" t="s">
        <v>484</v>
      </c>
      <c r="B280" s="1" t="s">
        <v>692</v>
      </c>
      <c r="C280" s="1" t="s">
        <v>508</v>
      </c>
      <c r="D280" s="1" t="s">
        <v>511</v>
      </c>
      <c r="E280" s="1" t="s">
        <v>510</v>
      </c>
      <c r="F280" s="1" t="s">
        <v>511</v>
      </c>
      <c r="G280" s="2">
        <v>202489.34655739478</v>
      </c>
      <c r="H280" s="5">
        <v>8.6218050764048506</v>
      </c>
      <c r="I280" s="49">
        <v>0.51428387470116443</v>
      </c>
      <c r="J280" s="47">
        <v>0.33148644235409008</v>
      </c>
      <c r="K280" s="47">
        <v>0.58374272829874052</v>
      </c>
      <c r="L280" s="47">
        <v>8.4770829347169355E-2</v>
      </c>
      <c r="M280" s="1">
        <v>120</v>
      </c>
      <c r="N280" s="1">
        <v>18572</v>
      </c>
      <c r="O280" s="2"/>
      <c r="P280" s="2">
        <f t="shared" si="5"/>
        <v>183797.34655739478</v>
      </c>
    </row>
    <row r="281" spans="1:16" x14ac:dyDescent="0.25">
      <c r="A281" s="1" t="s">
        <v>484</v>
      </c>
      <c r="B281" s="1" t="s">
        <v>692</v>
      </c>
      <c r="C281" s="1" t="s">
        <v>508</v>
      </c>
      <c r="D281" s="1" t="s">
        <v>513</v>
      </c>
      <c r="E281" s="1" t="s">
        <v>512</v>
      </c>
      <c r="F281" s="1" t="s">
        <v>513</v>
      </c>
      <c r="G281" s="2">
        <v>58159.483566780727</v>
      </c>
      <c r="H281" s="5">
        <v>8.6218050764048506</v>
      </c>
      <c r="I281" s="49">
        <v>0.5174490006218867</v>
      </c>
      <c r="J281" s="47">
        <v>0.35432577725922426</v>
      </c>
      <c r="K281" s="47">
        <v>0.53978894900367314</v>
      </c>
      <c r="L281" s="47">
        <v>0.10588527373710264</v>
      </c>
      <c r="M281" s="1">
        <v>606</v>
      </c>
      <c r="N281" s="1">
        <v>9901</v>
      </c>
      <c r="O281" s="2"/>
      <c r="P281" s="2">
        <f t="shared" si="5"/>
        <v>47652.483566780727</v>
      </c>
    </row>
    <row r="282" spans="1:16" ht="15" customHeight="1" x14ac:dyDescent="0.25">
      <c r="A282" s="1" t="s">
        <v>484</v>
      </c>
      <c r="B282" s="1" t="s">
        <v>692</v>
      </c>
      <c r="C282" s="1" t="s">
        <v>700</v>
      </c>
      <c r="D282" s="1" t="s">
        <v>515</v>
      </c>
      <c r="E282" s="1" t="s">
        <v>514</v>
      </c>
      <c r="F282" s="1" t="s">
        <v>821</v>
      </c>
      <c r="G282" s="2">
        <v>83056.837081163685</v>
      </c>
      <c r="H282" s="5">
        <v>8.6218050764048506</v>
      </c>
      <c r="I282" s="49">
        <v>0.5497436855296951</v>
      </c>
      <c r="J282" s="47">
        <v>0.36363674372640226</v>
      </c>
      <c r="K282" s="47">
        <v>0.53709439705057838</v>
      </c>
      <c r="L282" s="47">
        <v>9.9268859223019382E-2</v>
      </c>
      <c r="M282" s="1">
        <v>0</v>
      </c>
      <c r="N282" s="1">
        <v>3291</v>
      </c>
      <c r="O282" s="2"/>
      <c r="P282" s="2">
        <f t="shared" si="5"/>
        <v>79765.837081163685</v>
      </c>
    </row>
    <row r="283" spans="1:16" x14ac:dyDescent="0.25">
      <c r="A283" s="1" t="s">
        <v>484</v>
      </c>
      <c r="B283" s="1" t="s">
        <v>692</v>
      </c>
      <c r="C283" s="1" t="s">
        <v>517</v>
      </c>
      <c r="D283" s="1" t="s">
        <v>517</v>
      </c>
      <c r="E283" s="1" t="s">
        <v>516</v>
      </c>
      <c r="F283" s="1" t="s">
        <v>816</v>
      </c>
      <c r="G283" s="2">
        <v>72968.604199505178</v>
      </c>
      <c r="H283" s="5">
        <v>8.6218050764048506</v>
      </c>
      <c r="I283" s="49">
        <v>0.50473056958821994</v>
      </c>
      <c r="J283" s="47">
        <v>0.33063294995006298</v>
      </c>
      <c r="K283" s="47">
        <v>0.57115641392376293</v>
      </c>
      <c r="L283" s="47">
        <v>9.8210636126174033E-2</v>
      </c>
      <c r="M283" s="1">
        <v>0</v>
      </c>
      <c r="N283" s="1">
        <v>708</v>
      </c>
      <c r="O283" s="2"/>
      <c r="P283" s="2">
        <f t="shared" si="5"/>
        <v>72260.604199505178</v>
      </c>
    </row>
    <row r="284" spans="1:16" ht="15" customHeight="1" x14ac:dyDescent="0.25">
      <c r="A284" s="1" t="s">
        <v>484</v>
      </c>
      <c r="B284" s="1" t="s">
        <v>692</v>
      </c>
      <c r="C284" s="1" t="s">
        <v>517</v>
      </c>
      <c r="D284" s="1" t="s">
        <v>519</v>
      </c>
      <c r="E284" s="1" t="s">
        <v>518</v>
      </c>
      <c r="F284" s="1" t="s">
        <v>801</v>
      </c>
      <c r="G284" s="2">
        <v>54350.309897113948</v>
      </c>
      <c r="H284" s="5">
        <v>8.6218050764048506</v>
      </c>
      <c r="I284" s="49">
        <v>0.48601096421688117</v>
      </c>
      <c r="J284" s="47">
        <v>0.32171393597158854</v>
      </c>
      <c r="K284" s="47">
        <v>0.59644456609778529</v>
      </c>
      <c r="L284" s="47">
        <v>8.1841497930626256E-2</v>
      </c>
      <c r="M284" s="1"/>
      <c r="N284" s="1"/>
      <c r="O284" s="2"/>
      <c r="P284" s="2">
        <f t="shared" si="5"/>
        <v>54350.309897113948</v>
      </c>
    </row>
    <row r="285" spans="1:16" x14ac:dyDescent="0.25">
      <c r="A285" s="1" t="s">
        <v>484</v>
      </c>
      <c r="B285" s="1" t="s">
        <v>692</v>
      </c>
      <c r="C285" s="1" t="s">
        <v>700</v>
      </c>
      <c r="D285" s="1" t="s">
        <v>521</v>
      </c>
      <c r="E285" s="1" t="s">
        <v>520</v>
      </c>
      <c r="F285" s="1" t="s">
        <v>521</v>
      </c>
      <c r="G285" s="2">
        <v>44077.355201498904</v>
      </c>
      <c r="H285" s="5">
        <v>8.6218050764048506</v>
      </c>
      <c r="I285" s="49">
        <v>0.5200010607994684</v>
      </c>
      <c r="J285" s="47">
        <v>0.40984326576204061</v>
      </c>
      <c r="K285" s="47">
        <v>0.50655725818629094</v>
      </c>
      <c r="L285" s="47">
        <v>8.3599476051668467E-2</v>
      </c>
      <c r="M285" s="1">
        <v>159</v>
      </c>
      <c r="N285" s="1"/>
      <c r="O285" s="2"/>
      <c r="P285" s="2">
        <f t="shared" si="5"/>
        <v>43918.355201498904</v>
      </c>
    </row>
    <row r="286" spans="1:16" ht="15" customHeight="1" x14ac:dyDescent="0.25">
      <c r="A286" s="1" t="s">
        <v>484</v>
      </c>
      <c r="B286" s="1" t="s">
        <v>692</v>
      </c>
      <c r="C286" s="1" t="s">
        <v>486</v>
      </c>
      <c r="D286" s="1" t="s">
        <v>479</v>
      </c>
      <c r="E286" s="1" t="s">
        <v>522</v>
      </c>
      <c r="F286" s="1" t="s">
        <v>796</v>
      </c>
      <c r="G286" s="2">
        <v>67040.904351065517</v>
      </c>
      <c r="H286" s="5">
        <v>8.6218050764048506</v>
      </c>
      <c r="I286" s="49">
        <v>0.47703491739210663</v>
      </c>
      <c r="J286" s="47">
        <v>0.41736868200085325</v>
      </c>
      <c r="K286" s="47">
        <v>0.49457772003847583</v>
      </c>
      <c r="L286" s="47">
        <v>8.8053597960670971E-2</v>
      </c>
      <c r="M286" s="1">
        <v>0</v>
      </c>
      <c r="N286" s="1">
        <v>634</v>
      </c>
      <c r="O286" s="2"/>
      <c r="P286" s="2">
        <f t="shared" si="5"/>
        <v>66406.904351065517</v>
      </c>
    </row>
    <row r="287" spans="1:16" x14ac:dyDescent="0.25">
      <c r="A287" s="1" t="s">
        <v>484</v>
      </c>
      <c r="B287" s="1" t="s">
        <v>692</v>
      </c>
      <c r="C287" s="1" t="s">
        <v>524</v>
      </c>
      <c r="D287" s="1" t="s">
        <v>524</v>
      </c>
      <c r="E287" s="1" t="s">
        <v>523</v>
      </c>
      <c r="F287" s="1" t="s">
        <v>791</v>
      </c>
      <c r="G287" s="2">
        <v>69851.266251780646</v>
      </c>
      <c r="H287" s="5">
        <v>8.6218050764048506</v>
      </c>
      <c r="I287" s="49">
        <v>0.48708279365789642</v>
      </c>
      <c r="J287" s="47">
        <v>0.39220398086318492</v>
      </c>
      <c r="K287" s="47">
        <v>0.51698806455046542</v>
      </c>
      <c r="L287" s="47">
        <v>9.0807954586349757E-2</v>
      </c>
      <c r="M287" s="1"/>
      <c r="N287" s="1"/>
      <c r="O287" s="2"/>
      <c r="P287" s="2">
        <f t="shared" si="5"/>
        <v>69851.266251780646</v>
      </c>
    </row>
    <row r="288" spans="1:16" ht="15" customHeight="1" x14ac:dyDescent="0.25">
      <c r="A288" s="1" t="s">
        <v>484</v>
      </c>
      <c r="B288" s="1" t="s">
        <v>692</v>
      </c>
      <c r="C288" s="1" t="s">
        <v>699</v>
      </c>
      <c r="D288" s="1" t="s">
        <v>526</v>
      </c>
      <c r="E288" s="1" t="s">
        <v>525</v>
      </c>
      <c r="F288" s="1" t="s">
        <v>797</v>
      </c>
      <c r="G288" s="2">
        <v>107921.60998629768</v>
      </c>
      <c r="H288" s="5">
        <v>8.6218050764048506</v>
      </c>
      <c r="I288" s="49">
        <v>0.47418118194828485</v>
      </c>
      <c r="J288" s="47">
        <v>0.37391307878193547</v>
      </c>
      <c r="K288" s="47">
        <v>0.55395642836643444</v>
      </c>
      <c r="L288" s="47">
        <v>7.2130492851630132E-2</v>
      </c>
      <c r="M288" s="1">
        <v>1000</v>
      </c>
      <c r="N288" s="1"/>
      <c r="O288" s="2"/>
      <c r="P288" s="2">
        <f t="shared" ref="P288:P334" si="6">G288-(M288+N288+O288)</f>
        <v>106921.60998629768</v>
      </c>
    </row>
    <row r="289" spans="1:16" x14ac:dyDescent="0.25">
      <c r="A289" s="1" t="s">
        <v>484</v>
      </c>
      <c r="B289" s="1" t="s">
        <v>692</v>
      </c>
      <c r="C289" s="1" t="s">
        <v>699</v>
      </c>
      <c r="D289" s="1" t="s">
        <v>528</v>
      </c>
      <c r="E289" s="1" t="s">
        <v>527</v>
      </c>
      <c r="F289" s="1" t="s">
        <v>794</v>
      </c>
      <c r="G289" s="2">
        <v>68384.393433998455</v>
      </c>
      <c r="H289" s="5">
        <v>8.6218050764048506</v>
      </c>
      <c r="I289" s="49">
        <v>0.48473608299805443</v>
      </c>
      <c r="J289" s="47">
        <v>0.41051148465002413</v>
      </c>
      <c r="K289" s="47">
        <v>0.5041511546920403</v>
      </c>
      <c r="L289" s="47">
        <v>8.5337360657935526E-2</v>
      </c>
      <c r="M289" s="1"/>
      <c r="N289" s="1"/>
      <c r="O289" s="2"/>
      <c r="P289" s="2">
        <f t="shared" si="6"/>
        <v>68384.393433998455</v>
      </c>
    </row>
    <row r="290" spans="1:16" ht="15" customHeight="1" x14ac:dyDescent="0.25">
      <c r="A290" s="1" t="s">
        <v>484</v>
      </c>
      <c r="B290" s="1" t="s">
        <v>692</v>
      </c>
      <c r="C290" s="1" t="s">
        <v>530</v>
      </c>
      <c r="D290" s="1" t="s">
        <v>530</v>
      </c>
      <c r="E290" s="1" t="s">
        <v>529</v>
      </c>
      <c r="F290" s="1" t="s">
        <v>802</v>
      </c>
      <c r="G290" s="2">
        <v>22408.524799627594</v>
      </c>
      <c r="H290" s="5">
        <v>8.6218050764048506</v>
      </c>
      <c r="I290" s="49">
        <v>0.49081351677804586</v>
      </c>
      <c r="J290" s="47">
        <v>0.44969309768376853</v>
      </c>
      <c r="K290" s="47">
        <v>0.48503003531604827</v>
      </c>
      <c r="L290" s="47">
        <v>6.5276867000183189E-2</v>
      </c>
      <c r="M290" s="1"/>
      <c r="N290" s="1"/>
      <c r="O290" s="2"/>
      <c r="P290" s="2">
        <f t="shared" si="6"/>
        <v>22408.524799627594</v>
      </c>
    </row>
    <row r="291" spans="1:16" ht="15" customHeight="1" x14ac:dyDescent="0.25">
      <c r="A291" s="1" t="s">
        <v>531</v>
      </c>
      <c r="B291" s="1" t="s">
        <v>692</v>
      </c>
      <c r="C291" s="1" t="s">
        <v>533</v>
      </c>
      <c r="D291" s="1" t="s">
        <v>533</v>
      </c>
      <c r="E291" s="1" t="s">
        <v>532</v>
      </c>
      <c r="F291" s="1" t="s">
        <v>533</v>
      </c>
      <c r="G291" s="2">
        <v>197598.47826381132</v>
      </c>
      <c r="H291" s="5">
        <v>8.6218050764048506</v>
      </c>
      <c r="I291" s="49">
        <v>0.49193628643482951</v>
      </c>
      <c r="J291" s="47">
        <v>0.34925375588769597</v>
      </c>
      <c r="K291" s="47">
        <v>0.54382875257298413</v>
      </c>
      <c r="L291" s="47">
        <v>0.10691749153931995</v>
      </c>
      <c r="M291" s="1"/>
      <c r="N291" s="1"/>
      <c r="O291" s="2"/>
      <c r="P291" s="2">
        <f t="shared" si="6"/>
        <v>197598.47826381132</v>
      </c>
    </row>
    <row r="292" spans="1:16" x14ac:dyDescent="0.25">
      <c r="A292" s="1" t="s">
        <v>531</v>
      </c>
      <c r="B292" s="1" t="s">
        <v>692</v>
      </c>
      <c r="C292" s="1" t="s">
        <v>533</v>
      </c>
      <c r="D292" s="1" t="s">
        <v>535</v>
      </c>
      <c r="E292" s="1" t="s">
        <v>534</v>
      </c>
      <c r="F292" s="1" t="s">
        <v>804</v>
      </c>
      <c r="G292" s="2">
        <v>50803.44709251837</v>
      </c>
      <c r="H292" s="5">
        <v>8.6218050764048506</v>
      </c>
      <c r="I292" s="49">
        <v>0.48814298044387811</v>
      </c>
      <c r="J292" s="47">
        <v>0.38487016613878322</v>
      </c>
      <c r="K292" s="47">
        <v>0.53154231010861264</v>
      </c>
      <c r="L292" s="47">
        <v>8.358752375260417E-2</v>
      </c>
      <c r="M292" s="1"/>
      <c r="N292" s="1"/>
      <c r="O292" s="2"/>
      <c r="P292" s="2">
        <f t="shared" si="6"/>
        <v>50803.44709251837</v>
      </c>
    </row>
    <row r="293" spans="1:16" ht="15" customHeight="1" x14ac:dyDescent="0.25">
      <c r="A293" s="1" t="s">
        <v>531</v>
      </c>
      <c r="B293" s="1" t="s">
        <v>692</v>
      </c>
      <c r="C293" s="1" t="s">
        <v>533</v>
      </c>
      <c r="D293" s="1" t="s">
        <v>537</v>
      </c>
      <c r="E293" s="1" t="s">
        <v>536</v>
      </c>
      <c r="F293" s="1" t="s">
        <v>813</v>
      </c>
      <c r="G293" s="2">
        <v>123452.91050677584</v>
      </c>
      <c r="H293" s="5">
        <v>8.6218050764048506</v>
      </c>
      <c r="I293" s="49">
        <v>0.49018702527932356</v>
      </c>
      <c r="J293" s="47">
        <v>0.35017225283482872</v>
      </c>
      <c r="K293" s="47">
        <v>0.55855585314835565</v>
      </c>
      <c r="L293" s="47">
        <v>9.127189401681568E-2</v>
      </c>
      <c r="M293" s="1"/>
      <c r="N293" s="1"/>
      <c r="O293" s="2"/>
      <c r="P293" s="2">
        <f t="shared" si="6"/>
        <v>123452.91050677584</v>
      </c>
    </row>
    <row r="294" spans="1:16" x14ac:dyDescent="0.25">
      <c r="A294" s="1" t="s">
        <v>531</v>
      </c>
      <c r="B294" s="1" t="s">
        <v>692</v>
      </c>
      <c r="C294" s="1" t="s">
        <v>533</v>
      </c>
      <c r="D294" s="1" t="s">
        <v>539</v>
      </c>
      <c r="E294" s="1" t="s">
        <v>538</v>
      </c>
      <c r="F294" s="1" t="s">
        <v>805</v>
      </c>
      <c r="G294" s="2">
        <v>49509.033771188697</v>
      </c>
      <c r="H294" s="5">
        <v>8.6218050764048506</v>
      </c>
      <c r="I294" s="49">
        <v>0.48406989822083341</v>
      </c>
      <c r="J294" s="47">
        <v>0.24672913102696284</v>
      </c>
      <c r="K294" s="47">
        <v>0.68519775400762484</v>
      </c>
      <c r="L294" s="47">
        <v>6.8073114965412407E-2</v>
      </c>
      <c r="M294" s="1"/>
      <c r="N294" s="1"/>
      <c r="O294" s="2"/>
      <c r="P294" s="2">
        <f t="shared" si="6"/>
        <v>49509.033771188697</v>
      </c>
    </row>
    <row r="295" spans="1:16" ht="15" customHeight="1" x14ac:dyDescent="0.25">
      <c r="A295" s="1" t="s">
        <v>531</v>
      </c>
      <c r="B295" s="1" t="s">
        <v>692</v>
      </c>
      <c r="C295" s="1" t="s">
        <v>541</v>
      </c>
      <c r="D295" s="1" t="s">
        <v>541</v>
      </c>
      <c r="E295" s="1" t="s">
        <v>540</v>
      </c>
      <c r="F295" s="1" t="s">
        <v>810</v>
      </c>
      <c r="G295" s="2">
        <v>118612.62307530337</v>
      </c>
      <c r="H295" s="5">
        <v>8.6218050764048506</v>
      </c>
      <c r="I295" s="49">
        <v>0.47166369754105841</v>
      </c>
      <c r="J295" s="47">
        <v>0.43302037848404434</v>
      </c>
      <c r="K295" s="47">
        <v>0.50619101752383444</v>
      </c>
      <c r="L295" s="47">
        <v>6.0788603992121222E-2</v>
      </c>
      <c r="M295" s="1"/>
      <c r="N295" s="1"/>
      <c r="O295" s="2"/>
      <c r="P295" s="2">
        <f t="shared" si="6"/>
        <v>118612.62307530337</v>
      </c>
    </row>
    <row r="296" spans="1:16" x14ac:dyDescent="0.25">
      <c r="A296" s="1" t="s">
        <v>531</v>
      </c>
      <c r="B296" s="1" t="s">
        <v>692</v>
      </c>
      <c r="C296" s="1" t="s">
        <v>533</v>
      </c>
      <c r="D296" s="1" t="s">
        <v>543</v>
      </c>
      <c r="E296" s="1" t="s">
        <v>542</v>
      </c>
      <c r="F296" s="1" t="s">
        <v>809</v>
      </c>
      <c r="G296" s="2">
        <v>78632.496152846143</v>
      </c>
      <c r="H296" s="5">
        <v>8.6218050764048506</v>
      </c>
      <c r="I296" s="49">
        <v>0.49288177626838331</v>
      </c>
      <c r="J296" s="47">
        <v>0.40532439076805205</v>
      </c>
      <c r="K296" s="47">
        <v>0.51459754862595952</v>
      </c>
      <c r="L296" s="47">
        <v>8.0078060605988419E-2</v>
      </c>
      <c r="M296" s="1"/>
      <c r="N296" s="1"/>
      <c r="O296" s="2"/>
      <c r="P296" s="2">
        <f t="shared" si="6"/>
        <v>78632.496152846143</v>
      </c>
    </row>
    <row r="297" spans="1:16" ht="15" customHeight="1" x14ac:dyDescent="0.25">
      <c r="A297" s="1" t="s">
        <v>531</v>
      </c>
      <c r="B297" s="1" t="s">
        <v>692</v>
      </c>
      <c r="C297" s="1" t="s">
        <v>541</v>
      </c>
      <c r="D297" s="1" t="s">
        <v>545</v>
      </c>
      <c r="E297" s="1" t="s">
        <v>544</v>
      </c>
      <c r="F297" s="1" t="s">
        <v>812</v>
      </c>
      <c r="G297" s="2">
        <v>79770.727377897652</v>
      </c>
      <c r="H297" s="5">
        <v>8.6218050764048506</v>
      </c>
      <c r="I297" s="49">
        <v>0.4531707832225868</v>
      </c>
      <c r="J297" s="47">
        <v>0.3868805366639016</v>
      </c>
      <c r="K297" s="47">
        <v>0.55155940494460398</v>
      </c>
      <c r="L297" s="47">
        <v>6.1560058391494345E-2</v>
      </c>
      <c r="M297" s="1"/>
      <c r="N297" s="1"/>
      <c r="O297" s="2"/>
      <c r="P297" s="2">
        <f t="shared" si="6"/>
        <v>79770.727377897652</v>
      </c>
    </row>
    <row r="298" spans="1:16" x14ac:dyDescent="0.25">
      <c r="A298" s="1" t="s">
        <v>531</v>
      </c>
      <c r="B298" s="1" t="s">
        <v>692</v>
      </c>
      <c r="C298" s="1" t="s">
        <v>547</v>
      </c>
      <c r="D298" s="1" t="s">
        <v>547</v>
      </c>
      <c r="E298" s="1" t="s">
        <v>546</v>
      </c>
      <c r="F298" s="1" t="s">
        <v>547</v>
      </c>
      <c r="G298" s="2">
        <v>204066.21559552266</v>
      </c>
      <c r="H298" s="5">
        <v>8.6218050764048506</v>
      </c>
      <c r="I298" s="49">
        <v>0.49439179015351814</v>
      </c>
      <c r="J298" s="47">
        <v>0.30927789598669431</v>
      </c>
      <c r="K298" s="47">
        <v>0.60245073979704866</v>
      </c>
      <c r="L298" s="47">
        <v>8.8271364216257017E-2</v>
      </c>
      <c r="M298" s="1"/>
      <c r="N298" s="1"/>
      <c r="O298" s="2"/>
      <c r="P298" s="2">
        <f t="shared" si="6"/>
        <v>204066.21559552266</v>
      </c>
    </row>
    <row r="299" spans="1:16" ht="15" customHeight="1" x14ac:dyDescent="0.25">
      <c r="A299" s="1" t="s">
        <v>531</v>
      </c>
      <c r="B299" s="1" t="s">
        <v>692</v>
      </c>
      <c r="C299" s="1" t="s">
        <v>547</v>
      </c>
      <c r="D299" s="1" t="s">
        <v>549</v>
      </c>
      <c r="E299" s="1" t="s">
        <v>548</v>
      </c>
      <c r="F299" s="1" t="s">
        <v>808</v>
      </c>
      <c r="G299" s="2">
        <v>35130.441243159206</v>
      </c>
      <c r="H299" s="5">
        <v>8.6218050764048506</v>
      </c>
      <c r="I299" s="49">
        <v>0.47169660263101698</v>
      </c>
      <c r="J299" s="47">
        <v>0.36856532676911952</v>
      </c>
      <c r="K299" s="47">
        <v>0.54402720935663251</v>
      </c>
      <c r="L299" s="47">
        <v>8.7407463874247956E-2</v>
      </c>
      <c r="M299" s="1"/>
      <c r="N299" s="1"/>
      <c r="O299" s="2"/>
      <c r="P299" s="2">
        <f t="shared" si="6"/>
        <v>35130.441243159206</v>
      </c>
    </row>
    <row r="300" spans="1:16" x14ac:dyDescent="0.25">
      <c r="A300" s="1" t="s">
        <v>531</v>
      </c>
      <c r="B300" s="1" t="s">
        <v>692</v>
      </c>
      <c r="C300" s="1" t="s">
        <v>547</v>
      </c>
      <c r="D300" s="1" t="s">
        <v>551</v>
      </c>
      <c r="E300" s="1" t="s">
        <v>550</v>
      </c>
      <c r="F300" s="1" t="s">
        <v>814</v>
      </c>
      <c r="G300" s="2">
        <v>92607.296326378506</v>
      </c>
      <c r="H300" s="5">
        <v>8.6218050764048506</v>
      </c>
      <c r="I300" s="49">
        <v>0.47943865149637077</v>
      </c>
      <c r="J300" s="47">
        <v>0.30170752758357389</v>
      </c>
      <c r="K300" s="47">
        <v>0.59037228945457831</v>
      </c>
      <c r="L300" s="47">
        <v>0.10792018296184776</v>
      </c>
      <c r="M300" s="1"/>
      <c r="N300" s="1"/>
      <c r="O300" s="2"/>
      <c r="P300" s="2">
        <f t="shared" si="6"/>
        <v>92607.296326378506</v>
      </c>
    </row>
    <row r="301" spans="1:16" x14ac:dyDescent="0.25">
      <c r="A301" s="1" t="s">
        <v>553</v>
      </c>
      <c r="B301" s="1" t="s">
        <v>552</v>
      </c>
      <c r="C301" s="1" t="s">
        <v>555</v>
      </c>
      <c r="D301" s="1" t="s">
        <v>555</v>
      </c>
      <c r="E301" s="1" t="s">
        <v>554</v>
      </c>
      <c r="F301" s="1" t="s">
        <v>555</v>
      </c>
      <c r="G301" s="2">
        <v>385609.12424963788</v>
      </c>
      <c r="H301" s="5">
        <v>17.328178854818198</v>
      </c>
      <c r="I301" s="49">
        <v>0.51804217446473322</v>
      </c>
      <c r="J301" s="47">
        <v>0.2941817809914955</v>
      </c>
      <c r="K301" s="47">
        <v>0.59051757448877895</v>
      </c>
      <c r="L301" s="47">
        <v>0.1153006445197256</v>
      </c>
      <c r="M301" s="1"/>
      <c r="N301" s="1"/>
      <c r="O301" s="2"/>
      <c r="P301" s="2">
        <f t="shared" si="6"/>
        <v>385609.12424963788</v>
      </c>
    </row>
    <row r="302" spans="1:16" ht="15" customHeight="1" x14ac:dyDescent="0.25">
      <c r="A302" s="1" t="s">
        <v>553</v>
      </c>
      <c r="B302" s="1" t="s">
        <v>552</v>
      </c>
      <c r="C302" s="1" t="s">
        <v>555</v>
      </c>
      <c r="D302" s="1" t="s">
        <v>557</v>
      </c>
      <c r="E302" s="1" t="s">
        <v>556</v>
      </c>
      <c r="F302" s="1" t="s">
        <v>557</v>
      </c>
      <c r="G302" s="2">
        <v>179066.7477477144</v>
      </c>
      <c r="H302" s="5">
        <v>17.328178854818198</v>
      </c>
      <c r="I302" s="49">
        <v>0.51361332875101406</v>
      </c>
      <c r="J302" s="47">
        <v>0.33807422610802124</v>
      </c>
      <c r="K302" s="47">
        <v>0.5590456395347454</v>
      </c>
      <c r="L302" s="47">
        <v>0.10288013435723338</v>
      </c>
      <c r="M302" s="1"/>
      <c r="N302" s="1"/>
      <c r="O302" s="2"/>
      <c r="P302" s="2">
        <f t="shared" si="6"/>
        <v>179066.7477477144</v>
      </c>
    </row>
    <row r="303" spans="1:16" x14ac:dyDescent="0.25">
      <c r="A303" s="1" t="s">
        <v>553</v>
      </c>
      <c r="B303" s="1" t="s">
        <v>552</v>
      </c>
      <c r="C303" s="1" t="s">
        <v>555</v>
      </c>
      <c r="D303" s="1" t="s">
        <v>559</v>
      </c>
      <c r="E303" s="1" t="s">
        <v>558</v>
      </c>
      <c r="F303" s="1" t="s">
        <v>714</v>
      </c>
      <c r="G303" s="2">
        <v>155584.42753801052</v>
      </c>
      <c r="H303" s="5">
        <v>17.328178854818198</v>
      </c>
      <c r="I303" s="49">
        <v>0.51195068919740461</v>
      </c>
      <c r="J303" s="47">
        <v>0.34513182250845564</v>
      </c>
      <c r="K303" s="47">
        <v>0.54459086759626862</v>
      </c>
      <c r="L303" s="47">
        <v>0.1102773098952757</v>
      </c>
      <c r="M303" s="1"/>
      <c r="N303" s="1"/>
      <c r="O303" s="2"/>
      <c r="P303" s="2">
        <f t="shared" si="6"/>
        <v>155584.42753801052</v>
      </c>
    </row>
    <row r="304" spans="1:16" ht="15" customHeight="1" x14ac:dyDescent="0.25">
      <c r="A304" s="1" t="s">
        <v>553</v>
      </c>
      <c r="B304" s="1" t="s">
        <v>552</v>
      </c>
      <c r="C304" s="1" t="s">
        <v>555</v>
      </c>
      <c r="D304" s="1" t="s">
        <v>561</v>
      </c>
      <c r="E304" s="1" t="s">
        <v>560</v>
      </c>
      <c r="F304" s="1" t="s">
        <v>712</v>
      </c>
      <c r="G304" s="2">
        <v>327127.61121185718</v>
      </c>
      <c r="H304" s="5">
        <v>17.328178854818198</v>
      </c>
      <c r="I304" s="49">
        <v>0.49955708337549332</v>
      </c>
      <c r="J304" s="47">
        <v>0.3369744001528448</v>
      </c>
      <c r="K304" s="47">
        <v>0.55122058870499191</v>
      </c>
      <c r="L304" s="47">
        <v>0.1118050111421634</v>
      </c>
      <c r="M304" s="1"/>
      <c r="N304" s="1"/>
      <c r="O304" s="2"/>
      <c r="P304" s="2">
        <f t="shared" si="6"/>
        <v>327127.61121185718</v>
      </c>
    </row>
    <row r="305" spans="1:16" x14ac:dyDescent="0.25">
      <c r="A305" s="1" t="s">
        <v>553</v>
      </c>
      <c r="B305" s="1" t="s">
        <v>552</v>
      </c>
      <c r="C305" s="1" t="s">
        <v>555</v>
      </c>
      <c r="D305" s="1" t="s">
        <v>563</v>
      </c>
      <c r="E305" s="1" t="s">
        <v>562</v>
      </c>
      <c r="F305" s="1" t="s">
        <v>563</v>
      </c>
      <c r="G305" s="2">
        <v>239189.24372729138</v>
      </c>
      <c r="H305" s="5">
        <v>17.328178854818198</v>
      </c>
      <c r="I305" s="49">
        <v>0.52063983126417801</v>
      </c>
      <c r="J305" s="47">
        <v>0.32517473211131592</v>
      </c>
      <c r="K305" s="47">
        <v>0.54516422175973789</v>
      </c>
      <c r="L305" s="47">
        <v>0.12966104612894622</v>
      </c>
      <c r="M305" s="1"/>
      <c r="N305" s="1"/>
      <c r="O305" s="2"/>
      <c r="P305" s="2">
        <f t="shared" si="6"/>
        <v>239189.24372729138</v>
      </c>
    </row>
    <row r="306" spans="1:16" ht="15" customHeight="1" x14ac:dyDescent="0.25">
      <c r="A306" s="1" t="s">
        <v>553</v>
      </c>
      <c r="B306" s="1" t="s">
        <v>552</v>
      </c>
      <c r="C306" s="1" t="s">
        <v>555</v>
      </c>
      <c r="D306" s="1" t="s">
        <v>565</v>
      </c>
      <c r="E306" s="1" t="s">
        <v>564</v>
      </c>
      <c r="F306" s="1" t="s">
        <v>715</v>
      </c>
      <c r="G306" s="2">
        <v>197932.31441219448</v>
      </c>
      <c r="H306" s="5">
        <v>17.328178854818198</v>
      </c>
      <c r="I306" s="49">
        <v>0.52735602321615538</v>
      </c>
      <c r="J306" s="47">
        <v>0.30404530895559928</v>
      </c>
      <c r="K306" s="47">
        <v>0.5531344037688497</v>
      </c>
      <c r="L306" s="47">
        <v>0.14282028727555102</v>
      </c>
      <c r="M306" s="1"/>
      <c r="N306" s="1"/>
      <c r="O306" s="2"/>
      <c r="P306" s="2">
        <f t="shared" si="6"/>
        <v>197932.31441219448</v>
      </c>
    </row>
    <row r="307" spans="1:16" x14ac:dyDescent="0.25">
      <c r="A307" s="1" t="s">
        <v>553</v>
      </c>
      <c r="B307" s="1" t="s">
        <v>552</v>
      </c>
      <c r="C307" s="1" t="s">
        <v>555</v>
      </c>
      <c r="D307" s="1" t="s">
        <v>567</v>
      </c>
      <c r="E307" s="1" t="s">
        <v>566</v>
      </c>
      <c r="F307" s="1" t="s">
        <v>710</v>
      </c>
      <c r="G307" s="2">
        <v>165155.26682021155</v>
      </c>
      <c r="H307" s="5">
        <v>17.328178854818198</v>
      </c>
      <c r="I307" s="49">
        <v>0.51945730595006634</v>
      </c>
      <c r="J307" s="47">
        <v>0.31961291887774029</v>
      </c>
      <c r="K307" s="47">
        <v>0.55543195339282048</v>
      </c>
      <c r="L307" s="47">
        <v>0.12495512772943931</v>
      </c>
      <c r="M307" s="1"/>
      <c r="N307" s="1"/>
      <c r="O307" s="2"/>
      <c r="P307" s="2">
        <f t="shared" si="6"/>
        <v>165155.26682021155</v>
      </c>
    </row>
    <row r="308" spans="1:16" ht="15" customHeight="1" x14ac:dyDescent="0.25">
      <c r="A308" s="1" t="s">
        <v>553</v>
      </c>
      <c r="B308" s="1" t="s">
        <v>552</v>
      </c>
      <c r="C308" s="1" t="s">
        <v>569</v>
      </c>
      <c r="D308" s="1" t="s">
        <v>569</v>
      </c>
      <c r="E308" s="1" t="s">
        <v>568</v>
      </c>
      <c r="F308" s="1" t="s">
        <v>569</v>
      </c>
      <c r="G308" s="2">
        <v>346305.36761507345</v>
      </c>
      <c r="H308" s="5">
        <v>17.328178854818198</v>
      </c>
      <c r="I308" s="49">
        <v>0.53210641280242355</v>
      </c>
      <c r="J308" s="47">
        <v>0.29453109284532547</v>
      </c>
      <c r="K308" s="47">
        <v>0.55335811408887703</v>
      </c>
      <c r="L308" s="47">
        <v>0.15211079306579747</v>
      </c>
      <c r="M308" s="1"/>
      <c r="N308" s="1"/>
      <c r="O308" s="2"/>
      <c r="P308" s="2">
        <f t="shared" si="6"/>
        <v>346305.36761507345</v>
      </c>
    </row>
    <row r="309" spans="1:16" x14ac:dyDescent="0.25">
      <c r="A309" s="1" t="s">
        <v>553</v>
      </c>
      <c r="B309" s="1" t="s">
        <v>552</v>
      </c>
      <c r="C309" s="1" t="s">
        <v>569</v>
      </c>
      <c r="D309" s="1" t="s">
        <v>571</v>
      </c>
      <c r="E309" s="1" t="s">
        <v>570</v>
      </c>
      <c r="F309" s="1" t="s">
        <v>571</v>
      </c>
      <c r="G309" s="2">
        <v>171492.33803371235</v>
      </c>
      <c r="H309" s="5">
        <v>17.328178854818198</v>
      </c>
      <c r="I309" s="49">
        <v>0.53027945932174259</v>
      </c>
      <c r="J309" s="47">
        <v>0.31408278812006979</v>
      </c>
      <c r="K309" s="47">
        <v>0.53933980471354559</v>
      </c>
      <c r="L309" s="47">
        <v>0.14657740716638462</v>
      </c>
      <c r="M309" s="1"/>
      <c r="N309" s="1"/>
      <c r="O309" s="2"/>
      <c r="P309" s="2">
        <f t="shared" si="6"/>
        <v>171492.33803371235</v>
      </c>
    </row>
    <row r="310" spans="1:16" ht="15" customHeight="1" x14ac:dyDescent="0.25">
      <c r="A310" s="1" t="s">
        <v>553</v>
      </c>
      <c r="B310" s="1" t="s">
        <v>552</v>
      </c>
      <c r="C310" s="1" t="s">
        <v>569</v>
      </c>
      <c r="D310" s="1" t="s">
        <v>573</v>
      </c>
      <c r="E310" s="1" t="s">
        <v>572</v>
      </c>
      <c r="F310" s="1" t="s">
        <v>711</v>
      </c>
      <c r="G310" s="2">
        <v>104781.55378527474</v>
      </c>
      <c r="H310" s="5">
        <v>17.328178854818198</v>
      </c>
      <c r="I310" s="49">
        <v>0.52094644672763679</v>
      </c>
      <c r="J310" s="47">
        <v>0.3120433294784446</v>
      </c>
      <c r="K310" s="47">
        <v>0.54900022551232552</v>
      </c>
      <c r="L310" s="47">
        <v>0.13895644500922985</v>
      </c>
      <c r="M310" s="1"/>
      <c r="N310" s="1"/>
      <c r="O310" s="2"/>
      <c r="P310" s="2">
        <f t="shared" si="6"/>
        <v>104781.55378527474</v>
      </c>
    </row>
    <row r="311" spans="1:16" x14ac:dyDescent="0.25">
      <c r="A311" s="1" t="s">
        <v>553</v>
      </c>
      <c r="B311" s="1" t="s">
        <v>552</v>
      </c>
      <c r="C311" s="1" t="s">
        <v>569</v>
      </c>
      <c r="D311" s="1" t="s">
        <v>575</v>
      </c>
      <c r="E311" s="1" t="s">
        <v>574</v>
      </c>
      <c r="F311" s="1" t="s">
        <v>575</v>
      </c>
      <c r="G311" s="2">
        <v>225066.95524170197</v>
      </c>
      <c r="H311" s="5">
        <v>17.328178854818198</v>
      </c>
      <c r="I311" s="49">
        <v>0.53627829113351411</v>
      </c>
      <c r="J311" s="47">
        <v>0.28178356492613132</v>
      </c>
      <c r="K311" s="47">
        <v>0.55051986978609069</v>
      </c>
      <c r="L311" s="47">
        <v>0.16769656528777804</v>
      </c>
      <c r="M311" s="1"/>
      <c r="N311" s="1"/>
      <c r="O311" s="2"/>
      <c r="P311" s="2">
        <f t="shared" si="6"/>
        <v>225066.95524170197</v>
      </c>
    </row>
    <row r="312" spans="1:16" ht="15" customHeight="1" x14ac:dyDescent="0.25">
      <c r="A312" s="1" t="s">
        <v>553</v>
      </c>
      <c r="B312" s="1" t="s">
        <v>552</v>
      </c>
      <c r="C312" s="1" t="s">
        <v>569</v>
      </c>
      <c r="D312" s="1" t="s">
        <v>577</v>
      </c>
      <c r="E312" s="1" t="s">
        <v>576</v>
      </c>
      <c r="F312" s="1" t="s">
        <v>577</v>
      </c>
      <c r="G312" s="2">
        <v>99051.489714405237</v>
      </c>
      <c r="H312" s="5">
        <v>17.328178854818198</v>
      </c>
      <c r="I312" s="49">
        <v>0.52907289442660566</v>
      </c>
      <c r="J312" s="47">
        <v>0.24195483524041853</v>
      </c>
      <c r="K312" s="47">
        <v>0.59214923146663667</v>
      </c>
      <c r="L312" s="47">
        <v>0.16589593329294486</v>
      </c>
      <c r="M312" s="1"/>
      <c r="N312" s="1"/>
      <c r="O312" s="2"/>
      <c r="P312" s="2">
        <f t="shared" si="6"/>
        <v>99051.489714405237</v>
      </c>
    </row>
    <row r="313" spans="1:16" x14ac:dyDescent="0.25">
      <c r="A313" s="1" t="s">
        <v>553</v>
      </c>
      <c r="B313" s="1" t="s">
        <v>552</v>
      </c>
      <c r="C313" s="1" t="s">
        <v>569</v>
      </c>
      <c r="D313" s="1" t="s">
        <v>579</v>
      </c>
      <c r="E313" s="1" t="s">
        <v>578</v>
      </c>
      <c r="F313" s="1" t="s">
        <v>579</v>
      </c>
      <c r="G313" s="2">
        <v>220363.71601234045</v>
      </c>
      <c r="H313" s="5">
        <v>17.328178854818198</v>
      </c>
      <c r="I313" s="49">
        <v>0.52642511657376423</v>
      </c>
      <c r="J313" s="47">
        <v>0.29335311664382374</v>
      </c>
      <c r="K313" s="47">
        <v>0.53975838697617728</v>
      </c>
      <c r="L313" s="47">
        <v>0.16688849637999906</v>
      </c>
      <c r="M313" s="1"/>
      <c r="N313" s="1"/>
      <c r="O313" s="2"/>
      <c r="P313" s="2">
        <f t="shared" si="6"/>
        <v>220363.71601234045</v>
      </c>
    </row>
    <row r="314" spans="1:16" ht="15" customHeight="1" x14ac:dyDescent="0.25">
      <c r="A314" s="1" t="s">
        <v>553</v>
      </c>
      <c r="B314" s="1" t="s">
        <v>552</v>
      </c>
      <c r="C314" s="1" t="s">
        <v>581</v>
      </c>
      <c r="D314" s="1" t="s">
        <v>581</v>
      </c>
      <c r="E314" s="1" t="s">
        <v>580</v>
      </c>
      <c r="F314" s="1" t="s">
        <v>581</v>
      </c>
      <c r="G314" s="2">
        <v>301156.75136382796</v>
      </c>
      <c r="H314" s="5">
        <v>17.328178854818198</v>
      </c>
      <c r="I314" s="49">
        <v>0.51403367119634125</v>
      </c>
      <c r="J314" s="47">
        <v>0.34368212603581805</v>
      </c>
      <c r="K314" s="47">
        <v>0.54509465634773258</v>
      </c>
      <c r="L314" s="47">
        <v>0.11122321761644934</v>
      </c>
      <c r="M314" s="1"/>
      <c r="N314" s="1"/>
      <c r="O314" s="2"/>
      <c r="P314" s="2">
        <f t="shared" si="6"/>
        <v>301156.75136382796</v>
      </c>
    </row>
    <row r="315" spans="1:16" x14ac:dyDescent="0.25">
      <c r="A315" s="1" t="s">
        <v>553</v>
      </c>
      <c r="B315" s="1" t="s">
        <v>552</v>
      </c>
      <c r="C315" s="1" t="s">
        <v>581</v>
      </c>
      <c r="D315" s="1" t="s">
        <v>583</v>
      </c>
      <c r="E315" s="1" t="s">
        <v>582</v>
      </c>
      <c r="F315" s="1" t="s">
        <v>583</v>
      </c>
      <c r="G315" s="2">
        <v>196128.96283813001</v>
      </c>
      <c r="H315" s="5">
        <v>17.328178854818198</v>
      </c>
      <c r="I315" s="49">
        <v>0.51446943943272638</v>
      </c>
      <c r="J315" s="47">
        <v>0.34184571038715766</v>
      </c>
      <c r="K315" s="47">
        <v>0.54267106663077724</v>
      </c>
      <c r="L315" s="47">
        <v>0.11548322298206504</v>
      </c>
      <c r="M315" s="1"/>
      <c r="N315" s="1"/>
      <c r="O315" s="2"/>
      <c r="P315" s="2">
        <f t="shared" si="6"/>
        <v>196128.96283813001</v>
      </c>
    </row>
    <row r="316" spans="1:16" ht="15" customHeight="1" x14ac:dyDescent="0.25">
      <c r="A316" s="1" t="s">
        <v>553</v>
      </c>
      <c r="B316" s="1" t="s">
        <v>552</v>
      </c>
      <c r="C316" s="1" t="s">
        <v>585</v>
      </c>
      <c r="D316" s="1" t="s">
        <v>585</v>
      </c>
      <c r="E316" s="1" t="s">
        <v>584</v>
      </c>
      <c r="F316" s="1" t="s">
        <v>585</v>
      </c>
      <c r="G316" s="2">
        <v>314571.09558550426</v>
      </c>
      <c r="H316" s="5">
        <v>17.328178854818198</v>
      </c>
      <c r="I316" s="49">
        <v>0.49648131185162447</v>
      </c>
      <c r="J316" s="47">
        <v>0.36502765705617185</v>
      </c>
      <c r="K316" s="47">
        <v>0.54713708362320745</v>
      </c>
      <c r="L316" s="47">
        <v>8.7835259320620668E-2</v>
      </c>
      <c r="M316" s="1"/>
      <c r="N316" s="1"/>
      <c r="O316" s="2"/>
      <c r="P316" s="2">
        <f t="shared" si="6"/>
        <v>314571.09558550426</v>
      </c>
    </row>
    <row r="317" spans="1:16" x14ac:dyDescent="0.25">
      <c r="A317" s="1" t="s">
        <v>553</v>
      </c>
      <c r="B317" s="1" t="s">
        <v>552</v>
      </c>
      <c r="C317" s="1" t="s">
        <v>581</v>
      </c>
      <c r="D317" s="1" t="s">
        <v>587</v>
      </c>
      <c r="E317" s="1" t="s">
        <v>586</v>
      </c>
      <c r="F317" s="1" t="s">
        <v>587</v>
      </c>
      <c r="G317" s="2">
        <v>292895.30612955859</v>
      </c>
      <c r="H317" s="5">
        <v>17.328178854818198</v>
      </c>
      <c r="I317" s="49">
        <v>0.51589035601468924</v>
      </c>
      <c r="J317" s="47">
        <v>0.33694659075353689</v>
      </c>
      <c r="K317" s="47">
        <v>0.54105094828260913</v>
      </c>
      <c r="L317" s="47">
        <v>0.12200246096385405</v>
      </c>
      <c r="M317" s="1"/>
      <c r="N317" s="1"/>
      <c r="O317" s="2"/>
      <c r="P317" s="2">
        <f t="shared" si="6"/>
        <v>292895.30612955859</v>
      </c>
    </row>
    <row r="318" spans="1:16" ht="15" customHeight="1" x14ac:dyDescent="0.25">
      <c r="A318" s="1" t="s">
        <v>553</v>
      </c>
      <c r="B318" s="1" t="s">
        <v>552</v>
      </c>
      <c r="C318" s="1" t="s">
        <v>585</v>
      </c>
      <c r="D318" s="1" t="s">
        <v>589</v>
      </c>
      <c r="E318" s="1" t="s">
        <v>588</v>
      </c>
      <c r="F318" s="1" t="s">
        <v>589</v>
      </c>
      <c r="G318" s="2">
        <v>313967.67431586469</v>
      </c>
      <c r="H318" s="5">
        <v>17.328178854818198</v>
      </c>
      <c r="I318" s="49">
        <v>0.51022537776348798</v>
      </c>
      <c r="J318" s="47">
        <v>0.34162979283258688</v>
      </c>
      <c r="K318" s="47">
        <v>0.54568756437965749</v>
      </c>
      <c r="L318" s="47">
        <v>0.1126826427877556</v>
      </c>
      <c r="M318" s="1"/>
      <c r="N318" s="1"/>
      <c r="O318" s="2"/>
      <c r="P318" s="2">
        <f t="shared" si="6"/>
        <v>313967.67431586469</v>
      </c>
    </row>
    <row r="319" spans="1:16" x14ac:dyDescent="0.25">
      <c r="A319" s="1" t="s">
        <v>553</v>
      </c>
      <c r="B319" s="1" t="s">
        <v>552</v>
      </c>
      <c r="C319" s="1" t="s">
        <v>591</v>
      </c>
      <c r="D319" s="1" t="s">
        <v>591</v>
      </c>
      <c r="E319" s="1" t="s">
        <v>590</v>
      </c>
      <c r="F319" s="1" t="s">
        <v>591</v>
      </c>
      <c r="G319" s="2">
        <v>317836.43443366274</v>
      </c>
      <c r="H319" s="5">
        <v>17.328178854818198</v>
      </c>
      <c r="I319" s="49">
        <v>0.51584429255609554</v>
      </c>
      <c r="J319" s="47">
        <v>0.34314007707326005</v>
      </c>
      <c r="K319" s="47">
        <v>0.5372899627232548</v>
      </c>
      <c r="L319" s="47">
        <v>0.11956996020348518</v>
      </c>
      <c r="M319" s="1"/>
      <c r="N319" s="1"/>
      <c r="O319" s="2"/>
      <c r="P319" s="2">
        <f t="shared" si="6"/>
        <v>317836.43443366274</v>
      </c>
    </row>
    <row r="320" spans="1:16" ht="15" customHeight="1" x14ac:dyDescent="0.25">
      <c r="A320" s="1" t="s">
        <v>553</v>
      </c>
      <c r="B320" s="1" t="s">
        <v>552</v>
      </c>
      <c r="C320" s="1" t="s">
        <v>591</v>
      </c>
      <c r="D320" s="1" t="s">
        <v>593</v>
      </c>
      <c r="E320" s="1" t="s">
        <v>592</v>
      </c>
      <c r="F320" s="1" t="s">
        <v>593</v>
      </c>
      <c r="G320" s="2">
        <v>267781.44735742622</v>
      </c>
      <c r="H320" s="5">
        <v>17.328178854818198</v>
      </c>
      <c r="I320" s="49">
        <v>0.51765672647026562</v>
      </c>
      <c r="J320" s="47">
        <v>0.33039513902435391</v>
      </c>
      <c r="K320" s="47">
        <v>0.54783981843496876</v>
      </c>
      <c r="L320" s="47">
        <v>0.12176504254067728</v>
      </c>
      <c r="M320" s="1"/>
      <c r="N320" s="1"/>
      <c r="O320" s="2"/>
      <c r="P320" s="2">
        <f t="shared" si="6"/>
        <v>267781.44735742622</v>
      </c>
    </row>
    <row r="321" spans="1:16" x14ac:dyDescent="0.25">
      <c r="A321" s="1" t="s">
        <v>553</v>
      </c>
      <c r="B321" s="1" t="s">
        <v>552</v>
      </c>
      <c r="C321" s="1" t="s">
        <v>591</v>
      </c>
      <c r="D321" s="1" t="s">
        <v>595</v>
      </c>
      <c r="E321" s="1" t="s">
        <v>594</v>
      </c>
      <c r="F321" s="1" t="s">
        <v>595</v>
      </c>
      <c r="G321" s="2">
        <v>218531.2584252581</v>
      </c>
      <c r="H321" s="5">
        <v>17.328178854818198</v>
      </c>
      <c r="I321" s="49">
        <v>0.51332863257448125</v>
      </c>
      <c r="J321" s="47">
        <v>0.32476542193131114</v>
      </c>
      <c r="K321" s="47">
        <v>0.55146148032357645</v>
      </c>
      <c r="L321" s="47">
        <v>0.12377309774511236</v>
      </c>
      <c r="M321" s="1"/>
      <c r="N321" s="1"/>
      <c r="O321" s="2"/>
      <c r="P321" s="2">
        <f t="shared" si="6"/>
        <v>218531.2584252581</v>
      </c>
    </row>
    <row r="322" spans="1:16" ht="15" customHeight="1" x14ac:dyDescent="0.25">
      <c r="A322" s="1" t="s">
        <v>553</v>
      </c>
      <c r="B322" s="1" t="s">
        <v>552</v>
      </c>
      <c r="C322" s="1" t="s">
        <v>591</v>
      </c>
      <c r="D322" s="1" t="s">
        <v>597</v>
      </c>
      <c r="E322" s="1" t="s">
        <v>596</v>
      </c>
      <c r="F322" s="1" t="s">
        <v>597</v>
      </c>
      <c r="G322" s="2">
        <v>183071.72842177589</v>
      </c>
      <c r="H322" s="5">
        <v>17.328178854818198</v>
      </c>
      <c r="I322" s="49">
        <v>0.52581502680525305</v>
      </c>
      <c r="J322" s="47">
        <v>0.3081917067288637</v>
      </c>
      <c r="K322" s="47">
        <v>0.5470419031252054</v>
      </c>
      <c r="L322" s="47">
        <v>0.14476639014593098</v>
      </c>
      <c r="M322" s="1"/>
      <c r="N322" s="1"/>
      <c r="O322" s="2"/>
      <c r="P322" s="2">
        <f t="shared" si="6"/>
        <v>183071.72842177589</v>
      </c>
    </row>
    <row r="323" spans="1:16" x14ac:dyDescent="0.25">
      <c r="A323" s="1" t="s">
        <v>553</v>
      </c>
      <c r="B323" s="1" t="s">
        <v>552</v>
      </c>
      <c r="C323" s="1" t="s">
        <v>599</v>
      </c>
      <c r="D323" s="1" t="s">
        <v>599</v>
      </c>
      <c r="E323" s="1" t="s">
        <v>598</v>
      </c>
      <c r="F323" s="1" t="s">
        <v>713</v>
      </c>
      <c r="G323" s="2">
        <v>314387.58795780921</v>
      </c>
      <c r="H323" s="5">
        <v>17.328178854818198</v>
      </c>
      <c r="I323" s="49">
        <v>0.50630989035224327</v>
      </c>
      <c r="J323" s="47">
        <v>0.36861862217052743</v>
      </c>
      <c r="K323" s="47">
        <v>0.5376845457430407</v>
      </c>
      <c r="L323" s="47">
        <v>9.3696832086431855E-2</v>
      </c>
      <c r="M323" s="1"/>
      <c r="N323" s="1"/>
      <c r="O323" s="2"/>
      <c r="P323" s="2">
        <f t="shared" si="6"/>
        <v>314387.58795780921</v>
      </c>
    </row>
    <row r="324" spans="1:16" ht="15" customHeight="1" x14ac:dyDescent="0.25">
      <c r="A324" s="1" t="s">
        <v>553</v>
      </c>
      <c r="B324" s="1" t="s">
        <v>552</v>
      </c>
      <c r="C324" s="1" t="s">
        <v>599</v>
      </c>
      <c r="D324" s="1" t="s">
        <v>601</v>
      </c>
      <c r="E324" s="1" t="s">
        <v>600</v>
      </c>
      <c r="F324" s="1" t="s">
        <v>601</v>
      </c>
      <c r="G324" s="2">
        <v>323684.43382503057</v>
      </c>
      <c r="H324" s="5">
        <v>17.328178854818198</v>
      </c>
      <c r="I324" s="49">
        <v>0.5081024586663847</v>
      </c>
      <c r="J324" s="47">
        <v>0.36304253702288997</v>
      </c>
      <c r="K324" s="47">
        <v>0.53871214888970775</v>
      </c>
      <c r="L324" s="47">
        <v>9.8245314087402266E-2</v>
      </c>
      <c r="M324" s="1"/>
      <c r="N324" s="1"/>
      <c r="O324" s="2"/>
      <c r="P324" s="2">
        <f t="shared" si="6"/>
        <v>323684.43382503057</v>
      </c>
    </row>
    <row r="325" spans="1:16" x14ac:dyDescent="0.25">
      <c r="A325" s="1" t="s">
        <v>553</v>
      </c>
      <c r="B325" s="1" t="s">
        <v>552</v>
      </c>
      <c r="C325" s="1" t="s">
        <v>599</v>
      </c>
      <c r="D325" s="1" t="s">
        <v>603</v>
      </c>
      <c r="E325" s="1" t="s">
        <v>602</v>
      </c>
      <c r="F325" s="1" t="s">
        <v>709</v>
      </c>
      <c r="G325" s="2">
        <v>195251.6231910772</v>
      </c>
      <c r="H325" s="5">
        <v>17.328178854818198</v>
      </c>
      <c r="I325" s="49">
        <v>0.51220981193447768</v>
      </c>
      <c r="J325" s="47">
        <v>0.34819954912557849</v>
      </c>
      <c r="K325" s="47">
        <v>0.53733717052762076</v>
      </c>
      <c r="L325" s="47">
        <v>0.11446328034680074</v>
      </c>
      <c r="M325" s="1"/>
      <c r="N325" s="1"/>
      <c r="O325" s="2"/>
      <c r="P325" s="2">
        <f t="shared" si="6"/>
        <v>195251.6231910772</v>
      </c>
    </row>
    <row r="326" spans="1:16" ht="15" customHeight="1" x14ac:dyDescent="0.25">
      <c r="A326" s="1" t="s">
        <v>553</v>
      </c>
      <c r="B326" s="1" t="s">
        <v>552</v>
      </c>
      <c r="C326" s="1" t="s">
        <v>599</v>
      </c>
      <c r="D326" s="1" t="s">
        <v>606</v>
      </c>
      <c r="E326" s="1" t="s">
        <v>605</v>
      </c>
      <c r="F326" s="1" t="s">
        <v>708</v>
      </c>
      <c r="G326" s="2">
        <v>204354.54004564899</v>
      </c>
      <c r="H326" s="5">
        <v>17.328178854818198</v>
      </c>
      <c r="I326" s="49">
        <v>0.51164177452295623</v>
      </c>
      <c r="J326" s="47">
        <v>0.34223796422173686</v>
      </c>
      <c r="K326" s="47">
        <v>0.54785901501423995</v>
      </c>
      <c r="L326" s="47">
        <v>0.10990302076402324</v>
      </c>
      <c r="M326" s="1"/>
      <c r="N326" s="1"/>
      <c r="O326" s="2"/>
      <c r="P326" s="2">
        <f t="shared" si="6"/>
        <v>204354.54004564899</v>
      </c>
    </row>
    <row r="327" spans="1:16" x14ac:dyDescent="0.25">
      <c r="A327" s="1" t="s">
        <v>608</v>
      </c>
      <c r="B327" s="1" t="s">
        <v>607</v>
      </c>
      <c r="C327" s="1" t="s">
        <v>697</v>
      </c>
      <c r="D327" s="1" t="s">
        <v>693</v>
      </c>
      <c r="E327" s="1" t="s">
        <v>609</v>
      </c>
      <c r="F327" s="1" t="s">
        <v>769</v>
      </c>
      <c r="G327" s="2">
        <v>127920.75985945579</v>
      </c>
      <c r="H327" s="5">
        <v>10.766915021305525</v>
      </c>
      <c r="I327" s="49">
        <v>0.50446691647356312</v>
      </c>
      <c r="J327" s="47">
        <v>0.27143162528166231</v>
      </c>
      <c r="K327" s="47">
        <v>0.65022856852186972</v>
      </c>
      <c r="L327" s="47">
        <v>7.8339806196467951E-2</v>
      </c>
      <c r="M327" s="1"/>
      <c r="N327" s="1"/>
      <c r="O327" s="2"/>
      <c r="P327" s="2">
        <f t="shared" si="6"/>
        <v>127920.75985945579</v>
      </c>
    </row>
    <row r="328" spans="1:16" ht="15" customHeight="1" x14ac:dyDescent="0.25">
      <c r="A328" s="1" t="s">
        <v>608</v>
      </c>
      <c r="B328" s="1" t="s">
        <v>607</v>
      </c>
      <c r="C328" s="1" t="s">
        <v>695</v>
      </c>
      <c r="D328" s="1" t="s">
        <v>611</v>
      </c>
      <c r="E328" s="1" t="s">
        <v>610</v>
      </c>
      <c r="F328" s="1" t="s">
        <v>768</v>
      </c>
      <c r="G328" s="2">
        <v>127241.5674801767</v>
      </c>
      <c r="H328" s="5">
        <v>10.766915021305525</v>
      </c>
      <c r="I328" s="49">
        <v>0.53883822039228535</v>
      </c>
      <c r="J328" s="47">
        <v>0.22556625883313536</v>
      </c>
      <c r="K328" s="47">
        <v>0.70729996332328837</v>
      </c>
      <c r="L328" s="47">
        <v>6.7133777843576298E-2</v>
      </c>
      <c r="M328" s="1"/>
      <c r="N328" s="1"/>
      <c r="O328" s="2"/>
      <c r="P328" s="2">
        <f t="shared" si="6"/>
        <v>127241.5674801767</v>
      </c>
    </row>
    <row r="329" spans="1:16" x14ac:dyDescent="0.25">
      <c r="A329" s="1" t="s">
        <v>608</v>
      </c>
      <c r="B329" s="1" t="s">
        <v>607</v>
      </c>
      <c r="C329" s="1" t="s">
        <v>697</v>
      </c>
      <c r="D329" s="1" t="s">
        <v>613</v>
      </c>
      <c r="E329" s="1" t="s">
        <v>612</v>
      </c>
      <c r="F329" s="1" t="s">
        <v>613</v>
      </c>
      <c r="G329" s="2">
        <v>253564.57016185811</v>
      </c>
      <c r="H329" s="5">
        <v>10.766915021305525</v>
      </c>
      <c r="I329" s="49">
        <v>0.5257839856630051</v>
      </c>
      <c r="J329" s="47">
        <v>0.26905416555272976</v>
      </c>
      <c r="K329" s="47">
        <v>0.61367810432937708</v>
      </c>
      <c r="L329" s="47">
        <v>0.11726773011789313</v>
      </c>
      <c r="M329" s="1"/>
      <c r="N329" s="1"/>
      <c r="O329" s="2"/>
      <c r="P329" s="2">
        <f t="shared" si="6"/>
        <v>253564.57016185811</v>
      </c>
    </row>
    <row r="330" spans="1:16" ht="15" customHeight="1" x14ac:dyDescent="0.25">
      <c r="A330" s="1" t="s">
        <v>608</v>
      </c>
      <c r="B330" s="1" t="s">
        <v>607</v>
      </c>
      <c r="C330" s="1" t="s">
        <v>695</v>
      </c>
      <c r="D330" s="1" t="s">
        <v>696</v>
      </c>
      <c r="E330" s="1" t="s">
        <v>614</v>
      </c>
      <c r="F330" s="1" t="s">
        <v>765</v>
      </c>
      <c r="G330" s="2">
        <v>58176.147476944345</v>
      </c>
      <c r="H330" s="5">
        <v>10.766915021305525</v>
      </c>
      <c r="I330" s="49">
        <v>0.47595750969891193</v>
      </c>
      <c r="J330" s="47">
        <v>0.26065576720804695</v>
      </c>
      <c r="K330" s="47">
        <v>0.66852934786865226</v>
      </c>
      <c r="L330" s="47">
        <v>7.0814884923300736E-2</v>
      </c>
      <c r="M330" s="1"/>
      <c r="N330" s="1"/>
      <c r="O330" s="2"/>
      <c r="P330" s="2">
        <f t="shared" si="6"/>
        <v>58176.147476944345</v>
      </c>
    </row>
    <row r="331" spans="1:16" x14ac:dyDescent="0.25">
      <c r="A331" s="1" t="s">
        <v>608</v>
      </c>
      <c r="B331" s="1" t="s">
        <v>607</v>
      </c>
      <c r="C331" s="1" t="s">
        <v>697</v>
      </c>
      <c r="D331" s="1" t="s">
        <v>616</v>
      </c>
      <c r="E331" s="1" t="s">
        <v>615</v>
      </c>
      <c r="F331" s="1" t="s">
        <v>767</v>
      </c>
      <c r="G331" s="2">
        <v>134092.22371238167</v>
      </c>
      <c r="H331" s="5">
        <v>10.766915021305525</v>
      </c>
      <c r="I331" s="49">
        <v>0.51158267535878887</v>
      </c>
      <c r="J331" s="47">
        <v>0.27546328217337662</v>
      </c>
      <c r="K331" s="47">
        <v>0.63512148354184528</v>
      </c>
      <c r="L331" s="47">
        <v>8.9415234284778183E-2</v>
      </c>
      <c r="M331" s="1"/>
      <c r="N331" s="1"/>
      <c r="O331" s="2"/>
      <c r="P331" s="2">
        <f t="shared" si="6"/>
        <v>134092.22371238167</v>
      </c>
    </row>
    <row r="332" spans="1:16" ht="15" customHeight="1" x14ac:dyDescent="0.25">
      <c r="A332" s="1" t="s">
        <v>608</v>
      </c>
      <c r="B332" s="1" t="s">
        <v>607</v>
      </c>
      <c r="C332" s="1" t="s">
        <v>695</v>
      </c>
      <c r="D332" s="1" t="s">
        <v>618</v>
      </c>
      <c r="E332" s="1" t="s">
        <v>617</v>
      </c>
      <c r="F332" s="1" t="s">
        <v>618</v>
      </c>
      <c r="G332" s="2">
        <v>217219.65189913899</v>
      </c>
      <c r="H332" s="5">
        <v>10.766915021305525</v>
      </c>
      <c r="I332" s="49">
        <v>0.52122833495243492</v>
      </c>
      <c r="J332" s="47">
        <v>0.27057913122356153</v>
      </c>
      <c r="K332" s="47">
        <v>0.62223171128298671</v>
      </c>
      <c r="L332" s="47">
        <v>0.10718915749345166</v>
      </c>
      <c r="M332" s="1"/>
      <c r="N332" s="1"/>
      <c r="O332" s="2"/>
      <c r="P332" s="2">
        <f t="shared" si="6"/>
        <v>217219.65189913899</v>
      </c>
    </row>
    <row r="333" spans="1:16" x14ac:dyDescent="0.25">
      <c r="A333" s="1" t="s">
        <v>608</v>
      </c>
      <c r="B333" s="1" t="s">
        <v>607</v>
      </c>
      <c r="C333" s="1" t="s">
        <v>695</v>
      </c>
      <c r="D333" s="1" t="s">
        <v>620</v>
      </c>
      <c r="E333" s="1" t="s">
        <v>619</v>
      </c>
      <c r="F333" s="1" t="s">
        <v>620</v>
      </c>
      <c r="G333" s="2">
        <v>329696.92415767204</v>
      </c>
      <c r="H333" s="5">
        <v>10.766915021305525</v>
      </c>
      <c r="I333" s="49">
        <v>0.51850756413287324</v>
      </c>
      <c r="J333" s="47">
        <v>0.28563767896974501</v>
      </c>
      <c r="K333" s="47">
        <v>0.60611095998710374</v>
      </c>
      <c r="L333" s="47">
        <v>0.10825136104315128</v>
      </c>
      <c r="M333" s="1"/>
      <c r="N333" s="1"/>
      <c r="O333" s="2"/>
      <c r="P333" s="2">
        <f t="shared" si="6"/>
        <v>329696.92415767204</v>
      </c>
    </row>
    <row r="334" spans="1:16" ht="15" customHeight="1" x14ac:dyDescent="0.25">
      <c r="A334" s="1" t="s">
        <v>608</v>
      </c>
      <c r="B334" s="1" t="s">
        <v>607</v>
      </c>
      <c r="C334" s="1" t="s">
        <v>697</v>
      </c>
      <c r="D334" s="1" t="s">
        <v>694</v>
      </c>
      <c r="E334" s="1" t="s">
        <v>621</v>
      </c>
      <c r="F334" s="1" t="s">
        <v>766</v>
      </c>
      <c r="G334" s="2">
        <v>93568.15525237238</v>
      </c>
      <c r="H334" s="5">
        <v>10.766915021305525</v>
      </c>
      <c r="I334" s="49">
        <v>0.49611301129048435</v>
      </c>
      <c r="J334" s="47">
        <v>0.27895970808866899</v>
      </c>
      <c r="K334" s="47">
        <v>0.64287046263847647</v>
      </c>
      <c r="L334" s="47">
        <v>7.8169829272854541E-2</v>
      </c>
      <c r="M334" s="1"/>
      <c r="N334" s="1"/>
      <c r="O334" s="2"/>
      <c r="P334" s="2">
        <f t="shared" si="6"/>
        <v>93568.15525237238</v>
      </c>
    </row>
    <row r="335" spans="1:16" x14ac:dyDescent="0.25">
      <c r="E335" s="53" t="s">
        <v>707</v>
      </c>
      <c r="F335" t="s">
        <v>707</v>
      </c>
      <c r="G335" s="50">
        <f>SUM(G4:G334)</f>
        <v>55982247.933849037</v>
      </c>
      <c r="H335" s="51"/>
      <c r="I335" s="52"/>
      <c r="J335" s="51"/>
      <c r="K335" s="51"/>
      <c r="L335" s="51"/>
      <c r="M335" s="50">
        <f>SUM(M4:M334)</f>
        <v>1303073</v>
      </c>
      <c r="N335" s="50">
        <f t="shared" ref="N335:P335" si="7">SUM(N4:N334)</f>
        <v>306599</v>
      </c>
      <c r="O335" s="50">
        <f t="shared" si="7"/>
        <v>446741</v>
      </c>
      <c r="P335" s="50">
        <f t="shared" si="7"/>
        <v>53927545.179339141</v>
      </c>
    </row>
    <row r="337" spans="5:15" x14ac:dyDescent="0.25">
      <c r="E337" s="4" t="s">
        <v>704</v>
      </c>
      <c r="G337" s="10" t="s">
        <v>861</v>
      </c>
      <c r="H337" t="s">
        <v>861</v>
      </c>
      <c r="I337" t="s">
        <v>861</v>
      </c>
      <c r="J337" t="s">
        <v>861</v>
      </c>
      <c r="K337" t="s">
        <v>861</v>
      </c>
      <c r="L337" t="s">
        <v>861</v>
      </c>
      <c r="M337" s="4" t="s">
        <v>862</v>
      </c>
      <c r="N337" s="4" t="s">
        <v>862</v>
      </c>
      <c r="O337" s="4" t="s">
        <v>862</v>
      </c>
    </row>
    <row r="338" spans="5:15" x14ac:dyDescent="0.25">
      <c r="E338" t="s">
        <v>865</v>
      </c>
      <c r="G338" s="12">
        <v>44835</v>
      </c>
      <c r="H338" s="8">
        <v>44835</v>
      </c>
      <c r="I338" s="8">
        <v>44835</v>
      </c>
      <c r="J338" s="8">
        <v>44835</v>
      </c>
      <c r="K338" s="8">
        <v>44835</v>
      </c>
      <c r="L338" s="8">
        <v>44835</v>
      </c>
      <c r="M338" s="8">
        <v>44802</v>
      </c>
      <c r="N338" s="8">
        <v>44802</v>
      </c>
      <c r="O338" s="9">
        <v>2022</v>
      </c>
    </row>
  </sheetData>
  <autoFilter ref="A3:P335" xr:uid="{C48F472D-B1FF-4F6E-B8D4-F5080E813964}"/>
  <mergeCells count="1">
    <mergeCell ref="M2:P2"/>
  </mergeCells>
  <conditionalFormatting sqref="F4:F334">
    <cfRule type="duplicateValues" dxfId="0" priority="1"/>
  </conditionalFormatting>
  <pageMargins left="0.7" right="0.7" top="0.75" bottom="0.75" header="0.3" footer="0.3"/>
  <pageSetup orientation="portrait" horizontalDpi="1200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D279C-28B9-460D-A8EE-B6AC18C878EE}">
  <dimension ref="A1:BP333"/>
  <sheetViews>
    <sheetView zoomScale="96" zoomScaleNormal="96" workbookViewId="0">
      <pane xSplit="8" ySplit="2" topLeftCell="BI298" activePane="bottomRight" state="frozen"/>
      <selection pane="topRight" activeCell="I1" sqref="I1"/>
      <selection pane="bottomLeft" activeCell="A3" sqref="A3"/>
      <selection pane="bottomRight" activeCell="F333" sqref="F333"/>
    </sheetView>
  </sheetViews>
  <sheetFormatPr defaultRowHeight="15" x14ac:dyDescent="0.25"/>
  <cols>
    <col min="1" max="2" width="12.42578125" style="14" customWidth="1"/>
    <col min="3" max="3" width="14" style="14" customWidth="1"/>
    <col min="4" max="4" width="14.7109375" style="14" customWidth="1"/>
    <col min="5" max="5" width="14.28515625" style="14" customWidth="1"/>
    <col min="6" max="6" width="16.42578125" style="14" customWidth="1"/>
    <col min="7" max="7" width="14.140625" style="14" customWidth="1"/>
    <col min="8" max="8" width="17.140625" style="14" customWidth="1"/>
    <col min="9" max="65" width="9.140625" style="14"/>
    <col min="66" max="66" width="16.28515625" style="42" customWidth="1"/>
    <col min="67" max="67" width="22.7109375" style="14" customWidth="1"/>
    <col min="68" max="68" width="13.140625" style="14" customWidth="1"/>
    <col min="69" max="16384" width="9.140625" style="14"/>
  </cols>
  <sheetData>
    <row r="1" spans="1:68" ht="15" customHeight="1" x14ac:dyDescent="0.25">
      <c r="F1" s="60" t="s">
        <v>707</v>
      </c>
      <c r="G1" s="60"/>
      <c r="H1" s="60"/>
      <c r="I1" s="59" t="s">
        <v>868</v>
      </c>
      <c r="J1" s="59"/>
      <c r="K1" s="59"/>
      <c r="L1" s="59" t="s">
        <v>869</v>
      </c>
      <c r="M1" s="59"/>
      <c r="N1" s="59"/>
      <c r="O1" s="59" t="s">
        <v>870</v>
      </c>
      <c r="P1" s="59"/>
      <c r="Q1" s="59"/>
      <c r="R1" s="59" t="s">
        <v>871</v>
      </c>
      <c r="S1" s="59"/>
      <c r="T1" s="59"/>
      <c r="U1" s="59" t="s">
        <v>872</v>
      </c>
      <c r="V1" s="59"/>
      <c r="W1" s="59"/>
      <c r="X1" s="59" t="s">
        <v>873</v>
      </c>
      <c r="Y1" s="59"/>
      <c r="Z1" s="59"/>
      <c r="AA1" s="59" t="s">
        <v>874</v>
      </c>
      <c r="AB1" s="59"/>
      <c r="AC1" s="59"/>
      <c r="AD1" s="59" t="s">
        <v>875</v>
      </c>
      <c r="AE1" s="59"/>
      <c r="AF1" s="59"/>
      <c r="AG1" s="59" t="s">
        <v>876</v>
      </c>
      <c r="AH1" s="59"/>
      <c r="AI1" s="59"/>
      <c r="AJ1" s="59" t="s">
        <v>877</v>
      </c>
      <c r="AK1" s="59"/>
      <c r="AL1" s="59"/>
      <c r="AM1" s="59" t="s">
        <v>878</v>
      </c>
      <c r="AN1" s="59"/>
      <c r="AO1" s="59"/>
      <c r="AP1" s="59" t="s">
        <v>879</v>
      </c>
      <c r="AQ1" s="59"/>
      <c r="AR1" s="59"/>
      <c r="AS1" s="59" t="s">
        <v>880</v>
      </c>
      <c r="AT1" s="59"/>
      <c r="AU1" s="59"/>
      <c r="AV1" s="59" t="s">
        <v>881</v>
      </c>
      <c r="AW1" s="59"/>
      <c r="AX1" s="59"/>
      <c r="AY1" s="59" t="s">
        <v>882</v>
      </c>
      <c r="AZ1" s="59"/>
      <c r="BA1" s="59"/>
      <c r="BB1" s="59" t="s">
        <v>883</v>
      </c>
      <c r="BC1" s="59"/>
      <c r="BD1" s="59"/>
      <c r="BE1" s="59" t="s">
        <v>884</v>
      </c>
      <c r="BF1" s="59"/>
      <c r="BG1" s="59"/>
      <c r="BH1" s="59" t="s">
        <v>885</v>
      </c>
      <c r="BI1" s="59"/>
      <c r="BJ1" s="59"/>
      <c r="BK1" s="59" t="s">
        <v>886</v>
      </c>
      <c r="BL1" s="59"/>
      <c r="BM1" s="59"/>
    </row>
    <row r="2" spans="1:68" ht="30" x14ac:dyDescent="0.25">
      <c r="A2" s="44" t="s">
        <v>622</v>
      </c>
      <c r="B2" s="44" t="s">
        <v>866</v>
      </c>
      <c r="C2" s="44" t="s">
        <v>2</v>
      </c>
      <c r="D2" s="44" t="s">
        <v>867</v>
      </c>
      <c r="E2" s="44" t="s">
        <v>706</v>
      </c>
      <c r="F2" s="13" t="s">
        <v>887</v>
      </c>
      <c r="G2" s="43" t="s">
        <v>888</v>
      </c>
      <c r="H2" s="13" t="s">
        <v>889</v>
      </c>
      <c r="I2" s="13" t="s">
        <v>890</v>
      </c>
      <c r="J2" s="13" t="s">
        <v>891</v>
      </c>
      <c r="K2" s="13" t="s">
        <v>892</v>
      </c>
      <c r="L2" s="13" t="s">
        <v>890</v>
      </c>
      <c r="M2" s="13" t="s">
        <v>891</v>
      </c>
      <c r="N2" s="13" t="s">
        <v>892</v>
      </c>
      <c r="O2" s="13" t="s">
        <v>890</v>
      </c>
      <c r="P2" s="13" t="s">
        <v>891</v>
      </c>
      <c r="Q2" s="13" t="s">
        <v>892</v>
      </c>
      <c r="R2" s="13" t="s">
        <v>890</v>
      </c>
      <c r="S2" s="13" t="s">
        <v>891</v>
      </c>
      <c r="T2" s="13" t="s">
        <v>892</v>
      </c>
      <c r="U2" s="13" t="s">
        <v>890</v>
      </c>
      <c r="V2" s="13" t="s">
        <v>891</v>
      </c>
      <c r="W2" s="13" t="s">
        <v>892</v>
      </c>
      <c r="X2" s="13" t="s">
        <v>890</v>
      </c>
      <c r="Y2" s="13" t="s">
        <v>891</v>
      </c>
      <c r="Z2" s="13" t="s">
        <v>892</v>
      </c>
      <c r="AA2" s="13" t="s">
        <v>890</v>
      </c>
      <c r="AB2" s="13" t="s">
        <v>891</v>
      </c>
      <c r="AC2" s="13" t="s">
        <v>892</v>
      </c>
      <c r="AD2" s="13" t="s">
        <v>890</v>
      </c>
      <c r="AE2" s="13" t="s">
        <v>891</v>
      </c>
      <c r="AF2" s="13" t="s">
        <v>892</v>
      </c>
      <c r="AG2" s="13" t="s">
        <v>890</v>
      </c>
      <c r="AH2" s="13" t="s">
        <v>891</v>
      </c>
      <c r="AI2" s="13" t="s">
        <v>892</v>
      </c>
      <c r="AJ2" s="13" t="s">
        <v>890</v>
      </c>
      <c r="AK2" s="13" t="s">
        <v>891</v>
      </c>
      <c r="AL2" s="13" t="s">
        <v>892</v>
      </c>
      <c r="AM2" s="13" t="s">
        <v>890</v>
      </c>
      <c r="AN2" s="13" t="s">
        <v>891</v>
      </c>
      <c r="AO2" s="13" t="s">
        <v>892</v>
      </c>
      <c r="AP2" s="13" t="s">
        <v>890</v>
      </c>
      <c r="AQ2" s="13" t="s">
        <v>891</v>
      </c>
      <c r="AR2" s="13" t="s">
        <v>892</v>
      </c>
      <c r="AS2" s="13" t="s">
        <v>890</v>
      </c>
      <c r="AT2" s="13" t="s">
        <v>891</v>
      </c>
      <c r="AU2" s="13" t="s">
        <v>892</v>
      </c>
      <c r="AV2" s="13" t="s">
        <v>890</v>
      </c>
      <c r="AW2" s="13" t="s">
        <v>891</v>
      </c>
      <c r="AX2" s="13" t="s">
        <v>892</v>
      </c>
      <c r="AY2" s="13" t="s">
        <v>890</v>
      </c>
      <c r="AZ2" s="13" t="s">
        <v>891</v>
      </c>
      <c r="BA2" s="13" t="s">
        <v>892</v>
      </c>
      <c r="BB2" s="13" t="s">
        <v>890</v>
      </c>
      <c r="BC2" s="13" t="s">
        <v>891</v>
      </c>
      <c r="BD2" s="13" t="s">
        <v>892</v>
      </c>
      <c r="BE2" s="13" t="s">
        <v>890</v>
      </c>
      <c r="BF2" s="13" t="s">
        <v>891</v>
      </c>
      <c r="BG2" s="13" t="s">
        <v>892</v>
      </c>
      <c r="BH2" s="13" t="s">
        <v>890</v>
      </c>
      <c r="BI2" s="13" t="s">
        <v>891</v>
      </c>
      <c r="BJ2" s="13" t="s">
        <v>892</v>
      </c>
      <c r="BK2" s="13" t="s">
        <v>890</v>
      </c>
      <c r="BL2" s="13" t="s">
        <v>891</v>
      </c>
      <c r="BM2" s="13" t="s">
        <v>892</v>
      </c>
      <c r="BN2" s="54" t="s">
        <v>910</v>
      </c>
      <c r="BO2" s="55" t="s">
        <v>909</v>
      </c>
      <c r="BP2" s="55" t="s">
        <v>908</v>
      </c>
    </row>
    <row r="3" spans="1:68" x14ac:dyDescent="0.25">
      <c r="A3" s="15" t="s">
        <v>552</v>
      </c>
      <c r="B3" s="16" t="s">
        <v>553</v>
      </c>
      <c r="C3" s="16" t="s">
        <v>600</v>
      </c>
      <c r="D3" s="16" t="s">
        <v>601</v>
      </c>
      <c r="E3" s="17" t="s">
        <v>601</v>
      </c>
      <c r="F3" s="18">
        <v>323684.43382503057</v>
      </c>
      <c r="G3" s="19">
        <v>159219.57716649582</v>
      </c>
      <c r="H3" s="19">
        <v>164464.85665853473</v>
      </c>
      <c r="I3" s="20">
        <v>34500.279511067245</v>
      </c>
      <c r="J3" s="20">
        <v>17339.300417774401</v>
      </c>
      <c r="K3" s="20">
        <v>17160.979093292841</v>
      </c>
      <c r="L3" s="20">
        <v>33547.976702045496</v>
      </c>
      <c r="M3" s="20">
        <v>16943.519998455096</v>
      </c>
      <c r="N3" s="20">
        <v>16604.4567035904</v>
      </c>
      <c r="O3" s="20">
        <v>30967.235695287109</v>
      </c>
      <c r="P3" s="20">
        <v>15623.021488058193</v>
      </c>
      <c r="Q3" s="20">
        <v>15344.214207228915</v>
      </c>
      <c r="R3" s="20">
        <v>30581.923637276759</v>
      </c>
      <c r="S3" s="20">
        <v>15609.834080052897</v>
      </c>
      <c r="T3" s="20">
        <v>14972.089557223862</v>
      </c>
      <c r="U3" s="20">
        <v>25524.870258188173</v>
      </c>
      <c r="V3" s="20">
        <v>12918.360910277706</v>
      </c>
      <c r="W3" s="20">
        <v>12606.509347910467</v>
      </c>
      <c r="X3" s="20">
        <v>22486.856821367383</v>
      </c>
      <c r="Y3" s="20">
        <v>11116.674491878561</v>
      </c>
      <c r="Z3" s="20">
        <v>11370.182329488822</v>
      </c>
      <c r="AA3" s="20">
        <v>21411.934150547248</v>
      </c>
      <c r="AB3" s="20">
        <v>10222.598461371763</v>
      </c>
      <c r="AC3" s="20">
        <v>11189.335689175483</v>
      </c>
      <c r="AD3" s="20">
        <v>22077.284836372455</v>
      </c>
      <c r="AE3" s="20">
        <v>10757.830030559253</v>
      </c>
      <c r="AF3" s="20">
        <v>11319.4548058132</v>
      </c>
      <c r="AG3" s="20">
        <v>21143.971542274507</v>
      </c>
      <c r="AH3" s="20">
        <v>10184.826089916472</v>
      </c>
      <c r="AI3" s="20">
        <v>10959.145452358036</v>
      </c>
      <c r="AJ3" s="20">
        <v>19173.861180819797</v>
      </c>
      <c r="AK3" s="20">
        <v>9328.2340501527942</v>
      </c>
      <c r="AL3" s="20">
        <v>9845.6271306670005</v>
      </c>
      <c r="AM3" s="20">
        <v>15877.370930726265</v>
      </c>
      <c r="AN3" s="20">
        <v>7696.03074678751</v>
      </c>
      <c r="AO3" s="20">
        <v>8181.3401839387561</v>
      </c>
      <c r="AP3" s="20">
        <v>14590.38969271498</v>
      </c>
      <c r="AQ3" s="20">
        <v>7142.8113314834191</v>
      </c>
      <c r="AR3" s="20">
        <v>7447.5783612315608</v>
      </c>
      <c r="AS3" s="20">
        <v>12308.299800174807</v>
      </c>
      <c r="AT3" s="20">
        <v>5796.8088143946725</v>
      </c>
      <c r="AU3" s="20">
        <v>6511.4909857801349</v>
      </c>
      <c r="AV3" s="20">
        <v>9475.7486441575493</v>
      </c>
      <c r="AW3" s="20">
        <v>4303.6123146688396</v>
      </c>
      <c r="AX3" s="20">
        <v>5172.1363294887096</v>
      </c>
      <c r="AY3" s="20">
        <v>5344.7308195421283</v>
      </c>
      <c r="AZ3" s="20">
        <v>2405.1244655457335</v>
      </c>
      <c r="BA3" s="20">
        <v>2939.6063539963952</v>
      </c>
      <c r="BB3" s="20">
        <v>2303.8763892192505</v>
      </c>
      <c r="BC3" s="20">
        <v>916.64077401095176</v>
      </c>
      <c r="BD3" s="20">
        <v>1387.2356152082989</v>
      </c>
      <c r="BE3" s="20">
        <v>1326.1484628993844</v>
      </c>
      <c r="BF3" s="20">
        <v>525.51843506759519</v>
      </c>
      <c r="BG3" s="20">
        <v>800.63002783178922</v>
      </c>
      <c r="BH3" s="20">
        <v>768.15838970299183</v>
      </c>
      <c r="BI3" s="20">
        <v>271.90134744947062</v>
      </c>
      <c r="BJ3" s="20">
        <v>496.25704225352115</v>
      </c>
      <c r="BK3" s="20">
        <v>273.51636064699107</v>
      </c>
      <c r="BL3" s="20">
        <v>116.92891859052247</v>
      </c>
      <c r="BM3" s="21">
        <v>156.5874420564686</v>
      </c>
      <c r="BN3" s="56">
        <v>0.36304253702288997</v>
      </c>
      <c r="BO3" s="57">
        <v>0.53871214888970775</v>
      </c>
      <c r="BP3" s="56">
        <v>9.8245314087402266E-2</v>
      </c>
    </row>
    <row r="4" spans="1:68" x14ac:dyDescent="0.25">
      <c r="A4" s="15" t="s">
        <v>552</v>
      </c>
      <c r="B4" s="22" t="s">
        <v>553</v>
      </c>
      <c r="C4" s="22" t="s">
        <v>596</v>
      </c>
      <c r="D4" s="22" t="s">
        <v>597</v>
      </c>
      <c r="E4" s="23" t="s">
        <v>597</v>
      </c>
      <c r="F4" s="24">
        <v>183071.72842177589</v>
      </c>
      <c r="G4" s="25">
        <v>86809.862634395788</v>
      </c>
      <c r="H4" s="25">
        <v>96261.865787380098</v>
      </c>
      <c r="I4" s="26">
        <v>14809.085072632828</v>
      </c>
      <c r="J4" s="26">
        <v>7547.1335151745334</v>
      </c>
      <c r="K4" s="26">
        <v>7261.9515574582956</v>
      </c>
      <c r="L4" s="26">
        <v>15788.280544197672</v>
      </c>
      <c r="M4" s="26">
        <v>7952.8705531720407</v>
      </c>
      <c r="N4" s="26">
        <v>7835.4099910256318</v>
      </c>
      <c r="O4" s="26">
        <v>15592.147294846029</v>
      </c>
      <c r="P4" s="26">
        <v>7820.4259582998448</v>
      </c>
      <c r="Q4" s="26">
        <v>7771.7213365461848</v>
      </c>
      <c r="R4" s="26">
        <v>16405.737228951912</v>
      </c>
      <c r="S4" s="26">
        <v>8278.5809934220288</v>
      </c>
      <c r="T4" s="26">
        <v>8127.1562355298811</v>
      </c>
      <c r="U4" s="26">
        <v>13640.890778286472</v>
      </c>
      <c r="V4" s="26">
        <v>6899.3398014460008</v>
      </c>
      <c r="W4" s="26">
        <v>6741.5509768404709</v>
      </c>
      <c r="X4" s="26">
        <v>11442.441731196035</v>
      </c>
      <c r="Y4" s="26">
        <v>5560.4805085466451</v>
      </c>
      <c r="Z4" s="26">
        <v>5881.96122264939</v>
      </c>
      <c r="AA4" s="26">
        <v>11479.379938226135</v>
      </c>
      <c r="AB4" s="26">
        <v>5344.0270018420197</v>
      </c>
      <c r="AC4" s="26">
        <v>6135.3529363841144</v>
      </c>
      <c r="AD4" s="26">
        <v>12075.34193385497</v>
      </c>
      <c r="AE4" s="26">
        <v>5583.7985807757932</v>
      </c>
      <c r="AF4" s="26">
        <v>6491.543353079177</v>
      </c>
      <c r="AG4" s="26">
        <v>12372.359867697061</v>
      </c>
      <c r="AH4" s="26">
        <v>5722.2944201513446</v>
      </c>
      <c r="AI4" s="26">
        <v>6650.0654475457177</v>
      </c>
      <c r="AJ4" s="26">
        <v>11753.208360931823</v>
      </c>
      <c r="AK4" s="26">
        <v>5363.4740136409255</v>
      </c>
      <c r="AL4" s="26">
        <v>6389.7343472908979</v>
      </c>
      <c r="AM4" s="26">
        <v>10770.381094202543</v>
      </c>
      <c r="AN4" s="26">
        <v>4907.4066298342541</v>
      </c>
      <c r="AO4" s="26">
        <v>5862.9744643682889</v>
      </c>
      <c r="AP4" s="26">
        <v>10439.841315355665</v>
      </c>
      <c r="AQ4" s="26">
        <v>4661.9506664240553</v>
      </c>
      <c r="AR4" s="26">
        <v>5777.8906489316087</v>
      </c>
      <c r="AS4" s="26">
        <v>9147.0542482222663</v>
      </c>
      <c r="AT4" s="26">
        <v>4016.0206918322251</v>
      </c>
      <c r="AU4" s="26">
        <v>5131.0335563900408</v>
      </c>
      <c r="AV4" s="26">
        <v>7051.1570140244557</v>
      </c>
      <c r="AW4" s="26">
        <v>3093.7546100295822</v>
      </c>
      <c r="AX4" s="26">
        <v>3957.4024039948736</v>
      </c>
      <c r="AY4" s="26">
        <v>5192.9525283496805</v>
      </c>
      <c r="AZ4" s="26">
        <v>2095.2334286388796</v>
      </c>
      <c r="BA4" s="26">
        <v>3097.7190997108009</v>
      </c>
      <c r="BB4" s="26">
        <v>2543.9221026287396</v>
      </c>
      <c r="BC4" s="26">
        <v>1023.651325909063</v>
      </c>
      <c r="BD4" s="26">
        <v>1520.2707767196766</v>
      </c>
      <c r="BE4" s="26">
        <v>1421.1736457229224</v>
      </c>
      <c r="BF4" s="26">
        <v>541.11245391233103</v>
      </c>
      <c r="BG4" s="26">
        <v>880.06119181059137</v>
      </c>
      <c r="BH4" s="26">
        <v>821.64692994347217</v>
      </c>
      <c r="BI4" s="26">
        <v>285.09059191530321</v>
      </c>
      <c r="BJ4" s="26">
        <v>536.55633802816897</v>
      </c>
      <c r="BK4" s="26">
        <v>324.72679250519332</v>
      </c>
      <c r="BL4" s="26">
        <v>113.21688942891859</v>
      </c>
      <c r="BM4" s="27">
        <v>211.50990307627475</v>
      </c>
      <c r="BN4" s="56">
        <v>0.3081917067288637</v>
      </c>
      <c r="BO4" s="57">
        <v>0.5470419031252054</v>
      </c>
      <c r="BP4" s="56">
        <v>0.14476639014593098</v>
      </c>
    </row>
    <row r="5" spans="1:68" x14ac:dyDescent="0.25">
      <c r="A5" s="15" t="s">
        <v>552</v>
      </c>
      <c r="B5" s="22" t="s">
        <v>553</v>
      </c>
      <c r="C5" s="22" t="s">
        <v>605</v>
      </c>
      <c r="D5" s="22" t="s">
        <v>606</v>
      </c>
      <c r="E5" s="23" t="s">
        <v>708</v>
      </c>
      <c r="F5" s="24">
        <v>204354.54004564899</v>
      </c>
      <c r="G5" s="25">
        <v>99798.220544870608</v>
      </c>
      <c r="H5" s="25">
        <v>104556.31950077837</v>
      </c>
      <c r="I5" s="26">
        <v>18116.789022402205</v>
      </c>
      <c r="J5" s="26">
        <v>9119.5342333321823</v>
      </c>
      <c r="K5" s="26">
        <v>8997.2547890700243</v>
      </c>
      <c r="L5" s="26">
        <v>20743.495334852683</v>
      </c>
      <c r="M5" s="26">
        <v>10414.317239514772</v>
      </c>
      <c r="N5" s="26">
        <v>10329.178095337913</v>
      </c>
      <c r="O5" s="26">
        <v>20037.027253365341</v>
      </c>
      <c r="P5" s="26">
        <v>10042.09735457016</v>
      </c>
      <c r="Q5" s="26">
        <v>9994.9298987951806</v>
      </c>
      <c r="R5" s="26">
        <v>17845.073089400459</v>
      </c>
      <c r="S5" s="26">
        <v>9239.2202993718438</v>
      </c>
      <c r="T5" s="26">
        <v>8605.8527900286172</v>
      </c>
      <c r="U5" s="26">
        <v>13906.178177470207</v>
      </c>
      <c r="V5" s="26">
        <v>7174.1761396904158</v>
      </c>
      <c r="W5" s="26">
        <v>6732.002037779791</v>
      </c>
      <c r="X5" s="26">
        <v>13532.645877474184</v>
      </c>
      <c r="Y5" s="26">
        <v>6620.9668466706353</v>
      </c>
      <c r="Z5" s="26">
        <v>6911.6790308035497</v>
      </c>
      <c r="AA5" s="26">
        <v>14072.165494103836</v>
      </c>
      <c r="AB5" s="26">
        <v>6623.4074764329835</v>
      </c>
      <c r="AC5" s="26">
        <v>7448.7580176708525</v>
      </c>
      <c r="AD5" s="26">
        <v>15586.933060952335</v>
      </c>
      <c r="AE5" s="26">
        <v>7426.7887755675965</v>
      </c>
      <c r="AF5" s="26">
        <v>8160.1442853847384</v>
      </c>
      <c r="AG5" s="26">
        <v>14786.287096128877</v>
      </c>
      <c r="AH5" s="26">
        <v>7072.0402241365773</v>
      </c>
      <c r="AI5" s="26">
        <v>7714.2468719922999</v>
      </c>
      <c r="AJ5" s="26">
        <v>12859.38629239882</v>
      </c>
      <c r="AK5" s="26">
        <v>6243.1421184821493</v>
      </c>
      <c r="AL5" s="26">
        <v>6616.2441739166716</v>
      </c>
      <c r="AM5" s="26">
        <v>10737.036780926133</v>
      </c>
      <c r="AN5" s="26">
        <v>5141.2385312558199</v>
      </c>
      <c r="AO5" s="26">
        <v>5595.7982496703144</v>
      </c>
      <c r="AP5" s="26">
        <v>9672.3413083145024</v>
      </c>
      <c r="AQ5" s="26">
        <v>4652.7622935905019</v>
      </c>
      <c r="AR5" s="26">
        <v>5019.5790147240014</v>
      </c>
      <c r="AS5" s="26">
        <v>8516.7634634902461</v>
      </c>
      <c r="AT5" s="26">
        <v>3955.2519576795007</v>
      </c>
      <c r="AU5" s="26">
        <v>4561.5115058107458</v>
      </c>
      <c r="AV5" s="26">
        <v>6943.8779581152758</v>
      </c>
      <c r="AW5" s="26">
        <v>3216.617451685473</v>
      </c>
      <c r="AX5" s="26">
        <v>3727.2605064298027</v>
      </c>
      <c r="AY5" s="26">
        <v>3551.532944289268</v>
      </c>
      <c r="AZ5" s="26">
        <v>1483.1600870865357</v>
      </c>
      <c r="BA5" s="26">
        <v>2068.3728572027326</v>
      </c>
      <c r="BB5" s="26">
        <v>1719.0539482827503</v>
      </c>
      <c r="BC5" s="26">
        <v>712.57414015873997</v>
      </c>
      <c r="BD5" s="26">
        <v>1006.4798081240104</v>
      </c>
      <c r="BE5" s="26">
        <v>961.78575983824066</v>
      </c>
      <c r="BF5" s="26">
        <v>380.49405981155263</v>
      </c>
      <c r="BG5" s="26">
        <v>581.29170002668798</v>
      </c>
      <c r="BH5" s="26">
        <v>537.50415994523439</v>
      </c>
      <c r="BI5" s="26">
        <v>197.83866698748798</v>
      </c>
      <c r="BJ5" s="26">
        <v>339.66549295774644</v>
      </c>
      <c r="BK5" s="26">
        <v>228.66302389836244</v>
      </c>
      <c r="BL5" s="26">
        <v>82.592648845686512</v>
      </c>
      <c r="BM5" s="27">
        <v>146.07037505267593</v>
      </c>
      <c r="BN5" s="56">
        <v>0.34223796422173686</v>
      </c>
      <c r="BO5" s="57">
        <v>0.54785901501423995</v>
      </c>
      <c r="BP5" s="56">
        <v>0.10990302076402324</v>
      </c>
    </row>
    <row r="6" spans="1:68" x14ac:dyDescent="0.25">
      <c r="A6" s="15" t="s">
        <v>552</v>
      </c>
      <c r="B6" s="22" t="s">
        <v>553</v>
      </c>
      <c r="C6" s="22" t="s">
        <v>582</v>
      </c>
      <c r="D6" s="22" t="s">
        <v>583</v>
      </c>
      <c r="E6" s="23" t="s">
        <v>583</v>
      </c>
      <c r="F6" s="24">
        <v>196128.96283813001</v>
      </c>
      <c r="G6" s="25">
        <v>95226.605270275235</v>
      </c>
      <c r="H6" s="25">
        <v>100902.35756785478</v>
      </c>
      <c r="I6" s="26">
        <v>17526.01868569621</v>
      </c>
      <c r="J6" s="26">
        <v>8911.8954528191134</v>
      </c>
      <c r="K6" s="26">
        <v>8614.1232328770984</v>
      </c>
      <c r="L6" s="26">
        <v>19333.623149061466</v>
      </c>
      <c r="M6" s="26">
        <v>9758.6807553291128</v>
      </c>
      <c r="N6" s="26">
        <v>9574.9423937323536</v>
      </c>
      <c r="O6" s="26">
        <v>18924.084658451768</v>
      </c>
      <c r="P6" s="26">
        <v>9524.123405439721</v>
      </c>
      <c r="Q6" s="26">
        <v>9399.9612530120467</v>
      </c>
      <c r="R6" s="26">
        <v>18080.353600531555</v>
      </c>
      <c r="S6" s="26">
        <v>9099.4506082059361</v>
      </c>
      <c r="T6" s="26">
        <v>8980.9029923256185</v>
      </c>
      <c r="U6" s="26">
        <v>14694.034310054914</v>
      </c>
      <c r="V6" s="26">
        <v>7431.1112605012859</v>
      </c>
      <c r="W6" s="26">
        <v>7262.9230495536294</v>
      </c>
      <c r="X6" s="26">
        <v>12605.016975729977</v>
      </c>
      <c r="Y6" s="26">
        <v>6122.8726167191089</v>
      </c>
      <c r="Z6" s="26">
        <v>6482.1443590108693</v>
      </c>
      <c r="AA6" s="26">
        <v>12687.173187130262</v>
      </c>
      <c r="AB6" s="26">
        <v>5860.0935746017985</v>
      </c>
      <c r="AC6" s="26">
        <v>6827.0796125284642</v>
      </c>
      <c r="AD6" s="26">
        <v>13637.864979618187</v>
      </c>
      <c r="AE6" s="26">
        <v>6444.6943137291664</v>
      </c>
      <c r="AF6" s="26">
        <v>7193.1706658890207</v>
      </c>
      <c r="AG6" s="26">
        <v>12980.545059175742</v>
      </c>
      <c r="AH6" s="26">
        <v>6216.1549003691971</v>
      </c>
      <c r="AI6" s="26">
        <v>6764.3901588065446</v>
      </c>
      <c r="AJ6" s="26">
        <v>11617.169183039454</v>
      </c>
      <c r="AK6" s="26">
        <v>5429.1364432676992</v>
      </c>
      <c r="AL6" s="26">
        <v>6188.0327397717547</v>
      </c>
      <c r="AM6" s="26">
        <v>10950.191165404132</v>
      </c>
      <c r="AN6" s="26">
        <v>5185.145831522751</v>
      </c>
      <c r="AO6" s="26">
        <v>5765.0453338813822</v>
      </c>
      <c r="AP6" s="26">
        <v>10443.283135559417</v>
      </c>
      <c r="AQ6" s="26">
        <v>5003.069007869718</v>
      </c>
      <c r="AR6" s="26">
        <v>5440.2141276897</v>
      </c>
      <c r="AS6" s="26">
        <v>8661.9019796976281</v>
      </c>
      <c r="AT6" s="26">
        <v>4119.0633280042357</v>
      </c>
      <c r="AU6" s="26">
        <v>4542.8386516933924</v>
      </c>
      <c r="AV6" s="26">
        <v>6739.0877304452351</v>
      </c>
      <c r="AW6" s="26">
        <v>3136.4153189378771</v>
      </c>
      <c r="AX6" s="26">
        <v>3602.6724115073575</v>
      </c>
      <c r="AY6" s="26">
        <v>3555.014390733204</v>
      </c>
      <c r="AZ6" s="26">
        <v>1581.8318600320015</v>
      </c>
      <c r="BA6" s="26">
        <v>1973.1825307012027</v>
      </c>
      <c r="BB6" s="26">
        <v>1680.3793497430975</v>
      </c>
      <c r="BC6" s="26">
        <v>661.97225127668742</v>
      </c>
      <c r="BD6" s="26">
        <v>1018.4070984664099</v>
      </c>
      <c r="BE6" s="26">
        <v>1082.6991244426454</v>
      </c>
      <c r="BF6" s="26">
        <v>392.18957394510448</v>
      </c>
      <c r="BG6" s="26">
        <v>690.50955049754089</v>
      </c>
      <c r="BH6" s="26">
        <v>648.24211389608104</v>
      </c>
      <c r="BI6" s="26">
        <v>247.55197305101058</v>
      </c>
      <c r="BJ6" s="26">
        <v>400.6901408450704</v>
      </c>
      <c r="BK6" s="26">
        <v>282.28005971902405</v>
      </c>
      <c r="BL6" s="26">
        <v>101.15279465370594</v>
      </c>
      <c r="BM6" s="27">
        <v>181.12726506531814</v>
      </c>
      <c r="BN6" s="56">
        <v>0.34184571038715766</v>
      </c>
      <c r="BO6" s="57">
        <v>0.54267106663077724</v>
      </c>
      <c r="BP6" s="56">
        <v>0.11548322298206504</v>
      </c>
    </row>
    <row r="7" spans="1:68" x14ac:dyDescent="0.25">
      <c r="A7" s="15" t="s">
        <v>552</v>
      </c>
      <c r="B7" s="22" t="s">
        <v>553</v>
      </c>
      <c r="C7" s="22" t="s">
        <v>568</v>
      </c>
      <c r="D7" s="22" t="s">
        <v>569</v>
      </c>
      <c r="E7" s="23" t="s">
        <v>569</v>
      </c>
      <c r="F7" s="24">
        <v>346305.36761507345</v>
      </c>
      <c r="G7" s="25">
        <v>162034.06071919214</v>
      </c>
      <c r="H7" s="25">
        <v>184271.30689588131</v>
      </c>
      <c r="I7" s="26">
        <v>26460.610774312114</v>
      </c>
      <c r="J7" s="26">
        <v>13331.774470876637</v>
      </c>
      <c r="K7" s="26">
        <v>13128.836303435477</v>
      </c>
      <c r="L7" s="26">
        <v>28084.085264939742</v>
      </c>
      <c r="M7" s="26">
        <v>14005.33192575451</v>
      </c>
      <c r="N7" s="26">
        <v>14078.753339185232</v>
      </c>
      <c r="O7" s="26">
        <v>28476.273328936732</v>
      </c>
      <c r="P7" s="26">
        <v>14341.013675924682</v>
      </c>
      <c r="Q7" s="26">
        <v>14135.259653012048</v>
      </c>
      <c r="R7" s="26">
        <v>31279.867937644871</v>
      </c>
      <c r="S7" s="26">
        <v>15760.696603851022</v>
      </c>
      <c r="T7" s="26">
        <v>15519.171333793847</v>
      </c>
      <c r="U7" s="26">
        <v>25887.121995111058</v>
      </c>
      <c r="V7" s="26">
        <v>12942.580204452501</v>
      </c>
      <c r="W7" s="26">
        <v>12944.541790658557</v>
      </c>
      <c r="X7" s="26">
        <v>21280.360003343849</v>
      </c>
      <c r="Y7" s="26">
        <v>10073.334254613486</v>
      </c>
      <c r="Z7" s="26">
        <v>11207.025748730362</v>
      </c>
      <c r="AA7" s="26">
        <v>21579.283754084929</v>
      </c>
      <c r="AB7" s="26">
        <v>9856.7056019070333</v>
      </c>
      <c r="AC7" s="26">
        <v>11722.578152177897</v>
      </c>
      <c r="AD7" s="26">
        <v>23237.221107510646</v>
      </c>
      <c r="AE7" s="26">
        <v>10573.146253210596</v>
      </c>
      <c r="AF7" s="26">
        <v>12664.074854300052</v>
      </c>
      <c r="AG7" s="26">
        <v>23452.056951010054</v>
      </c>
      <c r="AH7" s="26">
        <v>10376.301657458564</v>
      </c>
      <c r="AI7" s="26">
        <v>13075.75529355149</v>
      </c>
      <c r="AJ7" s="26">
        <v>22686.157610962735</v>
      </c>
      <c r="AK7" s="26">
        <v>10184.972417664034</v>
      </c>
      <c r="AL7" s="26">
        <v>12501.185193298701</v>
      </c>
      <c r="AM7" s="26">
        <v>21214.154569158352</v>
      </c>
      <c r="AN7" s="26">
        <v>9409.4365572040479</v>
      </c>
      <c r="AO7" s="26">
        <v>11804.718011954306</v>
      </c>
      <c r="AP7" s="26">
        <v>19991.390207187058</v>
      </c>
      <c r="AQ7" s="26">
        <v>8867.9283309830316</v>
      </c>
      <c r="AR7" s="26">
        <v>11123.461876204026</v>
      </c>
      <c r="AS7" s="26">
        <v>17801.197956589749</v>
      </c>
      <c r="AT7" s="26">
        <v>7832.5614085109419</v>
      </c>
      <c r="AU7" s="26">
        <v>9968.6365480788063</v>
      </c>
      <c r="AV7" s="26">
        <v>13875.119438147536</v>
      </c>
      <c r="AW7" s="26">
        <v>5977.6185322303509</v>
      </c>
      <c r="AX7" s="26">
        <v>7897.5009059171853</v>
      </c>
      <c r="AY7" s="26">
        <v>10140.562782778186</v>
      </c>
      <c r="AZ7" s="26">
        <v>4227.4687721323089</v>
      </c>
      <c r="BA7" s="26">
        <v>5913.0940106458784</v>
      </c>
      <c r="BB7" s="26">
        <v>5159.533928789946</v>
      </c>
      <c r="BC7" s="26">
        <v>2054.7685042761336</v>
      </c>
      <c r="BD7" s="26">
        <v>3104.7654245138119</v>
      </c>
      <c r="BE7" s="26">
        <v>3175.3709267798549</v>
      </c>
      <c r="BF7" s="26">
        <v>1259.9967226546498</v>
      </c>
      <c r="BG7" s="26">
        <v>1915.3742041252051</v>
      </c>
      <c r="BH7" s="26">
        <v>1855.9546930282368</v>
      </c>
      <c r="BI7" s="26">
        <v>726.4230028873917</v>
      </c>
      <c r="BJ7" s="26">
        <v>1129.5316901408451</v>
      </c>
      <c r="BK7" s="26">
        <v>669.04438475784946</v>
      </c>
      <c r="BL7" s="26">
        <v>232.00182260024303</v>
      </c>
      <c r="BM7" s="27">
        <v>437.04256215760643</v>
      </c>
      <c r="BN7" s="56">
        <v>0.29453109284532547</v>
      </c>
      <c r="BO7" s="57">
        <v>0.55335811408887703</v>
      </c>
      <c r="BP7" s="56">
        <v>0.15211079306579747</v>
      </c>
    </row>
    <row r="8" spans="1:68" x14ac:dyDescent="0.25">
      <c r="A8" s="15" t="s">
        <v>552</v>
      </c>
      <c r="B8" s="22" t="s">
        <v>553</v>
      </c>
      <c r="C8" s="22" t="s">
        <v>578</v>
      </c>
      <c r="D8" s="22" t="s">
        <v>579</v>
      </c>
      <c r="E8" s="23" t="s">
        <v>579</v>
      </c>
      <c r="F8" s="24">
        <v>220363.71601234045</v>
      </c>
      <c r="G8" s="25">
        <v>104358.72112191626</v>
      </c>
      <c r="H8" s="25">
        <v>116004.99489042419</v>
      </c>
      <c r="I8" s="26">
        <v>17672.251925588957</v>
      </c>
      <c r="J8" s="26">
        <v>8914.8199426854953</v>
      </c>
      <c r="K8" s="26">
        <v>8757.4319829034594</v>
      </c>
      <c r="L8" s="26">
        <v>17508.469142212678</v>
      </c>
      <c r="M8" s="26">
        <v>8814.5642181017647</v>
      </c>
      <c r="N8" s="26">
        <v>8693.9049241109151</v>
      </c>
      <c r="O8" s="26">
        <v>18004.928546659503</v>
      </c>
      <c r="P8" s="26">
        <v>9064.0983490691415</v>
      </c>
      <c r="Q8" s="26">
        <v>8940.8301975903614</v>
      </c>
      <c r="R8" s="26">
        <v>18587.910003768535</v>
      </c>
      <c r="S8" s="26">
        <v>9477.7162009644653</v>
      </c>
      <c r="T8" s="26">
        <v>9110.1938028040713</v>
      </c>
      <c r="U8" s="26">
        <v>15597.932209045248</v>
      </c>
      <c r="V8" s="26">
        <v>7888.118811451769</v>
      </c>
      <c r="W8" s="26">
        <v>7709.8133975934788</v>
      </c>
      <c r="X8" s="26">
        <v>13230.008915555367</v>
      </c>
      <c r="Y8" s="26">
        <v>6461.5081086827104</v>
      </c>
      <c r="Z8" s="26">
        <v>6768.5008068726565</v>
      </c>
      <c r="AA8" s="26">
        <v>12918.131983896539</v>
      </c>
      <c r="AB8" s="26">
        <v>6006.118842778199</v>
      </c>
      <c r="AC8" s="26">
        <v>6912.0131411183393</v>
      </c>
      <c r="AD8" s="26">
        <v>14455.548691530172</v>
      </c>
      <c r="AE8" s="26">
        <v>6690.9393501940413</v>
      </c>
      <c r="AF8" s="26">
        <v>7764.6093413361305</v>
      </c>
      <c r="AG8" s="26">
        <v>14899.564820889504</v>
      </c>
      <c r="AH8" s="26">
        <v>6869.055196250426</v>
      </c>
      <c r="AI8" s="26">
        <v>8030.5096246390767</v>
      </c>
      <c r="AJ8" s="26">
        <v>14491.917467301839</v>
      </c>
      <c r="AK8" s="26">
        <v>6411.9883660938531</v>
      </c>
      <c r="AL8" s="26">
        <v>8079.9291012079866</v>
      </c>
      <c r="AM8" s="26">
        <v>13624.801166776244</v>
      </c>
      <c r="AN8" s="26">
        <v>6095.9670370600288</v>
      </c>
      <c r="AO8" s="26">
        <v>7528.8341297162142</v>
      </c>
      <c r="AP8" s="26">
        <v>12596.081917107258</v>
      </c>
      <c r="AQ8" s="26">
        <v>5646.2551062184421</v>
      </c>
      <c r="AR8" s="26">
        <v>6949.8268108888169</v>
      </c>
      <c r="AS8" s="26">
        <v>12246.060195482598</v>
      </c>
      <c r="AT8" s="26">
        <v>5473.1492520595093</v>
      </c>
      <c r="AU8" s="26">
        <v>6772.9109434230895</v>
      </c>
      <c r="AV8" s="26">
        <v>9903.3518570979213</v>
      </c>
      <c r="AW8" s="26">
        <v>4412.8237294740757</v>
      </c>
      <c r="AX8" s="26">
        <v>5490.5281276238456</v>
      </c>
      <c r="AY8" s="26">
        <v>7197.4041971791721</v>
      </c>
      <c r="AZ8" s="26">
        <v>3192.9569026571885</v>
      </c>
      <c r="BA8" s="26">
        <v>4004.4472945219836</v>
      </c>
      <c r="BB8" s="26">
        <v>3532.6586433751172</v>
      </c>
      <c r="BC8" s="26">
        <v>1416.0233495354705</v>
      </c>
      <c r="BD8" s="26">
        <v>2116.6352938396467</v>
      </c>
      <c r="BE8" s="26">
        <v>2257.4029600692315</v>
      </c>
      <c r="BF8" s="26">
        <v>876.38385907414988</v>
      </c>
      <c r="BG8" s="26">
        <v>1381.0191009950818</v>
      </c>
      <c r="BH8" s="26">
        <v>1192.5508191110086</v>
      </c>
      <c r="BI8" s="26">
        <v>471.76912897016365</v>
      </c>
      <c r="BJ8" s="26">
        <v>720.78169014084506</v>
      </c>
      <c r="BK8" s="26">
        <v>446.7405496935707</v>
      </c>
      <c r="BL8" s="26">
        <v>174.46537059538275</v>
      </c>
      <c r="BM8" s="27">
        <v>272.27517909818795</v>
      </c>
      <c r="BN8" s="56">
        <v>0.29335311664382374</v>
      </c>
      <c r="BO8" s="57">
        <v>0.53975838697617728</v>
      </c>
      <c r="BP8" s="56">
        <v>0.16688849637999906</v>
      </c>
    </row>
    <row r="9" spans="1:68" x14ac:dyDescent="0.25">
      <c r="A9" s="15" t="s">
        <v>552</v>
      </c>
      <c r="B9" s="22" t="s">
        <v>553</v>
      </c>
      <c r="C9" s="22" t="s">
        <v>556</v>
      </c>
      <c r="D9" s="22" t="s">
        <v>557</v>
      </c>
      <c r="E9" s="23" t="s">
        <v>557</v>
      </c>
      <c r="F9" s="24">
        <v>179066.7477477144</v>
      </c>
      <c r="G9" s="25">
        <v>87095.679368392666</v>
      </c>
      <c r="H9" s="25">
        <v>91971.068379321747</v>
      </c>
      <c r="I9" s="26">
        <v>16258.701008771372</v>
      </c>
      <c r="J9" s="26">
        <v>8279.2308117253051</v>
      </c>
      <c r="K9" s="26">
        <v>7979.4701970460665</v>
      </c>
      <c r="L9" s="26">
        <v>16974.868141215491</v>
      </c>
      <c r="M9" s="26">
        <v>8515.7813060228709</v>
      </c>
      <c r="N9" s="26">
        <v>8459.0868351926201</v>
      </c>
      <c r="O9" s="26">
        <v>16831.123432057488</v>
      </c>
      <c r="P9" s="26">
        <v>8500.6568071578913</v>
      </c>
      <c r="Q9" s="26">
        <v>8330.4666248995982</v>
      </c>
      <c r="R9" s="26">
        <v>17798.721616057144</v>
      </c>
      <c r="S9" s="26">
        <v>9082.8113592576119</v>
      </c>
      <c r="T9" s="26">
        <v>8715.9102567995324</v>
      </c>
      <c r="U9" s="26">
        <v>14272.897854050085</v>
      </c>
      <c r="V9" s="26">
        <v>7266.8412652287625</v>
      </c>
      <c r="W9" s="26">
        <v>7006.0565888213223</v>
      </c>
      <c r="X9" s="26">
        <v>12153.684856995633</v>
      </c>
      <c r="Y9" s="26">
        <v>5945.4104728293223</v>
      </c>
      <c r="Z9" s="26">
        <v>6208.2743841663105</v>
      </c>
      <c r="AA9" s="26">
        <v>11909.392342520343</v>
      </c>
      <c r="AB9" s="26">
        <v>5563.8945931303506</v>
      </c>
      <c r="AC9" s="26">
        <v>6345.4977493899924</v>
      </c>
      <c r="AD9" s="26">
        <v>12234.601597348577</v>
      </c>
      <c r="AE9" s="26">
        <v>5755.9777273664668</v>
      </c>
      <c r="AF9" s="26">
        <v>6478.6238699821115</v>
      </c>
      <c r="AG9" s="26">
        <v>11886.129199576975</v>
      </c>
      <c r="AH9" s="26">
        <v>5574.7640648320285</v>
      </c>
      <c r="AI9" s="26">
        <v>6311.3651347449477</v>
      </c>
      <c r="AJ9" s="26">
        <v>10774.768179582778</v>
      </c>
      <c r="AK9" s="26">
        <v>5058.0916028370402</v>
      </c>
      <c r="AL9" s="26">
        <v>5716.6765767457382</v>
      </c>
      <c r="AM9" s="26">
        <v>10006.892910300305</v>
      </c>
      <c r="AN9" s="26">
        <v>4713.3976286547895</v>
      </c>
      <c r="AO9" s="26">
        <v>5293.4952816455152</v>
      </c>
      <c r="AP9" s="26">
        <v>9542.5555420405653</v>
      </c>
      <c r="AQ9" s="26">
        <v>4522.9765273165631</v>
      </c>
      <c r="AR9" s="26">
        <v>5019.5790147240014</v>
      </c>
      <c r="AS9" s="26">
        <v>7462.9579913497273</v>
      </c>
      <c r="AT9" s="26">
        <v>3552.3288290581754</v>
      </c>
      <c r="AU9" s="26">
        <v>3910.6291622915514</v>
      </c>
      <c r="AV9" s="26">
        <v>4763.6889725524215</v>
      </c>
      <c r="AW9" s="26">
        <v>2223.4761483003558</v>
      </c>
      <c r="AX9" s="26">
        <v>2540.2128242520657</v>
      </c>
      <c r="AY9" s="26">
        <v>2929.3994047826582</v>
      </c>
      <c r="AZ9" s="26">
        <v>1261.1485979592373</v>
      </c>
      <c r="BA9" s="26">
        <v>1668.2508068234208</v>
      </c>
      <c r="BB9" s="26">
        <v>1572.3539213282413</v>
      </c>
      <c r="BC9" s="26">
        <v>633.76791976865809</v>
      </c>
      <c r="BD9" s="26">
        <v>938.58600155958322</v>
      </c>
      <c r="BE9" s="26">
        <v>974.66838776809482</v>
      </c>
      <c r="BF9" s="26">
        <v>378.93465792707912</v>
      </c>
      <c r="BG9" s="26">
        <v>595.7337298410157</v>
      </c>
      <c r="BH9" s="26">
        <v>535.39479320581813</v>
      </c>
      <c r="BI9" s="26">
        <v>204.94056785370549</v>
      </c>
      <c r="BJ9" s="26">
        <v>330.4542253521127</v>
      </c>
      <c r="BK9" s="26">
        <v>183.94759621071194</v>
      </c>
      <c r="BL9" s="26">
        <v>61.248481166464153</v>
      </c>
      <c r="BM9" s="27">
        <v>122.69911504424779</v>
      </c>
      <c r="BN9" s="56">
        <v>0.33807422610802124</v>
      </c>
      <c r="BO9" s="57">
        <v>0.5590456395347454</v>
      </c>
      <c r="BP9" s="56">
        <v>0.10288013435723338</v>
      </c>
    </row>
    <row r="10" spans="1:68" x14ac:dyDescent="0.25">
      <c r="A10" s="15" t="s">
        <v>552</v>
      </c>
      <c r="B10" s="22" t="s">
        <v>553</v>
      </c>
      <c r="C10" s="22" t="s">
        <v>602</v>
      </c>
      <c r="D10" s="22" t="s">
        <v>603</v>
      </c>
      <c r="E10" s="23" t="s">
        <v>709</v>
      </c>
      <c r="F10" s="24">
        <v>195251.6231910772</v>
      </c>
      <c r="G10" s="25">
        <v>95241.825996474057</v>
      </c>
      <c r="H10" s="25">
        <v>100009.79719460315</v>
      </c>
      <c r="I10" s="26">
        <v>18100.221494697973</v>
      </c>
      <c r="J10" s="26">
        <v>9027.9002175189034</v>
      </c>
      <c r="K10" s="26">
        <v>9072.3212771790713</v>
      </c>
      <c r="L10" s="26">
        <v>19300.319509905392</v>
      </c>
      <c r="M10" s="26">
        <v>9910.4137702406515</v>
      </c>
      <c r="N10" s="26">
        <v>9389.9057396647386</v>
      </c>
      <c r="O10" s="26">
        <v>19139.925697983563</v>
      </c>
      <c r="P10" s="26">
        <v>9676.5735694695068</v>
      </c>
      <c r="Q10" s="26">
        <v>9463.3521285140559</v>
      </c>
      <c r="R10" s="26">
        <v>18428.04843194018</v>
      </c>
      <c r="S10" s="26">
        <v>9459.9676687529227</v>
      </c>
      <c r="T10" s="26">
        <v>8968.0807631872594</v>
      </c>
      <c r="U10" s="26">
        <v>14157.676343003606</v>
      </c>
      <c r="V10" s="26">
        <v>7280.5304315014719</v>
      </c>
      <c r="W10" s="26">
        <v>6877.1459115021344</v>
      </c>
      <c r="X10" s="26">
        <v>12608.19912281524</v>
      </c>
      <c r="Y10" s="26">
        <v>6175.1682243388041</v>
      </c>
      <c r="Z10" s="26">
        <v>6433.0308984764351</v>
      </c>
      <c r="AA10" s="26">
        <v>12873.331319382658</v>
      </c>
      <c r="AB10" s="26">
        <v>6198.6066962834548</v>
      </c>
      <c r="AC10" s="26">
        <v>6674.7246230992023</v>
      </c>
      <c r="AD10" s="26">
        <v>13376.963488032583</v>
      </c>
      <c r="AE10" s="26">
        <v>6370.6284238549651</v>
      </c>
      <c r="AF10" s="26">
        <v>7006.3350641776169</v>
      </c>
      <c r="AG10" s="26">
        <v>12722.653844215572</v>
      </c>
      <c r="AH10" s="26">
        <v>6083.2729491241389</v>
      </c>
      <c r="AI10" s="26">
        <v>6639.3808950914345</v>
      </c>
      <c r="AJ10" s="26">
        <v>11784.330840853016</v>
      </c>
      <c r="AK10" s="26">
        <v>5584.4333006389579</v>
      </c>
      <c r="AL10" s="26">
        <v>6199.8975402140577</v>
      </c>
      <c r="AM10" s="26">
        <v>10563.921709587932</v>
      </c>
      <c r="AN10" s="26">
        <v>4906.3855298280459</v>
      </c>
      <c r="AO10" s="26">
        <v>5657.5361797598862</v>
      </c>
      <c r="AP10" s="26">
        <v>9846.8901051712965</v>
      </c>
      <c r="AQ10" s="26">
        <v>4694.1099713414915</v>
      </c>
      <c r="AR10" s="26">
        <v>5152.7801338298059</v>
      </c>
      <c r="AS10" s="26">
        <v>8204.5215598409559</v>
      </c>
      <c r="AT10" s="26">
        <v>3831.0723704978459</v>
      </c>
      <c r="AU10" s="26">
        <v>4373.4491893431104</v>
      </c>
      <c r="AV10" s="26">
        <v>6860.5744727170331</v>
      </c>
      <c r="AW10" s="26">
        <v>3110.8188935929002</v>
      </c>
      <c r="AX10" s="26">
        <v>3749.7555791241325</v>
      </c>
      <c r="AY10" s="26">
        <v>3782.8985009759326</v>
      </c>
      <c r="AZ10" s="26">
        <v>1608.0415497206411</v>
      </c>
      <c r="BA10" s="26">
        <v>2174.8569512552913</v>
      </c>
      <c r="BB10" s="26">
        <v>1718.6498382562979</v>
      </c>
      <c r="BC10" s="26">
        <v>664.46086876268987</v>
      </c>
      <c r="BD10" s="26">
        <v>1054.1889694936081</v>
      </c>
      <c r="BE10" s="26">
        <v>1015.7396652149366</v>
      </c>
      <c r="BF10" s="26">
        <v>387.51136829168377</v>
      </c>
      <c r="BG10" s="26">
        <v>628.22829692325286</v>
      </c>
      <c r="BH10" s="26">
        <v>563.90630210522033</v>
      </c>
      <c r="BI10" s="26">
        <v>206.96968238691051</v>
      </c>
      <c r="BJ10" s="26">
        <v>356.93661971830983</v>
      </c>
      <c r="BK10" s="26">
        <v>202.85094437779412</v>
      </c>
      <c r="BL10" s="26">
        <v>64.96051032806804</v>
      </c>
      <c r="BM10" s="27">
        <v>137.89043404972608</v>
      </c>
      <c r="BN10" s="56">
        <v>0.34819954912557849</v>
      </c>
      <c r="BO10" s="57">
        <v>0.53733717052762076</v>
      </c>
      <c r="BP10" s="56">
        <v>0.11446328034680074</v>
      </c>
    </row>
    <row r="11" spans="1:68" x14ac:dyDescent="0.25">
      <c r="A11" s="15" t="s">
        <v>552</v>
      </c>
      <c r="B11" s="22" t="s">
        <v>553</v>
      </c>
      <c r="C11" s="22" t="s">
        <v>576</v>
      </c>
      <c r="D11" s="22" t="s">
        <v>577</v>
      </c>
      <c r="E11" s="23" t="s">
        <v>577</v>
      </c>
      <c r="F11" s="24">
        <v>99051.489714405237</v>
      </c>
      <c r="G11" s="25">
        <v>46646.031353937695</v>
      </c>
      <c r="H11" s="25">
        <v>52405.458360467543</v>
      </c>
      <c r="I11" s="26">
        <v>6552.0276492964913</v>
      </c>
      <c r="J11" s="26">
        <v>3348.5408970065255</v>
      </c>
      <c r="K11" s="26">
        <v>3203.4867522899663</v>
      </c>
      <c r="L11" s="26">
        <v>6485.7312953812761</v>
      </c>
      <c r="M11" s="26">
        <v>3301.5980096492103</v>
      </c>
      <c r="N11" s="26">
        <v>3184.1332857320658</v>
      </c>
      <c r="O11" s="26">
        <v>6558.711802961685</v>
      </c>
      <c r="P11" s="26">
        <v>3242.4634302709228</v>
      </c>
      <c r="Q11" s="26">
        <v>3316.2483726907626</v>
      </c>
      <c r="R11" s="26">
        <v>7290.8746531841498</v>
      </c>
      <c r="S11" s="26">
        <v>3702.7875326333551</v>
      </c>
      <c r="T11" s="26">
        <v>3588.0871205507942</v>
      </c>
      <c r="U11" s="26">
        <v>7027.3174810941146</v>
      </c>
      <c r="V11" s="26">
        <v>3466.5181053663359</v>
      </c>
      <c r="W11" s="26">
        <v>3560.7993757277786</v>
      </c>
      <c r="X11" s="26">
        <v>6330.4811705506991</v>
      </c>
      <c r="Y11" s="26">
        <v>3035.7171570711794</v>
      </c>
      <c r="Z11" s="26">
        <v>3294.7640134795197</v>
      </c>
      <c r="AA11" s="26">
        <v>6613.4887429860137</v>
      </c>
      <c r="AB11" s="26">
        <v>2973.6054610467004</v>
      </c>
      <c r="AC11" s="26">
        <v>3639.8832819393128</v>
      </c>
      <c r="AD11" s="26">
        <v>7430.2464148264171</v>
      </c>
      <c r="AE11" s="26">
        <v>3398.3738821500215</v>
      </c>
      <c r="AF11" s="26">
        <v>4031.8725326763961</v>
      </c>
      <c r="AG11" s="26">
        <v>7423.6327647867602</v>
      </c>
      <c r="AH11" s="26">
        <v>3382.7350265769423</v>
      </c>
      <c r="AI11" s="26">
        <v>4040.8977382098174</v>
      </c>
      <c r="AJ11" s="26">
        <v>7497.0163109663208</v>
      </c>
      <c r="AK11" s="26">
        <v>3414.4463405922406</v>
      </c>
      <c r="AL11" s="26">
        <v>4082.5699703740797</v>
      </c>
      <c r="AM11" s="26">
        <v>6877.5319656807042</v>
      </c>
      <c r="AN11" s="26">
        <v>3206.2540194922094</v>
      </c>
      <c r="AO11" s="26">
        <v>3671.2779461884943</v>
      </c>
      <c r="AP11" s="26">
        <v>6532.1901324627925</v>
      </c>
      <c r="AQ11" s="26">
        <v>2998.8551835509256</v>
      </c>
      <c r="AR11" s="26">
        <v>3533.3349489118673</v>
      </c>
      <c r="AS11" s="26">
        <v>5876.2950789820388</v>
      </c>
      <c r="AT11" s="26">
        <v>2665.8979460912597</v>
      </c>
      <c r="AU11" s="26">
        <v>3210.3971328907792</v>
      </c>
      <c r="AV11" s="26">
        <v>4514.2149666150362</v>
      </c>
      <c r="AW11" s="26">
        <v>1998.2276052645564</v>
      </c>
      <c r="AX11" s="26">
        <v>2515.9873613504797</v>
      </c>
      <c r="AY11" s="26">
        <v>2970.4162483998311</v>
      </c>
      <c r="AZ11" s="26">
        <v>1281.191301838785</v>
      </c>
      <c r="BA11" s="26">
        <v>1689.2249465610462</v>
      </c>
      <c r="BB11" s="26">
        <v>1449.9125850849832</v>
      </c>
      <c r="BC11" s="26">
        <v>603.07497077462619</v>
      </c>
      <c r="BD11" s="26">
        <v>846.83761431035703</v>
      </c>
      <c r="BE11" s="26">
        <v>905.20475437723235</v>
      </c>
      <c r="BF11" s="26">
        <v>367.23914379352726</v>
      </c>
      <c r="BG11" s="26">
        <v>537.96561058370503</v>
      </c>
      <c r="BH11" s="26">
        <v>541.56238901164443</v>
      </c>
      <c r="BI11" s="26">
        <v>201.89689605389796</v>
      </c>
      <c r="BJ11" s="26">
        <v>339.66549295774644</v>
      </c>
      <c r="BK11" s="26">
        <v>174.63330775702144</v>
      </c>
      <c r="BL11" s="26">
        <v>56.608444714459296</v>
      </c>
      <c r="BM11" s="27">
        <v>118.02486304256216</v>
      </c>
      <c r="BN11" s="56">
        <v>0.24195483524041853</v>
      </c>
      <c r="BO11" s="57">
        <v>0.59214923146663667</v>
      </c>
      <c r="BP11" s="56">
        <v>0.16589593329294486</v>
      </c>
    </row>
    <row r="12" spans="1:68" x14ac:dyDescent="0.25">
      <c r="A12" s="15" t="s">
        <v>552</v>
      </c>
      <c r="B12" s="22" t="s">
        <v>553</v>
      </c>
      <c r="C12" s="22" t="s">
        <v>566</v>
      </c>
      <c r="D12" s="22" t="s">
        <v>567</v>
      </c>
      <c r="E12" s="23" t="s">
        <v>710</v>
      </c>
      <c r="F12" s="24">
        <v>165155.26682021155</v>
      </c>
      <c r="G12" s="25">
        <v>79364.15685432007</v>
      </c>
      <c r="H12" s="25">
        <v>85791.109965891461</v>
      </c>
      <c r="I12" s="26">
        <v>14075.013185461121</v>
      </c>
      <c r="J12" s="26">
        <v>7221.5403100507538</v>
      </c>
      <c r="K12" s="26">
        <v>6853.4728754103662</v>
      </c>
      <c r="L12" s="26">
        <v>14657.932741019438</v>
      </c>
      <c r="M12" s="26">
        <v>7431.1712364700243</v>
      </c>
      <c r="N12" s="26">
        <v>7226.761504549414</v>
      </c>
      <c r="O12" s="26">
        <v>14653.695565976512</v>
      </c>
      <c r="P12" s="26">
        <v>7263.2250663781169</v>
      </c>
      <c r="Q12" s="26">
        <v>7390.4704995983939</v>
      </c>
      <c r="R12" s="26">
        <v>15296.684921184242</v>
      </c>
      <c r="S12" s="26">
        <v>7495.4270095876518</v>
      </c>
      <c r="T12" s="26">
        <v>7801.2579115965909</v>
      </c>
      <c r="U12" s="26">
        <v>13045.626909581606</v>
      </c>
      <c r="V12" s="26">
        <v>6485.5057748940653</v>
      </c>
      <c r="W12" s="26">
        <v>6560.1211346875407</v>
      </c>
      <c r="X12" s="26">
        <v>10829.886517370946</v>
      </c>
      <c r="Y12" s="26">
        <v>5220.1304064971509</v>
      </c>
      <c r="Z12" s="26">
        <v>5609.7561108737955</v>
      </c>
      <c r="AA12" s="26">
        <v>10419.616037128282</v>
      </c>
      <c r="AB12" s="26">
        <v>4858.6589229602341</v>
      </c>
      <c r="AC12" s="26">
        <v>5560.9571141680481</v>
      </c>
      <c r="AD12" s="26">
        <v>11516.025058409814</v>
      </c>
      <c r="AE12" s="26">
        <v>5398.1529087534445</v>
      </c>
      <c r="AF12" s="26">
        <v>6117.8721496563703</v>
      </c>
      <c r="AG12" s="26">
        <v>11190.264927890559</v>
      </c>
      <c r="AH12" s="26">
        <v>5285.9812416537934</v>
      </c>
      <c r="AI12" s="26">
        <v>5904.2836862367658</v>
      </c>
      <c r="AJ12" s="26">
        <v>10265.333032837192</v>
      </c>
      <c r="AK12" s="26">
        <v>4789.188319603586</v>
      </c>
      <c r="AL12" s="26">
        <v>5476.144713233607</v>
      </c>
      <c r="AM12" s="26">
        <v>9393.6120285524339</v>
      </c>
      <c r="AN12" s="26">
        <v>4416.2575268483452</v>
      </c>
      <c r="AO12" s="26">
        <v>4977.3545017040888</v>
      </c>
      <c r="AP12" s="26">
        <v>9174.5784340902301</v>
      </c>
      <c r="AQ12" s="26">
        <v>4248.4738889141609</v>
      </c>
      <c r="AR12" s="26">
        <v>4926.1045451760692</v>
      </c>
      <c r="AS12" s="26">
        <v>8092.9676376646048</v>
      </c>
      <c r="AT12" s="26">
        <v>3780.8721118499434</v>
      </c>
      <c r="AU12" s="26">
        <v>4312.0955258146614</v>
      </c>
      <c r="AV12" s="26">
        <v>5134.117423100568</v>
      </c>
      <c r="AW12" s="26">
        <v>2337.8068481745877</v>
      </c>
      <c r="AX12" s="26">
        <v>2796.3105749259798</v>
      </c>
      <c r="AY12" s="26">
        <v>3516.2557826899028</v>
      </c>
      <c r="AZ12" s="26">
        <v>1547.9134380819978</v>
      </c>
      <c r="BA12" s="26">
        <v>1968.3423446079048</v>
      </c>
      <c r="BB12" s="26">
        <v>1981.4591822986845</v>
      </c>
      <c r="BC12" s="26">
        <v>833.68685781086572</v>
      </c>
      <c r="BD12" s="26">
        <v>1147.7723244878187</v>
      </c>
      <c r="BE12" s="26">
        <v>1101.2152612786861</v>
      </c>
      <c r="BF12" s="26">
        <v>452.22654649733715</v>
      </c>
      <c r="BG12" s="26">
        <v>648.9887147813489</v>
      </c>
      <c r="BH12" s="26">
        <v>607.30586865756618</v>
      </c>
      <c r="BI12" s="26">
        <v>218.12981231953802</v>
      </c>
      <c r="BJ12" s="26">
        <v>389.17605633802816</v>
      </c>
      <c r="BK12" s="26">
        <v>203.67630501915278</v>
      </c>
      <c r="BL12" s="26">
        <v>79.808626974483602</v>
      </c>
      <c r="BM12" s="27">
        <v>123.86767804466919</v>
      </c>
      <c r="BN12" s="56">
        <v>0.31961291887774029</v>
      </c>
      <c r="BO12" s="57">
        <v>0.55543195339282048</v>
      </c>
      <c r="BP12" s="56">
        <v>0.12495512772943931</v>
      </c>
    </row>
    <row r="13" spans="1:68" x14ac:dyDescent="0.25">
      <c r="A13" s="15" t="s">
        <v>552</v>
      </c>
      <c r="B13" s="22" t="s">
        <v>553</v>
      </c>
      <c r="C13" s="22" t="s">
        <v>562</v>
      </c>
      <c r="D13" s="22" t="s">
        <v>563</v>
      </c>
      <c r="E13" s="23" t="s">
        <v>563</v>
      </c>
      <c r="F13" s="24">
        <v>239189.24372729138</v>
      </c>
      <c r="G13" s="25">
        <v>114657.79623290805</v>
      </c>
      <c r="H13" s="25">
        <v>124531.44749438333</v>
      </c>
      <c r="I13" s="26">
        <v>20894.166317239724</v>
      </c>
      <c r="J13" s="26">
        <v>10475.52270137762</v>
      </c>
      <c r="K13" s="26">
        <v>10418.643615862102</v>
      </c>
      <c r="L13" s="26">
        <v>21804.106537516331</v>
      </c>
      <c r="M13" s="26">
        <v>11017.502804965578</v>
      </c>
      <c r="N13" s="26">
        <v>10786.603732550751</v>
      </c>
      <c r="O13" s="26">
        <v>21807.980286369166</v>
      </c>
      <c r="P13" s="26">
        <v>11041.492874320973</v>
      </c>
      <c r="Q13" s="26">
        <v>10766.487412048195</v>
      </c>
      <c r="R13" s="26">
        <v>21057.164839023251</v>
      </c>
      <c r="S13" s="26">
        <v>10609.18512945039</v>
      </c>
      <c r="T13" s="26">
        <v>10447.979709572861</v>
      </c>
      <c r="U13" s="26">
        <v>17175.359972752005</v>
      </c>
      <c r="V13" s="26">
        <v>8553.6228948635307</v>
      </c>
      <c r="W13" s="26">
        <v>8621.7370778884724</v>
      </c>
      <c r="X13" s="26">
        <v>14855.421079255619</v>
      </c>
      <c r="Y13" s="26">
        <v>7196.2185304872864</v>
      </c>
      <c r="Z13" s="26">
        <v>7659.2025487683331</v>
      </c>
      <c r="AA13" s="26">
        <v>14990.00342730472</v>
      </c>
      <c r="AB13" s="26">
        <v>6951.9643298298843</v>
      </c>
      <c r="AC13" s="26">
        <v>8038.0390974748352</v>
      </c>
      <c r="AD13" s="26">
        <v>16276.032917529727</v>
      </c>
      <c r="AE13" s="26">
        <v>7474.8835092521413</v>
      </c>
      <c r="AF13" s="26">
        <v>8801.1494082775844</v>
      </c>
      <c r="AG13" s="26">
        <v>15717.770741674947</v>
      </c>
      <c r="AH13" s="26">
        <v>7384.8882825796654</v>
      </c>
      <c r="AI13" s="26">
        <v>8332.8824590952827</v>
      </c>
      <c r="AJ13" s="26">
        <v>15422.147260634853</v>
      </c>
      <c r="AK13" s="26">
        <v>7171.796480346522</v>
      </c>
      <c r="AL13" s="26">
        <v>8250.3507802883305</v>
      </c>
      <c r="AM13" s="26">
        <v>14766.390328868834</v>
      </c>
      <c r="AN13" s="26">
        <v>6786.2306412564412</v>
      </c>
      <c r="AO13" s="26">
        <v>7980.1596876123922</v>
      </c>
      <c r="AP13" s="26">
        <v>13409.172454650128</v>
      </c>
      <c r="AQ13" s="26">
        <v>6194.1118364190506</v>
      </c>
      <c r="AR13" s="26">
        <v>7215.0606182310776</v>
      </c>
      <c r="AS13" s="26">
        <v>11167.076909296891</v>
      </c>
      <c r="AT13" s="26">
        <v>5191.7635917436328</v>
      </c>
      <c r="AU13" s="26">
        <v>5975.3133175532585</v>
      </c>
      <c r="AV13" s="26">
        <v>7923.5338447536205</v>
      </c>
      <c r="AW13" s="26">
        <v>3568.1416930898267</v>
      </c>
      <c r="AX13" s="26">
        <v>4355.3921516637938</v>
      </c>
      <c r="AY13" s="26">
        <v>5868.8745456096285</v>
      </c>
      <c r="AZ13" s="26">
        <v>2548.5068856071139</v>
      </c>
      <c r="BA13" s="26">
        <v>3320.3676600025146</v>
      </c>
      <c r="BB13" s="26">
        <v>3009.687989571381</v>
      </c>
      <c r="BC13" s="26">
        <v>1294.9106318833446</v>
      </c>
      <c r="BD13" s="26">
        <v>1714.7773576880361</v>
      </c>
      <c r="BE13" s="26">
        <v>1704.1805154820095</v>
      </c>
      <c r="BF13" s="26">
        <v>704.06995083981974</v>
      </c>
      <c r="BG13" s="26">
        <v>1000.1105646421898</v>
      </c>
      <c r="BH13" s="26">
        <v>1001.0115309276254</v>
      </c>
      <c r="BI13" s="26">
        <v>372.34251684311835</v>
      </c>
      <c r="BJ13" s="26">
        <v>628.66901408450701</v>
      </c>
      <c r="BK13" s="26">
        <v>339.16222883092956</v>
      </c>
      <c r="BL13" s="26">
        <v>120.64094775212637</v>
      </c>
      <c r="BM13" s="27">
        <v>218.52128107880321</v>
      </c>
      <c r="BN13" s="56">
        <v>0.32517473211131592</v>
      </c>
      <c r="BO13" s="57">
        <v>0.54516422175973789</v>
      </c>
      <c r="BP13" s="56">
        <v>0.12966104612894622</v>
      </c>
    </row>
    <row r="14" spans="1:68" x14ac:dyDescent="0.25">
      <c r="A14" s="15" t="s">
        <v>552</v>
      </c>
      <c r="B14" s="22" t="s">
        <v>553</v>
      </c>
      <c r="C14" s="22" t="s">
        <v>584</v>
      </c>
      <c r="D14" s="22" t="s">
        <v>585</v>
      </c>
      <c r="E14" s="23" t="s">
        <v>585</v>
      </c>
      <c r="F14" s="24">
        <v>314571.09558550426</v>
      </c>
      <c r="G14" s="25">
        <v>158392.42537861035</v>
      </c>
      <c r="H14" s="25">
        <v>156178.6702068939</v>
      </c>
      <c r="I14" s="26">
        <v>36781.448485408</v>
      </c>
      <c r="J14" s="26">
        <v>18524.693643614268</v>
      </c>
      <c r="K14" s="26">
        <v>18256.754841793732</v>
      </c>
      <c r="L14" s="26">
        <v>31476.064243951991</v>
      </c>
      <c r="M14" s="26">
        <v>15903.867859246409</v>
      </c>
      <c r="N14" s="26">
        <v>15572.196384705581</v>
      </c>
      <c r="O14" s="26">
        <v>28904.92659336812</v>
      </c>
      <c r="P14" s="26">
        <v>14493.463839954466</v>
      </c>
      <c r="Q14" s="26">
        <v>14411.462753413654</v>
      </c>
      <c r="R14" s="26">
        <v>28933.779329937326</v>
      </c>
      <c r="S14" s="26">
        <v>15044.099615809935</v>
      </c>
      <c r="T14" s="26">
        <v>13889.679714127391</v>
      </c>
      <c r="U14" s="26">
        <v>26504.711440386476</v>
      </c>
      <c r="V14" s="26">
        <v>13616.508390185933</v>
      </c>
      <c r="W14" s="26">
        <v>12888.203050200544</v>
      </c>
      <c r="X14" s="26">
        <v>23228.632953342174</v>
      </c>
      <c r="Y14" s="26">
        <v>11721.931852198315</v>
      </c>
      <c r="Z14" s="26">
        <v>11506.701101143859</v>
      </c>
      <c r="AA14" s="26">
        <v>21796.555464549077</v>
      </c>
      <c r="AB14" s="26">
        <v>10677.268046375555</v>
      </c>
      <c r="AC14" s="26">
        <v>11119.287418173524</v>
      </c>
      <c r="AD14" s="26">
        <v>22359.489177154035</v>
      </c>
      <c r="AE14" s="26">
        <v>11148.359268077766</v>
      </c>
      <c r="AF14" s="26">
        <v>11211.12990907627</v>
      </c>
      <c r="AG14" s="26">
        <v>20180.069926217315</v>
      </c>
      <c r="AH14" s="26">
        <v>10192.150291953601</v>
      </c>
      <c r="AI14" s="26">
        <v>9987.9196342637151</v>
      </c>
      <c r="AJ14" s="26">
        <v>18053.831238937342</v>
      </c>
      <c r="AK14" s="26">
        <v>9216.7121458660513</v>
      </c>
      <c r="AL14" s="26">
        <v>8837.119093071291</v>
      </c>
      <c r="AM14" s="26">
        <v>14955.805186079899</v>
      </c>
      <c r="AN14" s="26">
        <v>7539.8024458377295</v>
      </c>
      <c r="AO14" s="26">
        <v>7416.0027402421692</v>
      </c>
      <c r="AP14" s="26">
        <v>13765.347790647978</v>
      </c>
      <c r="AQ14" s="26">
        <v>7015.3226584178683</v>
      </c>
      <c r="AR14" s="26">
        <v>6750.025132230111</v>
      </c>
      <c r="AS14" s="26">
        <v>11142.886763263414</v>
      </c>
      <c r="AT14" s="26">
        <v>5626.3921468794233</v>
      </c>
      <c r="AU14" s="26">
        <v>5516.4946163839904</v>
      </c>
      <c r="AV14" s="26">
        <v>7504.5449330290858</v>
      </c>
      <c r="AW14" s="26">
        <v>3708.068818309036</v>
      </c>
      <c r="AX14" s="26">
        <v>3796.4761147200497</v>
      </c>
      <c r="AY14" s="26">
        <v>4682.835587221979</v>
      </c>
      <c r="AZ14" s="26">
        <v>2170.7790048002516</v>
      </c>
      <c r="BA14" s="26">
        <v>2512.0565824217274</v>
      </c>
      <c r="BB14" s="26">
        <v>2185.646951145819</v>
      </c>
      <c r="BC14" s="26">
        <v>924.10662646895958</v>
      </c>
      <c r="BD14" s="26">
        <v>1261.5403246768592</v>
      </c>
      <c r="BE14" s="26">
        <v>1183.5720535734883</v>
      </c>
      <c r="BF14" s="26">
        <v>513.8229209340434</v>
      </c>
      <c r="BG14" s="26">
        <v>669.74913263944495</v>
      </c>
      <c r="BH14" s="26">
        <v>675.44170993235639</v>
      </c>
      <c r="BI14" s="26">
        <v>267.84311838306064</v>
      </c>
      <c r="BJ14" s="26">
        <v>407.59859154929575</v>
      </c>
      <c r="BK14" s="26">
        <v>255.50575735837407</v>
      </c>
      <c r="BL14" s="26">
        <v>87.232685297691376</v>
      </c>
      <c r="BM14" s="27">
        <v>168.27307206068269</v>
      </c>
      <c r="BN14" s="56">
        <v>0.36502765705617185</v>
      </c>
      <c r="BO14" s="57">
        <v>0.54713708362320745</v>
      </c>
      <c r="BP14" s="56">
        <v>8.7835259320620668E-2</v>
      </c>
    </row>
    <row r="15" spans="1:68" x14ac:dyDescent="0.25">
      <c r="A15" s="15" t="s">
        <v>552</v>
      </c>
      <c r="B15" s="22" t="s">
        <v>553</v>
      </c>
      <c r="C15" s="22" t="s">
        <v>572</v>
      </c>
      <c r="D15" s="22" t="s">
        <v>573</v>
      </c>
      <c r="E15" s="23" t="s">
        <v>711</v>
      </c>
      <c r="F15" s="24">
        <v>104781.55378527474</v>
      </c>
      <c r="G15" s="25">
        <v>50195.975658235104</v>
      </c>
      <c r="H15" s="25">
        <v>54585.57812703964</v>
      </c>
      <c r="I15" s="26">
        <v>8786.4078203007084</v>
      </c>
      <c r="J15" s="26">
        <v>4437.4259572558094</v>
      </c>
      <c r="K15" s="26">
        <v>4348.981863044899</v>
      </c>
      <c r="L15" s="26">
        <v>9142.0608187244361</v>
      </c>
      <c r="M15" s="26">
        <v>4606.3146131786707</v>
      </c>
      <c r="N15" s="26">
        <v>4535.7462055457663</v>
      </c>
      <c r="O15" s="26">
        <v>9162.4221610025561</v>
      </c>
      <c r="P15" s="26">
        <v>4552.9999280708289</v>
      </c>
      <c r="Q15" s="26">
        <v>4609.4222329317272</v>
      </c>
      <c r="R15" s="26">
        <v>9081.5754271535661</v>
      </c>
      <c r="S15" s="26">
        <v>4571.3563277357871</v>
      </c>
      <c r="T15" s="26">
        <v>4510.219099417779</v>
      </c>
      <c r="U15" s="26">
        <v>7624.1178961526866</v>
      </c>
      <c r="V15" s="26">
        <v>3845.6027098413911</v>
      </c>
      <c r="W15" s="26">
        <v>3778.5151863112956</v>
      </c>
      <c r="X15" s="26">
        <v>6509.6811360367246</v>
      </c>
      <c r="Y15" s="26">
        <v>3158.3117782124332</v>
      </c>
      <c r="Z15" s="26">
        <v>3351.3693578242919</v>
      </c>
      <c r="AA15" s="26">
        <v>6363.8531792893637</v>
      </c>
      <c r="AB15" s="26">
        <v>2991.028930545021</v>
      </c>
      <c r="AC15" s="26">
        <v>3372.8242487443426</v>
      </c>
      <c r="AD15" s="26">
        <v>6941.585528374254</v>
      </c>
      <c r="AE15" s="26">
        <v>3209.8425261066013</v>
      </c>
      <c r="AF15" s="26">
        <v>3731.7430022676526</v>
      </c>
      <c r="AG15" s="26">
        <v>7110.7410969297507</v>
      </c>
      <c r="AH15" s="26">
        <v>3273.9183105967372</v>
      </c>
      <c r="AI15" s="26">
        <v>3836.822786333013</v>
      </c>
      <c r="AJ15" s="26">
        <v>6911.2416676898865</v>
      </c>
      <c r="AK15" s="26">
        <v>3169.5150554764964</v>
      </c>
      <c r="AL15" s="26">
        <v>3741.7266122133901</v>
      </c>
      <c r="AM15" s="26">
        <v>6499.9322451487469</v>
      </c>
      <c r="AN15" s="26">
        <v>2948.9368179278663</v>
      </c>
      <c r="AO15" s="26">
        <v>3550.9954272208806</v>
      </c>
      <c r="AP15" s="26">
        <v>6087.8625919268652</v>
      </c>
      <c r="AQ15" s="26">
        <v>2815.0877268798617</v>
      </c>
      <c r="AR15" s="26">
        <v>3272.7748650470039</v>
      </c>
      <c r="AS15" s="26">
        <v>5125.3187882961693</v>
      </c>
      <c r="AT15" s="26">
        <v>2395.0807612802055</v>
      </c>
      <c r="AU15" s="26">
        <v>2730.2380270159638</v>
      </c>
      <c r="AV15" s="26">
        <v>3539.9419454058534</v>
      </c>
      <c r="AW15" s="26">
        <v>1633.0519370095476</v>
      </c>
      <c r="AX15" s="26">
        <v>1906.8900083963056</v>
      </c>
      <c r="AY15" s="26">
        <v>2720.5177943523236</v>
      </c>
      <c r="AZ15" s="26">
        <v>1242.6476405319625</v>
      </c>
      <c r="BA15" s="26">
        <v>1477.8701538203611</v>
      </c>
      <c r="BB15" s="26">
        <v>1529.1086210846088</v>
      </c>
      <c r="BC15" s="26">
        <v>686.85842613671321</v>
      </c>
      <c r="BD15" s="26">
        <v>842.25019494789569</v>
      </c>
      <c r="BE15" s="26">
        <v>962.28097384757064</v>
      </c>
      <c r="BF15" s="26">
        <v>394.52867677181484</v>
      </c>
      <c r="BG15" s="26">
        <v>567.75229707575579</v>
      </c>
      <c r="BH15" s="26">
        <v>513.73513603275092</v>
      </c>
      <c r="BI15" s="26">
        <v>194.79499518768046</v>
      </c>
      <c r="BJ15" s="26">
        <v>318.9401408450704</v>
      </c>
      <c r="BK15" s="26">
        <v>169.16895752591299</v>
      </c>
      <c r="BL15" s="26">
        <v>68.672539489671934</v>
      </c>
      <c r="BM15" s="27">
        <v>100.49641803624105</v>
      </c>
      <c r="BN15" s="56">
        <v>0.3120433294784446</v>
      </c>
      <c r="BO15" s="57">
        <v>0.54900022551232552</v>
      </c>
      <c r="BP15" s="56">
        <v>0.13895644500922985</v>
      </c>
    </row>
    <row r="16" spans="1:68" x14ac:dyDescent="0.25">
      <c r="A16" s="15" t="s">
        <v>552</v>
      </c>
      <c r="B16" s="22" t="s">
        <v>553</v>
      </c>
      <c r="C16" s="22" t="s">
        <v>590</v>
      </c>
      <c r="D16" s="22" t="s">
        <v>591</v>
      </c>
      <c r="E16" s="23" t="s">
        <v>591</v>
      </c>
      <c r="F16" s="24">
        <v>317836.43443366274</v>
      </c>
      <c r="G16" s="25">
        <v>153882.32376467815</v>
      </c>
      <c r="H16" s="25">
        <v>163954.11066898459</v>
      </c>
      <c r="I16" s="26">
        <v>28500.01531514305</v>
      </c>
      <c r="J16" s="26">
        <v>14383.615992818424</v>
      </c>
      <c r="K16" s="26">
        <v>14116.399322324623</v>
      </c>
      <c r="L16" s="26">
        <v>30617.848489655837</v>
      </c>
      <c r="M16" s="26">
        <v>15473.021026781547</v>
      </c>
      <c r="N16" s="26">
        <v>15144.827462874287</v>
      </c>
      <c r="O16" s="26">
        <v>31471.010238859162</v>
      </c>
      <c r="P16" s="26">
        <v>15778.146216369201</v>
      </c>
      <c r="Q16" s="26">
        <v>15692.864022489959</v>
      </c>
      <c r="R16" s="26">
        <v>29858.884603675077</v>
      </c>
      <c r="S16" s="26">
        <v>15270.393401507119</v>
      </c>
      <c r="T16" s="26">
        <v>14588.491202167956</v>
      </c>
      <c r="U16" s="26">
        <v>24074.203565700202</v>
      </c>
      <c r="V16" s="26">
        <v>12424.497911669927</v>
      </c>
      <c r="W16" s="26">
        <v>11649.705654030275</v>
      </c>
      <c r="X16" s="26">
        <v>19768.069006287988</v>
      </c>
      <c r="Y16" s="26">
        <v>9679.8312399013521</v>
      </c>
      <c r="Z16" s="26">
        <v>10088.237766386634</v>
      </c>
      <c r="AA16" s="26">
        <v>20145.886161185619</v>
      </c>
      <c r="AB16" s="26">
        <v>9461.7736266117663</v>
      </c>
      <c r="AC16" s="26">
        <v>10684.112534573851</v>
      </c>
      <c r="AD16" s="26">
        <v>21917.929657453002</v>
      </c>
      <c r="AE16" s="26">
        <v>10169.15049026041</v>
      </c>
      <c r="AF16" s="26">
        <v>11748.779167192593</v>
      </c>
      <c r="AG16" s="26">
        <v>21490.223166947406</v>
      </c>
      <c r="AH16" s="26">
        <v>10231.910245869445</v>
      </c>
      <c r="AI16" s="26">
        <v>11258.312921077961</v>
      </c>
      <c r="AJ16" s="26">
        <v>19597.249051969789</v>
      </c>
      <c r="AK16" s="26">
        <v>9157.3032809656361</v>
      </c>
      <c r="AL16" s="26">
        <v>10439.945771004152</v>
      </c>
      <c r="AM16" s="26">
        <v>16837.502510749968</v>
      </c>
      <c r="AN16" s="26">
        <v>7921.6938481594134</v>
      </c>
      <c r="AO16" s="26">
        <v>8915.8086625905562</v>
      </c>
      <c r="AP16" s="26">
        <v>15553.922849584986</v>
      </c>
      <c r="AQ16" s="26">
        <v>7234.6950598189514</v>
      </c>
      <c r="AR16" s="26">
        <v>8319.2277897660351</v>
      </c>
      <c r="AS16" s="26">
        <v>13630.383454683402</v>
      </c>
      <c r="AT16" s="26">
        <v>6318.6272924452414</v>
      </c>
      <c r="AU16" s="26">
        <v>7311.7561622381609</v>
      </c>
      <c r="AV16" s="26">
        <v>11216.959365767189</v>
      </c>
      <c r="AW16" s="26">
        <v>5011.7800825465429</v>
      </c>
      <c r="AX16" s="26">
        <v>6205.1792832206456</v>
      </c>
      <c r="AY16" s="26">
        <v>6844.5617960268301</v>
      </c>
      <c r="AZ16" s="26">
        <v>2904.6503160821553</v>
      </c>
      <c r="BA16" s="26">
        <v>3939.9114799446747</v>
      </c>
      <c r="BB16" s="26">
        <v>3007.6865803391747</v>
      </c>
      <c r="BC16" s="26">
        <v>1218.5930289792655</v>
      </c>
      <c r="BD16" s="26">
        <v>1789.093551359909</v>
      </c>
      <c r="BE16" s="26">
        <v>1780.2821486154414</v>
      </c>
      <c r="BF16" s="26">
        <v>673.66161409258507</v>
      </c>
      <c r="BG16" s="26">
        <v>1106.6205345228564</v>
      </c>
      <c r="BH16" s="26">
        <v>1101.5473132345564</v>
      </c>
      <c r="BI16" s="26">
        <v>403.79379210779592</v>
      </c>
      <c r="BJ16" s="26">
        <v>697.75352112676057</v>
      </c>
      <c r="BK16" s="26">
        <v>422.26915778408267</v>
      </c>
      <c r="BL16" s="26">
        <v>165.18529769137302</v>
      </c>
      <c r="BM16" s="27">
        <v>257.08386009270964</v>
      </c>
      <c r="BN16" s="56">
        <v>0.34314007707326005</v>
      </c>
      <c r="BO16" s="57">
        <v>0.5372899627232548</v>
      </c>
      <c r="BP16" s="56">
        <v>0.11956996020348518</v>
      </c>
    </row>
    <row r="17" spans="1:68" x14ac:dyDescent="0.25">
      <c r="A17" s="15" t="s">
        <v>552</v>
      </c>
      <c r="B17" s="22" t="s">
        <v>553</v>
      </c>
      <c r="C17" s="22" t="s">
        <v>588</v>
      </c>
      <c r="D17" s="22" t="s">
        <v>589</v>
      </c>
      <c r="E17" s="23" t="s">
        <v>589</v>
      </c>
      <c r="F17" s="24">
        <v>313967.67431586469</v>
      </c>
      <c r="G17" s="25">
        <v>153773.39908252883</v>
      </c>
      <c r="H17" s="25">
        <v>160194.27523333582</v>
      </c>
      <c r="I17" s="26">
        <v>30779.238735107465</v>
      </c>
      <c r="J17" s="26">
        <v>15499.796291820598</v>
      </c>
      <c r="K17" s="26">
        <v>15279.442443286867</v>
      </c>
      <c r="L17" s="26">
        <v>30576.073911722135</v>
      </c>
      <c r="M17" s="26">
        <v>15298.80904669793</v>
      </c>
      <c r="N17" s="26">
        <v>15277.264865024204</v>
      </c>
      <c r="O17" s="26">
        <v>28070.543808818991</v>
      </c>
      <c r="P17" s="26">
        <v>14055.726819260755</v>
      </c>
      <c r="Q17" s="26">
        <v>14014.816989558234</v>
      </c>
      <c r="R17" s="26">
        <v>28960.267513153238</v>
      </c>
      <c r="S17" s="26">
        <v>14834.445079061072</v>
      </c>
      <c r="T17" s="26">
        <v>14125.822434092168</v>
      </c>
      <c r="U17" s="26">
        <v>25044.34631545977</v>
      </c>
      <c r="V17" s="26">
        <v>12680.380019690589</v>
      </c>
      <c r="W17" s="26">
        <v>12363.966295769182</v>
      </c>
      <c r="X17" s="26">
        <v>21841.848383452674</v>
      </c>
      <c r="Y17" s="26">
        <v>10748.033323411855</v>
      </c>
      <c r="Z17" s="26">
        <v>11093.815060040819</v>
      </c>
      <c r="AA17" s="26">
        <v>20895.420668343293</v>
      </c>
      <c r="AB17" s="26">
        <v>9999.4121139885137</v>
      </c>
      <c r="AC17" s="26">
        <v>10896.008554354778</v>
      </c>
      <c r="AD17" s="26">
        <v>22226.693194721163</v>
      </c>
      <c r="AE17" s="26">
        <v>10657.792984495398</v>
      </c>
      <c r="AF17" s="26">
        <v>11568.900210225765</v>
      </c>
      <c r="AG17" s="26">
        <v>20732.383459801575</v>
      </c>
      <c r="AH17" s="26">
        <v>10094.843036317458</v>
      </c>
      <c r="AI17" s="26">
        <v>10637.540423484119</v>
      </c>
      <c r="AJ17" s="26">
        <v>18494.973857899688</v>
      </c>
      <c r="AK17" s="26">
        <v>8969.6963391748541</v>
      </c>
      <c r="AL17" s="26">
        <v>9525.2775187248335</v>
      </c>
      <c r="AM17" s="26">
        <v>15898.654984146249</v>
      </c>
      <c r="AN17" s="26">
        <v>7645.9968464833328</v>
      </c>
      <c r="AO17" s="26">
        <v>8252.6581376629165</v>
      </c>
      <c r="AP17" s="26">
        <v>15068.522191401415</v>
      </c>
      <c r="AQ17" s="26">
        <v>7331.1729745712601</v>
      </c>
      <c r="AR17" s="26">
        <v>7737.3492168301536</v>
      </c>
      <c r="AS17" s="26">
        <v>13395.232095530573</v>
      </c>
      <c r="AT17" s="26">
        <v>6360.9011944645281</v>
      </c>
      <c r="AU17" s="26">
        <v>7034.3309010660441</v>
      </c>
      <c r="AV17" s="26">
        <v>10602.75641571354</v>
      </c>
      <c r="AW17" s="26">
        <v>4759.2286858094349</v>
      </c>
      <c r="AX17" s="26">
        <v>5843.5277299041054</v>
      </c>
      <c r="AY17" s="26">
        <v>5996.802381851363</v>
      </c>
      <c r="AZ17" s="26">
        <v>2642.5534191957613</v>
      </c>
      <c r="BA17" s="26">
        <v>3354.2489626556016</v>
      </c>
      <c r="BB17" s="26">
        <v>2610.9650509220701</v>
      </c>
      <c r="BC17" s="26">
        <v>1118.2187903771612</v>
      </c>
      <c r="BD17" s="26">
        <v>1492.7462605449089</v>
      </c>
      <c r="BE17" s="26">
        <v>1565.8538370072974</v>
      </c>
      <c r="BF17" s="26">
        <v>608.16673494469478</v>
      </c>
      <c r="BG17" s="26">
        <v>957.68710206260255</v>
      </c>
      <c r="BH17" s="26">
        <v>880.27414801610439</v>
      </c>
      <c r="BI17" s="26">
        <v>354.08048604427336</v>
      </c>
      <c r="BJ17" s="26">
        <v>526.19366197183103</v>
      </c>
      <c r="BK17" s="26">
        <v>326.82336279601572</v>
      </c>
      <c r="BL17" s="26">
        <v>114.14489671931956</v>
      </c>
      <c r="BM17" s="27">
        <v>212.67846607669617</v>
      </c>
      <c r="BN17" s="56">
        <v>0.34162979283258688</v>
      </c>
      <c r="BO17" s="57">
        <v>0.54568756437965749</v>
      </c>
      <c r="BP17" s="56">
        <v>0.1126826427877556</v>
      </c>
    </row>
    <row r="18" spans="1:68" x14ac:dyDescent="0.25">
      <c r="A18" s="15" t="s">
        <v>552</v>
      </c>
      <c r="B18" s="22" t="s">
        <v>553</v>
      </c>
      <c r="C18" s="22" t="s">
        <v>574</v>
      </c>
      <c r="D18" s="22" t="s">
        <v>575</v>
      </c>
      <c r="E18" s="23" t="s">
        <v>575</v>
      </c>
      <c r="F18" s="24">
        <v>225066.95524170197</v>
      </c>
      <c r="G18" s="25">
        <v>104368.43309405893</v>
      </c>
      <c r="H18" s="25">
        <v>120698.52214764305</v>
      </c>
      <c r="I18" s="26">
        <v>16613.558331220862</v>
      </c>
      <c r="J18" s="26">
        <v>8319.1988398991816</v>
      </c>
      <c r="K18" s="26">
        <v>8294.3594913216784</v>
      </c>
      <c r="L18" s="26">
        <v>17379.027027187825</v>
      </c>
      <c r="M18" s="26">
        <v>8751.8104403297075</v>
      </c>
      <c r="N18" s="26">
        <v>8627.2165868581196</v>
      </c>
      <c r="O18" s="26">
        <v>17788.499777510358</v>
      </c>
      <c r="P18" s="26">
        <v>8834.0858208838526</v>
      </c>
      <c r="Q18" s="26">
        <v>8954.4139566265058</v>
      </c>
      <c r="R18" s="26">
        <v>18854.183729948825</v>
      </c>
      <c r="S18" s="26">
        <v>9454.421252436814</v>
      </c>
      <c r="T18" s="26">
        <v>9399.762477512013</v>
      </c>
      <c r="U18" s="26">
        <v>15961.251080472754</v>
      </c>
      <c r="V18" s="26">
        <v>7995.5261160530354</v>
      </c>
      <c r="W18" s="26">
        <v>7965.7249644197182</v>
      </c>
      <c r="X18" s="26">
        <v>13756.329506924129</v>
      </c>
      <c r="Y18" s="26">
        <v>6469.2238540692242</v>
      </c>
      <c r="Z18" s="26">
        <v>7287.1056528549052</v>
      </c>
      <c r="AA18" s="26">
        <v>13469.043640593352</v>
      </c>
      <c r="AB18" s="26">
        <v>6098.2143244121789</v>
      </c>
      <c r="AC18" s="26">
        <v>7370.8293161811735</v>
      </c>
      <c r="AD18" s="26">
        <v>15554.187863813866</v>
      </c>
      <c r="AE18" s="26">
        <v>6916.022703837717</v>
      </c>
      <c r="AF18" s="26">
        <v>8638.1651599761481</v>
      </c>
      <c r="AG18" s="26">
        <v>15669.888177801995</v>
      </c>
      <c r="AH18" s="26">
        <v>6971.5940247702347</v>
      </c>
      <c r="AI18" s="26">
        <v>8698.2941530317603</v>
      </c>
      <c r="AJ18" s="26">
        <v>15124.715023135872</v>
      </c>
      <c r="AK18" s="26">
        <v>6669.4267806623166</v>
      </c>
      <c r="AL18" s="26">
        <v>8455.2882424735562</v>
      </c>
      <c r="AM18" s="26">
        <v>14190.177042360956</v>
      </c>
      <c r="AN18" s="26">
        <v>6343.0732385622941</v>
      </c>
      <c r="AO18" s="26">
        <v>7847.1038037986609</v>
      </c>
      <c r="AP18" s="26">
        <v>12963.138686919698</v>
      </c>
      <c r="AQ18" s="26">
        <v>5771.4466860756038</v>
      </c>
      <c r="AR18" s="26">
        <v>7191.6920008440939</v>
      </c>
      <c r="AS18" s="26">
        <v>13103.827520688164</v>
      </c>
      <c r="AT18" s="26">
        <v>5734.7190208038455</v>
      </c>
      <c r="AU18" s="26">
        <v>7369.1084998843189</v>
      </c>
      <c r="AV18" s="26">
        <v>10731.662780743072</v>
      </c>
      <c r="AW18" s="26">
        <v>4574.9344233255988</v>
      </c>
      <c r="AX18" s="26">
        <v>6156.7283574174735</v>
      </c>
      <c r="AY18" s="26">
        <v>6817.0572465559653</v>
      </c>
      <c r="AZ18" s="26">
        <v>2767.4348818298663</v>
      </c>
      <c r="BA18" s="26">
        <v>4049.622364726099</v>
      </c>
      <c r="BB18" s="26">
        <v>3350.0245983230961</v>
      </c>
      <c r="BC18" s="26">
        <v>1304.0355626653541</v>
      </c>
      <c r="BD18" s="26">
        <v>2045.9890356577423</v>
      </c>
      <c r="BE18" s="26">
        <v>2179.8859344395983</v>
      </c>
      <c r="BF18" s="26">
        <v>806.99047521507578</v>
      </c>
      <c r="BG18" s="26">
        <v>1372.8954592245225</v>
      </c>
      <c r="BH18" s="26">
        <v>1173.3544832517723</v>
      </c>
      <c r="BI18" s="26">
        <v>443.36152550529357</v>
      </c>
      <c r="BJ18" s="26">
        <v>729.99295774647885</v>
      </c>
      <c r="BK18" s="26">
        <v>387.14278980982385</v>
      </c>
      <c r="BL18" s="26">
        <v>142.91312272174969</v>
      </c>
      <c r="BM18" s="27">
        <v>244.22966708807417</v>
      </c>
      <c r="BN18" s="56">
        <v>0.28178356492613132</v>
      </c>
      <c r="BO18" s="57">
        <v>0.55051986978609069</v>
      </c>
      <c r="BP18" s="56">
        <v>0.16769656528777804</v>
      </c>
    </row>
    <row r="19" spans="1:68" x14ac:dyDescent="0.25">
      <c r="A19" s="15" t="s">
        <v>552</v>
      </c>
      <c r="B19" s="22" t="s">
        <v>553</v>
      </c>
      <c r="C19" s="22" t="s">
        <v>580</v>
      </c>
      <c r="D19" s="22" t="s">
        <v>581</v>
      </c>
      <c r="E19" s="23" t="s">
        <v>581</v>
      </c>
      <c r="F19" s="24">
        <v>301156.75136382796</v>
      </c>
      <c r="G19" s="25">
        <v>146352.04085471571</v>
      </c>
      <c r="H19" s="25">
        <v>154804.71050911222</v>
      </c>
      <c r="I19" s="26">
        <v>26988.009547849022</v>
      </c>
      <c r="J19" s="26">
        <v>13600.82753858371</v>
      </c>
      <c r="K19" s="26">
        <v>13387.182009265312</v>
      </c>
      <c r="L19" s="26">
        <v>28936.209790325978</v>
      </c>
      <c r="M19" s="26">
        <v>14597.278008619274</v>
      </c>
      <c r="N19" s="26">
        <v>14338.931781706702</v>
      </c>
      <c r="O19" s="26">
        <v>29193.981994242677</v>
      </c>
      <c r="P19" s="26">
        <v>14826.892853680427</v>
      </c>
      <c r="Q19" s="26">
        <v>14367.089140562248</v>
      </c>
      <c r="R19" s="26">
        <v>29395.66125621798</v>
      </c>
      <c r="S19" s="26">
        <v>14790.073748532212</v>
      </c>
      <c r="T19" s="26">
        <v>14605.587507685768</v>
      </c>
      <c r="U19" s="26">
        <v>22947.851906258795</v>
      </c>
      <c r="V19" s="26">
        <v>11752.675751516912</v>
      </c>
      <c r="W19" s="26">
        <v>11195.176154741881</v>
      </c>
      <c r="X19" s="26">
        <v>20036.465175504018</v>
      </c>
      <c r="Y19" s="26">
        <v>9864.1518241347057</v>
      </c>
      <c r="Z19" s="26">
        <v>10172.31335136931</v>
      </c>
      <c r="AA19" s="26">
        <v>19740.737896092025</v>
      </c>
      <c r="AB19" s="26">
        <v>9362.2109437642212</v>
      </c>
      <c r="AC19" s="26">
        <v>10378.526952327804</v>
      </c>
      <c r="AD19" s="26">
        <v>20999.648008047341</v>
      </c>
      <c r="AE19" s="26">
        <v>10139.331755375992</v>
      </c>
      <c r="AF19" s="26">
        <v>10860.316252671348</v>
      </c>
      <c r="AG19" s="26">
        <v>19457.414429322609</v>
      </c>
      <c r="AH19" s="26">
        <v>9200.2440732109644</v>
      </c>
      <c r="AI19" s="26">
        <v>10257.170356111645</v>
      </c>
      <c r="AJ19" s="26">
        <v>17841.440029574129</v>
      </c>
      <c r="AK19" s="26">
        <v>8410.0022961656869</v>
      </c>
      <c r="AL19" s="26">
        <v>9431.4377334084402</v>
      </c>
      <c r="AM19" s="26">
        <v>16780.590768768579</v>
      </c>
      <c r="AN19" s="26">
        <v>7958.4534483828911</v>
      </c>
      <c r="AO19" s="26">
        <v>8822.1373203856892</v>
      </c>
      <c r="AP19" s="26">
        <v>15343.117668022856</v>
      </c>
      <c r="AQ19" s="26">
        <v>7127.8802256288955</v>
      </c>
      <c r="AR19" s="26">
        <v>8215.2374423939618</v>
      </c>
      <c r="AS19" s="26">
        <v>12818.384112724927</v>
      </c>
      <c r="AT19" s="26">
        <v>6013.462562243516</v>
      </c>
      <c r="AU19" s="26">
        <v>6804.921550481411</v>
      </c>
      <c r="AV19" s="26">
        <v>9676.0853816437739</v>
      </c>
      <c r="AW19" s="26">
        <v>4208.052326714258</v>
      </c>
      <c r="AX19" s="26">
        <v>5468.0330549295159</v>
      </c>
      <c r="AY19" s="26">
        <v>5354.6580783987738</v>
      </c>
      <c r="AZ19" s="26">
        <v>2295.6604674343575</v>
      </c>
      <c r="BA19" s="26">
        <v>3058.9976109644158</v>
      </c>
      <c r="BB19" s="26">
        <v>2710.0533091512343</v>
      </c>
      <c r="BC19" s="26">
        <v>1118.2187903771612</v>
      </c>
      <c r="BD19" s="26">
        <v>1591.8345187740733</v>
      </c>
      <c r="BE19" s="26">
        <v>1645.2850009860992</v>
      </c>
      <c r="BF19" s="26">
        <v>608.16673494469478</v>
      </c>
      <c r="BG19" s="26">
        <v>1037.1182660414045</v>
      </c>
      <c r="BH19" s="26">
        <v>955.91315118816851</v>
      </c>
      <c r="BI19" s="26">
        <v>365.24061597690087</v>
      </c>
      <c r="BJ19" s="26">
        <v>590.67253521126759</v>
      </c>
      <c r="BK19" s="26">
        <v>335.24385950898602</v>
      </c>
      <c r="BL19" s="26">
        <v>113.21688942891859</v>
      </c>
      <c r="BM19" s="27">
        <v>222.02697008006743</v>
      </c>
      <c r="BN19" s="56">
        <v>0.34368212603581805</v>
      </c>
      <c r="BO19" s="57">
        <v>0.54509465634773258</v>
      </c>
      <c r="BP19" s="56">
        <v>0.11122321761644934</v>
      </c>
    </row>
    <row r="20" spans="1:68" x14ac:dyDescent="0.25">
      <c r="A20" s="15" t="s">
        <v>552</v>
      </c>
      <c r="B20" s="22" t="s">
        <v>553</v>
      </c>
      <c r="C20" s="22" t="s">
        <v>560</v>
      </c>
      <c r="D20" s="22" t="s">
        <v>561</v>
      </c>
      <c r="E20" s="23" t="s">
        <v>712</v>
      </c>
      <c r="F20" s="24">
        <v>327127.61121185718</v>
      </c>
      <c r="G20" s="25">
        <v>163708.6958632695</v>
      </c>
      <c r="H20" s="25">
        <v>163418.9153485877</v>
      </c>
      <c r="I20" s="26">
        <v>30579.389788163899</v>
      </c>
      <c r="J20" s="26">
        <v>15444.230984359354</v>
      </c>
      <c r="K20" s="26">
        <v>15135.158803804543</v>
      </c>
      <c r="L20" s="26">
        <v>32094.122941561505</v>
      </c>
      <c r="M20" s="26">
        <v>16229.812854241565</v>
      </c>
      <c r="N20" s="26">
        <v>15864.31008731994</v>
      </c>
      <c r="O20" s="26">
        <v>29682.159152404765</v>
      </c>
      <c r="P20" s="26">
        <v>14937.441510637698</v>
      </c>
      <c r="Q20" s="26">
        <v>14744.717641767067</v>
      </c>
      <c r="R20" s="26">
        <v>28420.135436058641</v>
      </c>
      <c r="S20" s="26">
        <v>14820.024396639194</v>
      </c>
      <c r="T20" s="26">
        <v>13600.111039419449</v>
      </c>
      <c r="U20" s="26">
        <v>24308.345646584916</v>
      </c>
      <c r="V20" s="26">
        <v>12693.016173173091</v>
      </c>
      <c r="W20" s="26">
        <v>11615.329473411824</v>
      </c>
      <c r="X20" s="26">
        <v>21423.500142476274</v>
      </c>
      <c r="Y20" s="26">
        <v>10904.062841227995</v>
      </c>
      <c r="Z20" s="26">
        <v>10519.437301248279</v>
      </c>
      <c r="AA20" s="26">
        <v>21787.304064098353</v>
      </c>
      <c r="AB20" s="26">
        <v>10733.686899989165</v>
      </c>
      <c r="AC20" s="26">
        <v>11053.617164109186</v>
      </c>
      <c r="AD20" s="26">
        <v>22970.447530147096</v>
      </c>
      <c r="AE20" s="26">
        <v>11305.148099889386</v>
      </c>
      <c r="AF20" s="26">
        <v>11665.299430257712</v>
      </c>
      <c r="AG20" s="26">
        <v>23217.337969811659</v>
      </c>
      <c r="AH20" s="26">
        <v>11420.523605037837</v>
      </c>
      <c r="AI20" s="26">
        <v>11796.814364773822</v>
      </c>
      <c r="AJ20" s="26">
        <v>20968.585493950548</v>
      </c>
      <c r="AK20" s="26">
        <v>10505.988740283818</v>
      </c>
      <c r="AL20" s="26">
        <v>10462.59675366673</v>
      </c>
      <c r="AM20" s="26">
        <v>18878.444491029186</v>
      </c>
      <c r="AN20" s="26">
        <v>9316.516456639145</v>
      </c>
      <c r="AO20" s="26">
        <v>9561.9280343900391</v>
      </c>
      <c r="AP20" s="26">
        <v>16223.33233911939</v>
      </c>
      <c r="AQ20" s="26">
        <v>8117.9273984442516</v>
      </c>
      <c r="AR20" s="26">
        <v>8105.4049406751383</v>
      </c>
      <c r="AS20" s="26">
        <v>12882.604611781651</v>
      </c>
      <c r="AT20" s="26">
        <v>6408.459334236225</v>
      </c>
      <c r="AU20" s="26">
        <v>6474.1452775454263</v>
      </c>
      <c r="AV20" s="26">
        <v>10300.30783108898</v>
      </c>
      <c r="AW20" s="26">
        <v>4979.3579437762382</v>
      </c>
      <c r="AX20" s="26">
        <v>5320.9498873127404</v>
      </c>
      <c r="AY20" s="26">
        <v>6708.9010566351863</v>
      </c>
      <c r="AZ20" s="26">
        <v>3115.8695800435435</v>
      </c>
      <c r="BA20" s="26">
        <v>3593.0314765916428</v>
      </c>
      <c r="BB20" s="26">
        <v>3247.722845814902</v>
      </c>
      <c r="BC20" s="26">
        <v>1403.5802621054572</v>
      </c>
      <c r="BD20" s="26">
        <v>1844.1425837094448</v>
      </c>
      <c r="BE20" s="26">
        <v>1871.5071588571457</v>
      </c>
      <c r="BF20" s="26">
        <v>764.88662433428931</v>
      </c>
      <c r="BG20" s="26">
        <v>1106.6205345228564</v>
      </c>
      <c r="BH20" s="26">
        <v>1127.2744919952825</v>
      </c>
      <c r="BI20" s="26">
        <v>460.60899903753614</v>
      </c>
      <c r="BJ20" s="26">
        <v>666.66549295774644</v>
      </c>
      <c r="BK20" s="26">
        <v>436.18822027784222</v>
      </c>
      <c r="BL20" s="26">
        <v>147.55315917375455</v>
      </c>
      <c r="BM20" s="27">
        <v>288.63506110408764</v>
      </c>
      <c r="BN20" s="56">
        <v>0.3369744001528448</v>
      </c>
      <c r="BO20" s="57">
        <v>0.55122058870499191</v>
      </c>
      <c r="BP20" s="56">
        <v>0.1118050111421634</v>
      </c>
    </row>
    <row r="21" spans="1:68" x14ac:dyDescent="0.25">
      <c r="A21" s="15" t="s">
        <v>552</v>
      </c>
      <c r="B21" s="22" t="s">
        <v>553</v>
      </c>
      <c r="C21" s="22" t="s">
        <v>594</v>
      </c>
      <c r="D21" s="22" t="s">
        <v>595</v>
      </c>
      <c r="E21" s="23" t="s">
        <v>595</v>
      </c>
      <c r="F21" s="24">
        <v>218531.2584252581</v>
      </c>
      <c r="G21" s="25">
        <v>106352.90636303979</v>
      </c>
      <c r="H21" s="25">
        <v>112178.35206221833</v>
      </c>
      <c r="I21" s="26">
        <v>19242.755760780274</v>
      </c>
      <c r="J21" s="26">
        <v>9620.5968304388371</v>
      </c>
      <c r="K21" s="26">
        <v>9622.1589303414385</v>
      </c>
      <c r="L21" s="26">
        <v>19607.493355892555</v>
      </c>
      <c r="M21" s="26">
        <v>9899.1742876546105</v>
      </c>
      <c r="N21" s="26">
        <v>9708.3190682379445</v>
      </c>
      <c r="O21" s="26">
        <v>19908.34148031014</v>
      </c>
      <c r="P21" s="26">
        <v>10105.395375892469</v>
      </c>
      <c r="Q21" s="26">
        <v>9802.9461044176696</v>
      </c>
      <c r="R21" s="26">
        <v>20070.353505526844</v>
      </c>
      <c r="S21" s="26">
        <v>10448.339056283276</v>
      </c>
      <c r="T21" s="26">
        <v>9622.0144492435702</v>
      </c>
      <c r="U21" s="26">
        <v>17276.666620951914</v>
      </c>
      <c r="V21" s="26">
        <v>8780.0206447583569</v>
      </c>
      <c r="W21" s="26">
        <v>8496.6459761935566</v>
      </c>
      <c r="X21" s="26">
        <v>14828.789918144663</v>
      </c>
      <c r="Y21" s="26">
        <v>7425.9762819967682</v>
      </c>
      <c r="Z21" s="26">
        <v>7402.8136361478955</v>
      </c>
      <c r="AA21" s="26">
        <v>14311.932700059993</v>
      </c>
      <c r="AB21" s="26">
        <v>6800.1312384873772</v>
      </c>
      <c r="AC21" s="26">
        <v>7511.8014615726161</v>
      </c>
      <c r="AD21" s="26">
        <v>15431.639426918466</v>
      </c>
      <c r="AE21" s="26">
        <v>7404.6651980727056</v>
      </c>
      <c r="AF21" s="26">
        <v>8026.9742288457601</v>
      </c>
      <c r="AG21" s="26">
        <v>14838.464277805298</v>
      </c>
      <c r="AH21" s="26">
        <v>7080.4107407504389</v>
      </c>
      <c r="AI21" s="26">
        <v>7758.0535370548605</v>
      </c>
      <c r="AJ21" s="26">
        <v>13875.238789803119</v>
      </c>
      <c r="AK21" s="26">
        <v>6589.1727000073706</v>
      </c>
      <c r="AL21" s="26">
        <v>7286.0660897957478</v>
      </c>
      <c r="AM21" s="26">
        <v>11595.57884752451</v>
      </c>
      <c r="AN21" s="26">
        <v>5478.2015333043646</v>
      </c>
      <c r="AO21" s="26">
        <v>6117.3773142201444</v>
      </c>
      <c r="AP21" s="26">
        <v>10495.712932108483</v>
      </c>
      <c r="AQ21" s="26">
        <v>4876.7288814083613</v>
      </c>
      <c r="AR21" s="26">
        <v>5618.9840507001218</v>
      </c>
      <c r="AS21" s="26">
        <v>9265.2120780038567</v>
      </c>
      <c r="AT21" s="26">
        <v>4211.5374886714253</v>
      </c>
      <c r="AU21" s="26">
        <v>5053.6745893324314</v>
      </c>
      <c r="AV21" s="26">
        <v>7913.2952746156298</v>
      </c>
      <c r="AW21" s="26">
        <v>3557.9031229518359</v>
      </c>
      <c r="AX21" s="26">
        <v>4355.3921516637938</v>
      </c>
      <c r="AY21" s="26">
        <v>5026.8125147917035</v>
      </c>
      <c r="AZ21" s="26">
        <v>2198.5304409411642</v>
      </c>
      <c r="BA21" s="26">
        <v>2828.2820738505388</v>
      </c>
      <c r="BB21" s="26">
        <v>2370.817098385181</v>
      </c>
      <c r="BC21" s="26">
        <v>968.90174121700613</v>
      </c>
      <c r="BD21" s="26">
        <v>1401.915357168175</v>
      </c>
      <c r="BE21" s="26">
        <v>1332.6705573701856</v>
      </c>
      <c r="BF21" s="26">
        <v>518.50112658746411</v>
      </c>
      <c r="BG21" s="26">
        <v>814.16943078272152</v>
      </c>
      <c r="BH21" s="26">
        <v>772.10342081362091</v>
      </c>
      <c r="BI21" s="26">
        <v>259.72666025024063</v>
      </c>
      <c r="BJ21" s="26">
        <v>512.37676056338034</v>
      </c>
      <c r="BK21" s="26">
        <v>367.37986545170224</v>
      </c>
      <c r="BL21" s="26">
        <v>128.99301336573512</v>
      </c>
      <c r="BM21" s="27">
        <v>238.38685208596712</v>
      </c>
      <c r="BN21" s="56">
        <v>0.32476542193131114</v>
      </c>
      <c r="BO21" s="57">
        <v>0.55146148032357645</v>
      </c>
      <c r="BP21" s="56">
        <v>0.12377309774511236</v>
      </c>
    </row>
    <row r="22" spans="1:68" x14ac:dyDescent="0.25">
      <c r="A22" s="15" t="s">
        <v>552</v>
      </c>
      <c r="B22" s="22" t="s">
        <v>553</v>
      </c>
      <c r="C22" s="22" t="s">
        <v>592</v>
      </c>
      <c r="D22" s="22" t="s">
        <v>593</v>
      </c>
      <c r="E22" s="23" t="s">
        <v>593</v>
      </c>
      <c r="F22" s="24">
        <v>267781.44735742622</v>
      </c>
      <c r="G22" s="25">
        <v>129162.5799089112</v>
      </c>
      <c r="H22" s="25">
        <v>138618.86744851503</v>
      </c>
      <c r="I22" s="26">
        <v>24283.751223227679</v>
      </c>
      <c r="J22" s="26">
        <v>12207.795532230777</v>
      </c>
      <c r="K22" s="26">
        <v>12075.9556909969</v>
      </c>
      <c r="L22" s="26">
        <v>24677.53246894131</v>
      </c>
      <c r="M22" s="26">
        <v>12278.198101699716</v>
      </c>
      <c r="N22" s="26">
        <v>12399.334367241594</v>
      </c>
      <c r="O22" s="26">
        <v>24138.401379049457</v>
      </c>
      <c r="P22" s="26">
        <v>12052.478172623758</v>
      </c>
      <c r="Q22" s="26">
        <v>12085.923206425701</v>
      </c>
      <c r="R22" s="26">
        <v>25071.468536918197</v>
      </c>
      <c r="S22" s="26">
        <v>12524.917325033915</v>
      </c>
      <c r="T22" s="26">
        <v>12546.551211884283</v>
      </c>
      <c r="U22" s="26">
        <v>21447.848700632836</v>
      </c>
      <c r="V22" s="26">
        <v>10544.870081147779</v>
      </c>
      <c r="W22" s="26">
        <v>10902.978619485057</v>
      </c>
      <c r="X22" s="26">
        <v>17726.739529216688</v>
      </c>
      <c r="Y22" s="26">
        <v>8525.0413470533204</v>
      </c>
      <c r="Z22" s="26">
        <v>9201.6981821633672</v>
      </c>
      <c r="AA22" s="26">
        <v>17774.323014182151</v>
      </c>
      <c r="AB22" s="26">
        <v>8267.0214324412191</v>
      </c>
      <c r="AC22" s="26">
        <v>9507.3015817409323</v>
      </c>
      <c r="AD22" s="26">
        <v>18413.162765375353</v>
      </c>
      <c r="AE22" s="26">
        <v>8719.5752170081923</v>
      </c>
      <c r="AF22" s="26">
        <v>9693.5875483671589</v>
      </c>
      <c r="AG22" s="26">
        <v>17950.862673681564</v>
      </c>
      <c r="AH22" s="26">
        <v>8545.2511481762722</v>
      </c>
      <c r="AI22" s="26">
        <v>9405.6115255052937</v>
      </c>
      <c r="AJ22" s="26">
        <v>16313.837571422686</v>
      </c>
      <c r="AK22" s="26">
        <v>7737.7440880820495</v>
      </c>
      <c r="AL22" s="26">
        <v>8576.0934833406354</v>
      </c>
      <c r="AM22" s="26">
        <v>14260.821317440954</v>
      </c>
      <c r="AN22" s="26">
        <v>6785.2095412502322</v>
      </c>
      <c r="AO22" s="26">
        <v>7475.6117761907208</v>
      </c>
      <c r="AP22" s="26">
        <v>13116.278848256232</v>
      </c>
      <c r="AQ22" s="26">
        <v>6104.5252012919082</v>
      </c>
      <c r="AR22" s="26">
        <v>7011.7536469643237</v>
      </c>
      <c r="AS22" s="26">
        <v>12106.189032415812</v>
      </c>
      <c r="AT22" s="26">
        <v>5732.0769019276395</v>
      </c>
      <c r="AU22" s="26">
        <v>6374.1121304881735</v>
      </c>
      <c r="AV22" s="26">
        <v>9467.1737156147428</v>
      </c>
      <c r="AW22" s="26">
        <v>4421.3558712557351</v>
      </c>
      <c r="AX22" s="26">
        <v>5045.8178443590077</v>
      </c>
      <c r="AY22" s="26">
        <v>5714.9571457790826</v>
      </c>
      <c r="AZ22" s="26">
        <v>2562.3826036775699</v>
      </c>
      <c r="BA22" s="26">
        <v>3152.5745421015131</v>
      </c>
      <c r="BB22" s="26">
        <v>2525.7507378414512</v>
      </c>
      <c r="BC22" s="26">
        <v>1082.5486064111242</v>
      </c>
      <c r="BD22" s="26">
        <v>1443.2021314303267</v>
      </c>
      <c r="BE22" s="26">
        <v>1523.9607132029339</v>
      </c>
      <c r="BF22" s="26">
        <v>593.35241704219584</v>
      </c>
      <c r="BG22" s="26">
        <v>930.60829616073806</v>
      </c>
      <c r="BH22" s="26">
        <v>876.29617115590554</v>
      </c>
      <c r="BI22" s="26">
        <v>340.89124157844077</v>
      </c>
      <c r="BJ22" s="26">
        <v>535.40492957746483</v>
      </c>
      <c r="BK22" s="26">
        <v>392.09181307121071</v>
      </c>
      <c r="BL22" s="26">
        <v>137.34507897934387</v>
      </c>
      <c r="BM22" s="27">
        <v>254.74673409186681</v>
      </c>
      <c r="BN22" s="56">
        <v>0.33039513902435391</v>
      </c>
      <c r="BO22" s="57">
        <v>0.54783981843496876</v>
      </c>
      <c r="BP22" s="56">
        <v>0.12176504254067728</v>
      </c>
    </row>
    <row r="23" spans="1:68" x14ac:dyDescent="0.25">
      <c r="A23" s="15" t="s">
        <v>552</v>
      </c>
      <c r="B23" s="22" t="s">
        <v>553</v>
      </c>
      <c r="C23" s="22" t="s">
        <v>554</v>
      </c>
      <c r="D23" s="22" t="s">
        <v>555</v>
      </c>
      <c r="E23" s="23" t="s">
        <v>555</v>
      </c>
      <c r="F23" s="24">
        <v>385609.12424963788</v>
      </c>
      <c r="G23" s="25">
        <v>185847.33502991399</v>
      </c>
      <c r="H23" s="25">
        <v>199761.7892197239</v>
      </c>
      <c r="I23" s="26">
        <v>29486.567863276498</v>
      </c>
      <c r="J23" s="26">
        <v>14966.564306183751</v>
      </c>
      <c r="K23" s="26">
        <v>14520.003557092745</v>
      </c>
      <c r="L23" s="26">
        <v>30358.09120742137</v>
      </c>
      <c r="M23" s="26">
        <v>15324.097882516518</v>
      </c>
      <c r="N23" s="26">
        <v>15033.993324904852</v>
      </c>
      <c r="O23" s="26">
        <v>31592.133277997578</v>
      </c>
      <c r="P23" s="26">
        <v>16079.480458720473</v>
      </c>
      <c r="Q23" s="26">
        <v>15512.652819277107</v>
      </c>
      <c r="R23" s="26">
        <v>37997.735985642583</v>
      </c>
      <c r="S23" s="26">
        <v>19165.086938677796</v>
      </c>
      <c r="T23" s="26">
        <v>18832.649046964787</v>
      </c>
      <c r="U23" s="26">
        <v>33960.92383018972</v>
      </c>
      <c r="V23" s="26">
        <v>17371.552000069394</v>
      </c>
      <c r="W23" s="26">
        <v>16589.371830120326</v>
      </c>
      <c r="X23" s="26">
        <v>27908.88653696789</v>
      </c>
      <c r="Y23" s="26">
        <v>13884.912475550642</v>
      </c>
      <c r="Z23" s="26">
        <v>14023.974061417248</v>
      </c>
      <c r="AA23" s="26">
        <v>26883.929090177007</v>
      </c>
      <c r="AB23" s="26">
        <v>12826.992306858816</v>
      </c>
      <c r="AC23" s="26">
        <v>14056.936783318193</v>
      </c>
      <c r="AD23" s="26">
        <v>26750.90455892661</v>
      </c>
      <c r="AE23" s="26">
        <v>12682.581272614787</v>
      </c>
      <c r="AF23" s="26">
        <v>14068.323286311823</v>
      </c>
      <c r="AG23" s="26">
        <v>27453.519142818925</v>
      </c>
      <c r="AH23" s="26">
        <v>12997.319672174073</v>
      </c>
      <c r="AI23" s="26">
        <v>14456.199470644851</v>
      </c>
      <c r="AJ23" s="26">
        <v>25388.581739820627</v>
      </c>
      <c r="AK23" s="26">
        <v>11717.095775622092</v>
      </c>
      <c r="AL23" s="26">
        <v>13671.485964198535</v>
      </c>
      <c r="AM23" s="26">
        <v>23074.053530898476</v>
      </c>
      <c r="AN23" s="26">
        <v>10580.638264324292</v>
      </c>
      <c r="AO23" s="26">
        <v>12493.415266574184</v>
      </c>
      <c r="AP23" s="26">
        <v>20292.816926830365</v>
      </c>
      <c r="AQ23" s="26">
        <v>9274.5138288677626</v>
      </c>
      <c r="AR23" s="26">
        <v>11018.303097962602</v>
      </c>
      <c r="AS23" s="26">
        <v>16500.097273233594</v>
      </c>
      <c r="AT23" s="26">
        <v>7486.4438357280333</v>
      </c>
      <c r="AU23" s="26">
        <v>9013.6534375055617</v>
      </c>
      <c r="AV23" s="26">
        <v>12374.265222390035</v>
      </c>
      <c r="AW23" s="26">
        <v>5281.3957628469707</v>
      </c>
      <c r="AX23" s="26">
        <v>7092.8694595430643</v>
      </c>
      <c r="AY23" s="26">
        <v>7767.5827803967059</v>
      </c>
      <c r="AZ23" s="26">
        <v>3317.8383652912944</v>
      </c>
      <c r="BA23" s="26">
        <v>4449.7444151054115</v>
      </c>
      <c r="BB23" s="26">
        <v>3749.978762919287</v>
      </c>
      <c r="BC23" s="26">
        <v>1469.1138559035255</v>
      </c>
      <c r="BD23" s="26">
        <v>2280.8649070157612</v>
      </c>
      <c r="BE23" s="26">
        <v>2167.5336452849679</v>
      </c>
      <c r="BF23" s="26">
        <v>793.73555919705041</v>
      </c>
      <c r="BG23" s="26">
        <v>1373.7980860879177</v>
      </c>
      <c r="BH23" s="26">
        <v>1328.5775207065299</v>
      </c>
      <c r="BI23" s="26">
        <v>453.50709817131855</v>
      </c>
      <c r="BJ23" s="26">
        <v>875.07042253521126</v>
      </c>
      <c r="BK23" s="26">
        <v>572.94535373908275</v>
      </c>
      <c r="BL23" s="26">
        <v>174.46537059538275</v>
      </c>
      <c r="BM23" s="27">
        <v>398.47998314369994</v>
      </c>
      <c r="BN23" s="56">
        <v>0.2941817809914955</v>
      </c>
      <c r="BO23" s="57">
        <v>0.59051757448877895</v>
      </c>
      <c r="BP23" s="56">
        <v>0.1153006445197256</v>
      </c>
    </row>
    <row r="24" spans="1:68" x14ac:dyDescent="0.25">
      <c r="A24" s="15" t="s">
        <v>552</v>
      </c>
      <c r="B24" s="22" t="s">
        <v>553</v>
      </c>
      <c r="C24" s="22" t="s">
        <v>598</v>
      </c>
      <c r="D24" s="22" t="s">
        <v>599</v>
      </c>
      <c r="E24" s="23" t="s">
        <v>713</v>
      </c>
      <c r="F24" s="24">
        <v>314387.58795780921</v>
      </c>
      <c r="G24" s="25">
        <v>155210.04277078458</v>
      </c>
      <c r="H24" s="25">
        <v>159177.54518702463</v>
      </c>
      <c r="I24" s="26">
        <v>30931.312803164299</v>
      </c>
      <c r="J24" s="26">
        <v>15642.121465317818</v>
      </c>
      <c r="K24" s="26">
        <v>15289.191337846483</v>
      </c>
      <c r="L24" s="26">
        <v>33604.714471570347</v>
      </c>
      <c r="M24" s="26">
        <v>16808.646207422622</v>
      </c>
      <c r="N24" s="26">
        <v>16796.068264147729</v>
      </c>
      <c r="O24" s="26">
        <v>32006.23267840717</v>
      </c>
      <c r="P24" s="26">
        <v>16006.375701700343</v>
      </c>
      <c r="Q24" s="26">
        <v>15999.856976706827</v>
      </c>
      <c r="R24" s="26">
        <v>30973.343733818678</v>
      </c>
      <c r="S24" s="26">
        <v>16113.448681555456</v>
      </c>
      <c r="T24" s="26">
        <v>14859.895052263222</v>
      </c>
      <c r="U24" s="26">
        <v>24730.114396414574</v>
      </c>
      <c r="V24" s="26">
        <v>12689.857134802465</v>
      </c>
      <c r="W24" s="26">
        <v>12040.257261612111</v>
      </c>
      <c r="X24" s="26">
        <v>22078.103078433935</v>
      </c>
      <c r="Y24" s="26">
        <v>10943.498873203502</v>
      </c>
      <c r="Z24" s="26">
        <v>11134.604205230433</v>
      </c>
      <c r="AA24" s="26">
        <v>20841.10026585466</v>
      </c>
      <c r="AB24" s="26">
        <v>10063.298168815691</v>
      </c>
      <c r="AC24" s="26">
        <v>10777.80209703897</v>
      </c>
      <c r="AD24" s="26">
        <v>22184.246615462493</v>
      </c>
      <c r="AE24" s="26">
        <v>10858.8289712968</v>
      </c>
      <c r="AF24" s="26">
        <v>11325.417644165691</v>
      </c>
      <c r="AG24" s="26">
        <v>20677.40514757343</v>
      </c>
      <c r="AH24" s="26">
        <v>10117.861957005578</v>
      </c>
      <c r="AI24" s="26">
        <v>10559.543190567854</v>
      </c>
      <c r="AJ24" s="26">
        <v>18152.736683388663</v>
      </c>
      <c r="AK24" s="26">
        <v>8762.2864424172676</v>
      </c>
      <c r="AL24" s="26">
        <v>9390.4502409713969</v>
      </c>
      <c r="AM24" s="26">
        <v>15345.488961571726</v>
      </c>
      <c r="AN24" s="26">
        <v>7412.164945061767</v>
      </c>
      <c r="AO24" s="26">
        <v>7933.3240165099587</v>
      </c>
      <c r="AP24" s="26">
        <v>13405.668083208049</v>
      </c>
      <c r="AQ24" s="26">
        <v>6464.0202884046757</v>
      </c>
      <c r="AR24" s="26">
        <v>6941.6477948033735</v>
      </c>
      <c r="AS24" s="26">
        <v>11306.626007208004</v>
      </c>
      <c r="AT24" s="26">
        <v>5381.9961508304223</v>
      </c>
      <c r="AU24" s="26">
        <v>5924.6298563775827</v>
      </c>
      <c r="AV24" s="26">
        <v>8747.0763600648243</v>
      </c>
      <c r="AW24" s="26">
        <v>4069.831629851381</v>
      </c>
      <c r="AX24" s="26">
        <v>4677.2447302134424</v>
      </c>
      <c r="AY24" s="26">
        <v>4909.711433331122</v>
      </c>
      <c r="AZ24" s="26">
        <v>2079.8159641161506</v>
      </c>
      <c r="BA24" s="26">
        <v>2829.8954692149709</v>
      </c>
      <c r="BB24" s="26">
        <v>2234.9771540718398</v>
      </c>
      <c r="BC24" s="26">
        <v>917.47031317295273</v>
      </c>
      <c r="BD24" s="26">
        <v>1317.506840898887</v>
      </c>
      <c r="BE24" s="26">
        <v>1211.139052835292</v>
      </c>
      <c r="BF24" s="26">
        <v>493.55069643588689</v>
      </c>
      <c r="BG24" s="26">
        <v>717.58835639940514</v>
      </c>
      <c r="BH24" s="26">
        <v>748.50419383480869</v>
      </c>
      <c r="BI24" s="26">
        <v>281.03236284889317</v>
      </c>
      <c r="BJ24" s="26">
        <v>467.47183098591552</v>
      </c>
      <c r="BK24" s="26">
        <v>299.0868375952839</v>
      </c>
      <c r="BL24" s="26">
        <v>103.93681652490886</v>
      </c>
      <c r="BM24" s="27">
        <v>195.15002107037506</v>
      </c>
      <c r="BN24" s="56">
        <v>0.36861862217052743</v>
      </c>
      <c r="BO24" s="57">
        <v>0.5376845457430407</v>
      </c>
      <c r="BP24" s="56">
        <v>9.3696832086431855E-2</v>
      </c>
    </row>
    <row r="25" spans="1:68" x14ac:dyDescent="0.25">
      <c r="A25" s="15" t="s">
        <v>552</v>
      </c>
      <c r="B25" s="22" t="s">
        <v>553</v>
      </c>
      <c r="C25" s="22" t="s">
        <v>558</v>
      </c>
      <c r="D25" s="22" t="s">
        <v>559</v>
      </c>
      <c r="E25" s="23" t="s">
        <v>714</v>
      </c>
      <c r="F25" s="24">
        <v>155584.42753801052</v>
      </c>
      <c r="G25" s="25">
        <v>75932.872631542399</v>
      </c>
      <c r="H25" s="25">
        <v>79651.55490646814</v>
      </c>
      <c r="I25" s="26">
        <v>14874.407069219349</v>
      </c>
      <c r="J25" s="26">
        <v>7474.9960984704621</v>
      </c>
      <c r="K25" s="26">
        <v>7399.4109707488878</v>
      </c>
      <c r="L25" s="26">
        <v>15234.817085775852</v>
      </c>
      <c r="M25" s="26">
        <v>7702.7920656326542</v>
      </c>
      <c r="N25" s="26">
        <v>7532.0250201431973</v>
      </c>
      <c r="O25" s="26">
        <v>14651.693106364646</v>
      </c>
      <c r="P25" s="26">
        <v>7332.7637376899474</v>
      </c>
      <c r="Q25" s="26">
        <v>7318.9293686746987</v>
      </c>
      <c r="R25" s="26">
        <v>14383.566802363201</v>
      </c>
      <c r="S25" s="26">
        <v>7449.9463957955695</v>
      </c>
      <c r="T25" s="26">
        <v>6933.6204065676311</v>
      </c>
      <c r="U25" s="26">
        <v>12164.708063558264</v>
      </c>
      <c r="V25" s="26">
        <v>6244.3658459363223</v>
      </c>
      <c r="W25" s="26">
        <v>5920.3422176219428</v>
      </c>
      <c r="X25" s="26">
        <v>10165.102034692614</v>
      </c>
      <c r="Y25" s="26">
        <v>4973.2265541287525</v>
      </c>
      <c r="Z25" s="26">
        <v>5191.8754805638619</v>
      </c>
      <c r="AA25" s="26">
        <v>9934.9915917855687</v>
      </c>
      <c r="AB25" s="26">
        <v>4628.8350633871487</v>
      </c>
      <c r="AC25" s="26">
        <v>5306.156528398421</v>
      </c>
      <c r="AD25" s="26">
        <v>10108.850164143994</v>
      </c>
      <c r="AE25" s="26">
        <v>4917.2055719079844</v>
      </c>
      <c r="AF25" s="26">
        <v>5191.6445922360099</v>
      </c>
      <c r="AG25" s="26">
        <v>9797.9271801668619</v>
      </c>
      <c r="AH25" s="26">
        <v>4636.2198895027623</v>
      </c>
      <c r="AI25" s="26">
        <v>5161.7072906640997</v>
      </c>
      <c r="AJ25" s="26">
        <v>9571.8177444679131</v>
      </c>
      <c r="AK25" s="26">
        <v>4509.8624284928646</v>
      </c>
      <c r="AL25" s="26">
        <v>5061.9553159750476</v>
      </c>
      <c r="AM25" s="26">
        <v>9154.2173613533632</v>
      </c>
      <c r="AN25" s="26">
        <v>4388.6878266807371</v>
      </c>
      <c r="AO25" s="26">
        <v>4765.5295346726271</v>
      </c>
      <c r="AP25" s="26">
        <v>8384.8972036306222</v>
      </c>
      <c r="AQ25" s="26">
        <v>3968.2285174907884</v>
      </c>
      <c r="AR25" s="26">
        <v>4416.6686861398339</v>
      </c>
      <c r="AS25" s="26">
        <v>6695.78704888006</v>
      </c>
      <c r="AT25" s="26">
        <v>3162.6162948178776</v>
      </c>
      <c r="AU25" s="26">
        <v>3533.1707540621828</v>
      </c>
      <c r="AV25" s="26">
        <v>4318.5371020895418</v>
      </c>
      <c r="AW25" s="26">
        <v>2008.4661754025474</v>
      </c>
      <c r="AX25" s="26">
        <v>2310.0709266869944</v>
      </c>
      <c r="AY25" s="26">
        <v>2885.1212408213769</v>
      </c>
      <c r="AZ25" s="26">
        <v>1276.5660624819661</v>
      </c>
      <c r="BA25" s="26">
        <v>1608.5551783394108</v>
      </c>
      <c r="BB25" s="26">
        <v>1602.3670549890116</v>
      </c>
      <c r="BC25" s="26">
        <v>636.25653725466066</v>
      </c>
      <c r="BD25" s="26">
        <v>966.11051773435099</v>
      </c>
      <c r="BE25" s="26">
        <v>893.10182738961498</v>
      </c>
      <c r="BF25" s="26">
        <v>369.57824662023762</v>
      </c>
      <c r="BG25" s="26">
        <v>523.52358076937742</v>
      </c>
      <c r="BH25" s="26">
        <v>502.13150679824855</v>
      </c>
      <c r="BI25" s="26">
        <v>161.31460538979789</v>
      </c>
      <c r="BJ25" s="26">
        <v>340.81690140845069</v>
      </c>
      <c r="BK25" s="26">
        <v>260.38634952039939</v>
      </c>
      <c r="BL25" s="26">
        <v>90.94471445929527</v>
      </c>
      <c r="BM25" s="27">
        <v>169.44163506110411</v>
      </c>
      <c r="BN25" s="56">
        <v>0.34513182250845564</v>
      </c>
      <c r="BO25" s="57">
        <v>0.54459086759626862</v>
      </c>
      <c r="BP25" s="56">
        <v>0.1102773098952757</v>
      </c>
    </row>
    <row r="26" spans="1:68" x14ac:dyDescent="0.25">
      <c r="A26" s="15" t="s">
        <v>552</v>
      </c>
      <c r="B26" s="22" t="s">
        <v>553</v>
      </c>
      <c r="C26" s="22" t="s">
        <v>586</v>
      </c>
      <c r="D26" s="22" t="s">
        <v>587</v>
      </c>
      <c r="E26" s="23" t="s">
        <v>587</v>
      </c>
      <c r="F26" s="24">
        <v>292895.30612955859</v>
      </c>
      <c r="G26" s="25">
        <v>141793.4423753492</v>
      </c>
      <c r="H26" s="25">
        <v>151101.86375420936</v>
      </c>
      <c r="I26" s="26">
        <v>26158.407359567758</v>
      </c>
      <c r="J26" s="26">
        <v>13129.98467009633</v>
      </c>
      <c r="K26" s="26">
        <v>13028.422689471428</v>
      </c>
      <c r="L26" s="26">
        <v>28500.343441648693</v>
      </c>
      <c r="M26" s="26">
        <v>14280.699249112486</v>
      </c>
      <c r="N26" s="26">
        <v>14219.644192536207</v>
      </c>
      <c r="O26" s="26">
        <v>27322.841061198444</v>
      </c>
      <c r="P26" s="26">
        <v>13749.043448347036</v>
      </c>
      <c r="Q26" s="26">
        <v>13573.797612851406</v>
      </c>
      <c r="R26" s="26">
        <v>26654.734523124589</v>
      </c>
      <c r="S26" s="26">
        <v>13593.157107516217</v>
      </c>
      <c r="T26" s="26">
        <v>13061.577415608372</v>
      </c>
      <c r="U26" s="26">
        <v>21309.515446565925</v>
      </c>
      <c r="V26" s="26">
        <v>10710.193089210512</v>
      </c>
      <c r="W26" s="26">
        <v>10599.322357355413</v>
      </c>
      <c r="X26" s="26">
        <v>18770.129485267047</v>
      </c>
      <c r="Y26" s="26">
        <v>9139.7290628454793</v>
      </c>
      <c r="Z26" s="26">
        <v>9630.4004224215678</v>
      </c>
      <c r="AA26" s="26">
        <v>18957.251436177758</v>
      </c>
      <c r="AB26" s="26">
        <v>8884.3100660960008</v>
      </c>
      <c r="AC26" s="26">
        <v>10072.941370081755</v>
      </c>
      <c r="AD26" s="26">
        <v>20640.127325237634</v>
      </c>
      <c r="AE26" s="26">
        <v>9802.6686195841685</v>
      </c>
      <c r="AF26" s="26">
        <v>10837.458705653464</v>
      </c>
      <c r="AG26" s="26">
        <v>19802.354723317898</v>
      </c>
      <c r="AH26" s="26">
        <v>9460.776402817417</v>
      </c>
      <c r="AI26" s="26">
        <v>10341.578320500483</v>
      </c>
      <c r="AJ26" s="26">
        <v>18247.206606881875</v>
      </c>
      <c r="AK26" s="26">
        <v>8620.5389752864539</v>
      </c>
      <c r="AL26" s="26">
        <v>9626.6676315954192</v>
      </c>
      <c r="AM26" s="26">
        <v>15751.100984047112</v>
      </c>
      <c r="AN26" s="26">
        <v>7335.5824445961889</v>
      </c>
      <c r="AO26" s="26">
        <v>8415.5185394509244</v>
      </c>
      <c r="AP26" s="26">
        <v>15047.345583956278</v>
      </c>
      <c r="AQ26" s="26">
        <v>7137.0685984624488</v>
      </c>
      <c r="AR26" s="26">
        <v>7910.2769854938297</v>
      </c>
      <c r="AS26" s="26">
        <v>13493.335211647285</v>
      </c>
      <c r="AT26" s="26">
        <v>6284.2797470545702</v>
      </c>
      <c r="AU26" s="26">
        <v>7209.0554645927141</v>
      </c>
      <c r="AV26" s="26">
        <v>10741.025036278264</v>
      </c>
      <c r="AW26" s="26">
        <v>4894.0365259596474</v>
      </c>
      <c r="AX26" s="26">
        <v>5846.988510318618</v>
      </c>
      <c r="AY26" s="26">
        <v>6034.9135600035524</v>
      </c>
      <c r="AZ26" s="26">
        <v>2620.9689688639405</v>
      </c>
      <c r="BA26" s="26">
        <v>3413.9445911396119</v>
      </c>
      <c r="BB26" s="26">
        <v>2573.6096230397879</v>
      </c>
      <c r="BC26" s="26">
        <v>1055.1738140650957</v>
      </c>
      <c r="BD26" s="26">
        <v>1518.4358089746922</v>
      </c>
      <c r="BE26" s="26">
        <v>1518.3798806861178</v>
      </c>
      <c r="BF26" s="26">
        <v>588.67421138877512</v>
      </c>
      <c r="BG26" s="26">
        <v>929.70566929734275</v>
      </c>
      <c r="BH26" s="26">
        <v>980.83358355135624</v>
      </c>
      <c r="BI26" s="26">
        <v>368.28428777670837</v>
      </c>
      <c r="BJ26" s="26">
        <v>612.54929577464793</v>
      </c>
      <c r="BK26" s="26">
        <v>391.85125736119028</v>
      </c>
      <c r="BL26" s="26">
        <v>138.27308626974485</v>
      </c>
      <c r="BM26" s="27">
        <v>253.57817109144543</v>
      </c>
      <c r="BN26" s="56">
        <v>0.33694659075353689</v>
      </c>
      <c r="BO26" s="57">
        <v>0.54105094828260913</v>
      </c>
      <c r="BP26" s="56">
        <v>0.12200246096385405</v>
      </c>
    </row>
    <row r="27" spans="1:68" x14ac:dyDescent="0.25">
      <c r="A27" s="15" t="s">
        <v>552</v>
      </c>
      <c r="B27" s="22" t="s">
        <v>553</v>
      </c>
      <c r="C27" s="22" t="s">
        <v>564</v>
      </c>
      <c r="D27" s="22" t="s">
        <v>565</v>
      </c>
      <c r="E27" s="23" t="s">
        <v>715</v>
      </c>
      <c r="F27" s="24">
        <v>197932.31441219448</v>
      </c>
      <c r="G27" s="25">
        <v>93551.516217809898</v>
      </c>
      <c r="H27" s="25">
        <v>104380.7981943846</v>
      </c>
      <c r="I27" s="26">
        <v>16014.990128377698</v>
      </c>
      <c r="J27" s="26">
        <v>8091.0886303214447</v>
      </c>
      <c r="K27" s="26">
        <v>7923.9014980562533</v>
      </c>
      <c r="L27" s="26">
        <v>16562.051845915688</v>
      </c>
      <c r="M27" s="26">
        <v>8351.872184976457</v>
      </c>
      <c r="N27" s="26">
        <v>8210.1796609392295</v>
      </c>
      <c r="O27" s="26">
        <v>17160.471838747853</v>
      </c>
      <c r="P27" s="26">
        <v>8633.4934997920318</v>
      </c>
      <c r="Q27" s="26">
        <v>8526.9783389558215</v>
      </c>
      <c r="R27" s="26">
        <v>16823.184780261479</v>
      </c>
      <c r="S27" s="26">
        <v>8327.3894570037737</v>
      </c>
      <c r="T27" s="26">
        <v>8495.7953232577038</v>
      </c>
      <c r="U27" s="26">
        <v>14234.312786141041</v>
      </c>
      <c r="V27" s="26">
        <v>6996.2169781451812</v>
      </c>
      <c r="W27" s="26">
        <v>7238.09580799586</v>
      </c>
      <c r="X27" s="26">
        <v>11884.600511301556</v>
      </c>
      <c r="Y27" s="26">
        <v>5593.9154052215326</v>
      </c>
      <c r="Z27" s="26">
        <v>6290.6851060800227</v>
      </c>
      <c r="AA27" s="26">
        <v>12045.547397896644</v>
      </c>
      <c r="AB27" s="26">
        <v>5445.2490627370244</v>
      </c>
      <c r="AC27" s="26">
        <v>6600.2983351596195</v>
      </c>
      <c r="AD27" s="26">
        <v>13325.686888482189</v>
      </c>
      <c r="AE27" s="26">
        <v>6058.9745495791067</v>
      </c>
      <c r="AF27" s="26">
        <v>7266.712338903083</v>
      </c>
      <c r="AG27" s="26">
        <v>13252.701911770831</v>
      </c>
      <c r="AH27" s="26">
        <v>6129.3107905003799</v>
      </c>
      <c r="AI27" s="26">
        <v>7123.3911212704515</v>
      </c>
      <c r="AJ27" s="26">
        <v>13242.089635393178</v>
      </c>
      <c r="AK27" s="26">
        <v>6032.6054393613822</v>
      </c>
      <c r="AL27" s="26">
        <v>7209.4841960317954</v>
      </c>
      <c r="AM27" s="26">
        <v>13091.373367277469</v>
      </c>
      <c r="AN27" s="26">
        <v>5998.9625364702961</v>
      </c>
      <c r="AO27" s="26">
        <v>7092.4108308071718</v>
      </c>
      <c r="AP27" s="26">
        <v>12026.553315164576</v>
      </c>
      <c r="AQ27" s="26">
        <v>5472.8245689851246</v>
      </c>
      <c r="AR27" s="26">
        <v>6553.7287461794513</v>
      </c>
      <c r="AS27" s="26">
        <v>10489.599523787547</v>
      </c>
      <c r="AT27" s="26">
        <v>4767.7035121126646</v>
      </c>
      <c r="AU27" s="26">
        <v>5721.8960116748831</v>
      </c>
      <c r="AV27" s="26">
        <v>6651.8390906732911</v>
      </c>
      <c r="AW27" s="26">
        <v>2941.8824863160507</v>
      </c>
      <c r="AX27" s="26">
        <v>3709.9566043572408</v>
      </c>
      <c r="AY27" s="26">
        <v>5336.2313595653332</v>
      </c>
      <c r="AZ27" s="26">
        <v>2344.9963539070905</v>
      </c>
      <c r="BA27" s="26">
        <v>2991.2350056582427</v>
      </c>
      <c r="BB27" s="26">
        <v>2927.1500545730819</v>
      </c>
      <c r="BC27" s="26">
        <v>1242.6496646772903</v>
      </c>
      <c r="BD27" s="26">
        <v>1684.5003898957916</v>
      </c>
      <c r="BE27" s="26">
        <v>1623.3023445658068</v>
      </c>
      <c r="BF27" s="26">
        <v>650.27058582548136</v>
      </c>
      <c r="BG27" s="26">
        <v>973.03175874032559</v>
      </c>
      <c r="BH27" s="26">
        <v>931.81382592959096</v>
      </c>
      <c r="BI27" s="26">
        <v>356.10960057747832</v>
      </c>
      <c r="BJ27" s="26">
        <v>575.70422535211264</v>
      </c>
      <c r="BK27" s="26">
        <v>308.81380636965378</v>
      </c>
      <c r="BL27" s="26">
        <v>116.0009113001215</v>
      </c>
      <c r="BM27" s="27">
        <v>192.81289506953226</v>
      </c>
      <c r="BN27" s="56">
        <v>0.30404530895559928</v>
      </c>
      <c r="BO27" s="57">
        <v>0.5531344037688497</v>
      </c>
      <c r="BP27" s="56">
        <v>0.14282028727555102</v>
      </c>
    </row>
    <row r="28" spans="1:68" x14ac:dyDescent="0.25">
      <c r="A28" s="15" t="s">
        <v>552</v>
      </c>
      <c r="B28" s="22" t="s">
        <v>553</v>
      </c>
      <c r="C28" s="22" t="s">
        <v>570</v>
      </c>
      <c r="D28" s="22" t="s">
        <v>571</v>
      </c>
      <c r="E28" s="23" t="s">
        <v>571</v>
      </c>
      <c r="F28" s="24">
        <v>171492.33803371235</v>
      </c>
      <c r="G28" s="25">
        <v>80553.473743373863</v>
      </c>
      <c r="H28" s="25">
        <v>90938.86429033849</v>
      </c>
      <c r="I28" s="26">
        <v>14712.57512202721</v>
      </c>
      <c r="J28" s="26">
        <v>7479.8702482477647</v>
      </c>
      <c r="K28" s="26">
        <v>7232.7048737794466</v>
      </c>
      <c r="L28" s="26">
        <v>14785.660537356809</v>
      </c>
      <c r="M28" s="26">
        <v>7435.854354214207</v>
      </c>
      <c r="N28" s="26">
        <v>7349.8061831426012</v>
      </c>
      <c r="O28" s="26">
        <v>14888.207888823177</v>
      </c>
      <c r="P28" s="26">
        <v>7495.020637417555</v>
      </c>
      <c r="Q28" s="26">
        <v>7393.1872514056222</v>
      </c>
      <c r="R28" s="26">
        <v>15304.764877236723</v>
      </c>
      <c r="S28" s="26">
        <v>7686.2237308617487</v>
      </c>
      <c r="T28" s="26">
        <v>7618.5411463749742</v>
      </c>
      <c r="U28" s="26">
        <v>12443.176015892635</v>
      </c>
      <c r="V28" s="26">
        <v>6138.0115541252653</v>
      </c>
      <c r="W28" s="26">
        <v>6305.1644617673701</v>
      </c>
      <c r="X28" s="26">
        <v>10801.119530296688</v>
      </c>
      <c r="Y28" s="26">
        <v>5060.6716685092269</v>
      </c>
      <c r="Z28" s="26">
        <v>5740.4478617874602</v>
      </c>
      <c r="AA28" s="26">
        <v>10479.223052404173</v>
      </c>
      <c r="AB28" s="26">
        <v>4730.8868133058832</v>
      </c>
      <c r="AC28" s="26">
        <v>5748.3362390982902</v>
      </c>
      <c r="AD28" s="26">
        <v>11827.337209756628</v>
      </c>
      <c r="AE28" s="26">
        <v>5360.6390164794993</v>
      </c>
      <c r="AF28" s="26">
        <v>6466.6981932771278</v>
      </c>
      <c r="AG28" s="26">
        <v>11617.469900712313</v>
      </c>
      <c r="AH28" s="26">
        <v>5294.351758267655</v>
      </c>
      <c r="AI28" s="26">
        <v>6323.1181424446577</v>
      </c>
      <c r="AJ28" s="26">
        <v>10523.159145336065</v>
      </c>
      <c r="AK28" s="26">
        <v>4788.1460588158589</v>
      </c>
      <c r="AL28" s="26">
        <v>5735.0130865202063</v>
      </c>
      <c r="AM28" s="26">
        <v>9848.9737514189273</v>
      </c>
      <c r="AN28" s="26">
        <v>4371.3291265752068</v>
      </c>
      <c r="AO28" s="26">
        <v>5477.6446248437205</v>
      </c>
      <c r="AP28" s="26">
        <v>9123.768744568315</v>
      </c>
      <c r="AQ28" s="26">
        <v>4146.253241140882</v>
      </c>
      <c r="AR28" s="26">
        <v>4977.5155034274321</v>
      </c>
      <c r="AS28" s="26">
        <v>8178.4196570640261</v>
      </c>
      <c r="AT28" s="26">
        <v>3632.9134547824406</v>
      </c>
      <c r="AU28" s="26">
        <v>4545.5062022815855</v>
      </c>
      <c r="AV28" s="26">
        <v>6834.0572231555261</v>
      </c>
      <c r="AW28" s="26">
        <v>2904.3410624767507</v>
      </c>
      <c r="AX28" s="26">
        <v>3929.7161606787754</v>
      </c>
      <c r="AY28" s="26">
        <v>4913.293878939111</v>
      </c>
      <c r="AZ28" s="26">
        <v>2002.7286415025048</v>
      </c>
      <c r="BA28" s="26">
        <v>2910.5652374366064</v>
      </c>
      <c r="BB28" s="26">
        <v>2494.6536788209669</v>
      </c>
      <c r="BC28" s="26">
        <v>1003.7423860210423</v>
      </c>
      <c r="BD28" s="26">
        <v>1490.9112927999245</v>
      </c>
      <c r="BE28" s="26">
        <v>1516.6554074652008</v>
      </c>
      <c r="BF28" s="26">
        <v>582.43660385088072</v>
      </c>
      <c r="BG28" s="26">
        <v>934.21880361432</v>
      </c>
      <c r="BH28" s="26">
        <v>852.96135402404809</v>
      </c>
      <c r="BI28" s="26">
        <v>317.55642444658326</v>
      </c>
      <c r="BJ28" s="26">
        <v>535.40492957746483</v>
      </c>
      <c r="BK28" s="26">
        <v>346.86105841383858</v>
      </c>
      <c r="BL28" s="26">
        <v>122.49696233292831</v>
      </c>
      <c r="BM28" s="27">
        <v>224.36409608091026</v>
      </c>
      <c r="BN28" s="56">
        <v>0.31408278812006979</v>
      </c>
      <c r="BO28" s="57">
        <v>0.53933980471354559</v>
      </c>
      <c r="BP28" s="56">
        <v>0.14657740716638462</v>
      </c>
    </row>
    <row r="29" spans="1:68" x14ac:dyDescent="0.25">
      <c r="A29" s="15" t="s">
        <v>903</v>
      </c>
      <c r="B29" s="22" t="s">
        <v>193</v>
      </c>
      <c r="C29" s="22" t="s">
        <v>192</v>
      </c>
      <c r="D29" s="22" t="s">
        <v>193</v>
      </c>
      <c r="E29" s="23" t="s">
        <v>193</v>
      </c>
      <c r="F29" s="24">
        <v>500087.80112758791</v>
      </c>
      <c r="G29" s="25">
        <v>237378.53443715372</v>
      </c>
      <c r="H29" s="25">
        <v>262709.26669043419</v>
      </c>
      <c r="I29" s="26">
        <v>41050.279854365916</v>
      </c>
      <c r="J29" s="26">
        <v>20530.179883460496</v>
      </c>
      <c r="K29" s="26">
        <v>20520.099970905416</v>
      </c>
      <c r="L29" s="26">
        <v>41090.858084603395</v>
      </c>
      <c r="M29" s="26">
        <v>20779.071900650702</v>
      </c>
      <c r="N29" s="26">
        <v>20311.786183952692</v>
      </c>
      <c r="O29" s="26">
        <v>44065.299181480266</v>
      </c>
      <c r="P29" s="26">
        <v>22613.446504083186</v>
      </c>
      <c r="Q29" s="26">
        <v>21451.852677397081</v>
      </c>
      <c r="R29" s="26">
        <v>51615.281296671157</v>
      </c>
      <c r="S29" s="26">
        <v>26749.132778407889</v>
      </c>
      <c r="T29" s="26">
        <v>24866.148518263268</v>
      </c>
      <c r="U29" s="26">
        <v>46483.25306433058</v>
      </c>
      <c r="V29" s="26">
        <v>23599.021437176474</v>
      </c>
      <c r="W29" s="26">
        <v>22884.231627154109</v>
      </c>
      <c r="X29" s="26">
        <v>36751.357371559861</v>
      </c>
      <c r="Y29" s="26">
        <v>17705.681481481482</v>
      </c>
      <c r="Z29" s="26">
        <v>19045.675890078379</v>
      </c>
      <c r="AA29" s="26">
        <v>33352.050928466408</v>
      </c>
      <c r="AB29" s="26">
        <v>15352.470142576605</v>
      </c>
      <c r="AC29" s="26">
        <v>17999.580785889801</v>
      </c>
      <c r="AD29" s="26">
        <v>32947.260560028786</v>
      </c>
      <c r="AE29" s="26">
        <v>15152.056696276879</v>
      </c>
      <c r="AF29" s="26">
        <v>17795.203863751907</v>
      </c>
      <c r="AG29" s="26">
        <v>32590.278008105372</v>
      </c>
      <c r="AH29" s="26">
        <v>14855.615482057678</v>
      </c>
      <c r="AI29" s="26">
        <v>17734.662526047694</v>
      </c>
      <c r="AJ29" s="26">
        <v>31824.635025865649</v>
      </c>
      <c r="AK29" s="26">
        <v>14234.166381439976</v>
      </c>
      <c r="AL29" s="26">
        <v>17590.468644425673</v>
      </c>
      <c r="AM29" s="26">
        <v>28073.45969390378</v>
      </c>
      <c r="AN29" s="26">
        <v>12474.283716446929</v>
      </c>
      <c r="AO29" s="26">
        <v>15599.175977456853</v>
      </c>
      <c r="AP29" s="26">
        <v>24447.349136112964</v>
      </c>
      <c r="AQ29" s="26">
        <v>10795.190201354366</v>
      </c>
      <c r="AR29" s="26">
        <v>13652.1589347586</v>
      </c>
      <c r="AS29" s="26">
        <v>19604.938833091495</v>
      </c>
      <c r="AT29" s="26">
        <v>8474.3798453810632</v>
      </c>
      <c r="AU29" s="26">
        <v>11130.558987710434</v>
      </c>
      <c r="AV29" s="26">
        <v>16357.856459180313</v>
      </c>
      <c r="AW29" s="26">
        <v>6841.1788161993773</v>
      </c>
      <c r="AX29" s="26">
        <v>9516.6776429809361</v>
      </c>
      <c r="AY29" s="26">
        <v>10219.293515237798</v>
      </c>
      <c r="AZ29" s="26">
        <v>3941.3590632563619</v>
      </c>
      <c r="BA29" s="26">
        <v>6277.9344519814349</v>
      </c>
      <c r="BB29" s="26">
        <v>5105.2709339718876</v>
      </c>
      <c r="BC29" s="26">
        <v>1861.1626633766434</v>
      </c>
      <c r="BD29" s="26">
        <v>3244.1082705952444</v>
      </c>
      <c r="BE29" s="26">
        <v>2386.0190534417416</v>
      </c>
      <c r="BF29" s="26">
        <v>786.85617825793372</v>
      </c>
      <c r="BG29" s="26">
        <v>1599.1628751838077</v>
      </c>
      <c r="BH29" s="26">
        <v>1515.9116674103</v>
      </c>
      <c r="BI29" s="26">
        <v>472.54859611231103</v>
      </c>
      <c r="BJ29" s="26">
        <v>1043.3630712979889</v>
      </c>
      <c r="BK29" s="26">
        <v>607.1484597602016</v>
      </c>
      <c r="BL29" s="26">
        <v>160.73266915732668</v>
      </c>
      <c r="BM29" s="27">
        <v>446.41579060287495</v>
      </c>
      <c r="BN29" s="56">
        <v>0.31418586590364905</v>
      </c>
      <c r="BO29" s="57">
        <v>0.57424084877268367</v>
      </c>
      <c r="BP29" s="56">
        <v>0.11157328532366727</v>
      </c>
    </row>
    <row r="30" spans="1:68" x14ac:dyDescent="0.25">
      <c r="A30" s="15" t="s">
        <v>903</v>
      </c>
      <c r="B30" s="22" t="s">
        <v>193</v>
      </c>
      <c r="C30" s="22" t="s">
        <v>205</v>
      </c>
      <c r="D30" s="22" t="s">
        <v>206</v>
      </c>
      <c r="E30" s="23" t="s">
        <v>716</v>
      </c>
      <c r="F30" s="24">
        <v>205038.56594047748</v>
      </c>
      <c r="G30" s="25">
        <v>96612.817684786729</v>
      </c>
      <c r="H30" s="25">
        <v>108425.74825569073</v>
      </c>
      <c r="I30" s="26">
        <v>19046.297603450079</v>
      </c>
      <c r="J30" s="26">
        <v>9559.9278923450092</v>
      </c>
      <c r="K30" s="26">
        <v>9486.3697111050697</v>
      </c>
      <c r="L30" s="26">
        <v>18918.977918762786</v>
      </c>
      <c r="M30" s="26">
        <v>9446.4051545953298</v>
      </c>
      <c r="N30" s="26">
        <v>9472.5727641674566</v>
      </c>
      <c r="O30" s="26">
        <v>18713.120059195986</v>
      </c>
      <c r="P30" s="26">
        <v>9432.9709733088366</v>
      </c>
      <c r="Q30" s="26">
        <v>9280.1490858871512</v>
      </c>
      <c r="R30" s="26">
        <v>20206.64699683513</v>
      </c>
      <c r="S30" s="26">
        <v>10109.578740460216</v>
      </c>
      <c r="T30" s="26">
        <v>10097.068256374914</v>
      </c>
      <c r="U30" s="26">
        <v>17137.838290569187</v>
      </c>
      <c r="V30" s="26">
        <v>8287.0462299284318</v>
      </c>
      <c r="W30" s="26">
        <v>8850.7920606407552</v>
      </c>
      <c r="X30" s="26">
        <v>14511.910312414728</v>
      </c>
      <c r="Y30" s="26">
        <v>6835.1005771278087</v>
      </c>
      <c r="Z30" s="26">
        <v>7676.809735286919</v>
      </c>
      <c r="AA30" s="26">
        <v>13263.482024666981</v>
      </c>
      <c r="AB30" s="26">
        <v>6022.4012596009707</v>
      </c>
      <c r="AC30" s="26">
        <v>7241.0807650660108</v>
      </c>
      <c r="AD30" s="26">
        <v>13910.242677298083</v>
      </c>
      <c r="AE30" s="26">
        <v>6474.4216300179605</v>
      </c>
      <c r="AF30" s="26">
        <v>7435.821047280122</v>
      </c>
      <c r="AG30" s="26">
        <v>13332.254522536821</v>
      </c>
      <c r="AH30" s="26">
        <v>6095.2026007956774</v>
      </c>
      <c r="AI30" s="26">
        <v>7237.0519217411438</v>
      </c>
      <c r="AJ30" s="26">
        <v>12854.373744443807</v>
      </c>
      <c r="AK30" s="26">
        <v>5865.4707672478607</v>
      </c>
      <c r="AL30" s="26">
        <v>6988.9029771959458</v>
      </c>
      <c r="AM30" s="26">
        <v>11315.397651643672</v>
      </c>
      <c r="AN30" s="26">
        <v>5110.0260419219394</v>
      </c>
      <c r="AO30" s="26">
        <v>6205.371609721733</v>
      </c>
      <c r="AP30" s="26">
        <v>9696.7855219665016</v>
      </c>
      <c r="AQ30" s="26">
        <v>4370.7063707200941</v>
      </c>
      <c r="AR30" s="26">
        <v>5326.0791512464075</v>
      </c>
      <c r="AS30" s="26">
        <v>7767.43460488252</v>
      </c>
      <c r="AT30" s="26">
        <v>3402.8037882993276</v>
      </c>
      <c r="AU30" s="26">
        <v>4364.6308165831924</v>
      </c>
      <c r="AV30" s="26">
        <v>6395.3527013899011</v>
      </c>
      <c r="AW30" s="26">
        <v>2578.1385669781935</v>
      </c>
      <c r="AX30" s="26">
        <v>3817.2141344117076</v>
      </c>
      <c r="AY30" s="26">
        <v>3911.3754762760027</v>
      </c>
      <c r="AZ30" s="26">
        <v>1606.6593510826192</v>
      </c>
      <c r="BA30" s="26">
        <v>2304.7161251933835</v>
      </c>
      <c r="BB30" s="26">
        <v>2147.1538543795386</v>
      </c>
      <c r="BC30" s="26">
        <v>782.29213093264457</v>
      </c>
      <c r="BD30" s="26">
        <v>1364.8617234468938</v>
      </c>
      <c r="BE30" s="26">
        <v>1056.5922756320422</v>
      </c>
      <c r="BF30" s="26">
        <v>368.55854152599596</v>
      </c>
      <c r="BG30" s="26">
        <v>688.03373410604615</v>
      </c>
      <c r="BH30" s="26">
        <v>620.42521746340731</v>
      </c>
      <c r="BI30" s="26">
        <v>189.23326133909288</v>
      </c>
      <c r="BJ30" s="26">
        <v>431.1919561243144</v>
      </c>
      <c r="BK30" s="26">
        <v>232.90448667030211</v>
      </c>
      <c r="BL30" s="26">
        <v>75.873806558738067</v>
      </c>
      <c r="BM30" s="27">
        <v>157.03068011156404</v>
      </c>
      <c r="BN30" s="56">
        <v>0.33834080847425696</v>
      </c>
      <c r="BO30" s="57">
        <v>0.5537222357867998</v>
      </c>
      <c r="BP30" s="56">
        <v>0.10793695573894324</v>
      </c>
    </row>
    <row r="31" spans="1:68" x14ac:dyDescent="0.25">
      <c r="A31" s="15" t="s">
        <v>904</v>
      </c>
      <c r="B31" s="22" t="s">
        <v>193</v>
      </c>
      <c r="C31" s="22" t="s">
        <v>248</v>
      </c>
      <c r="D31" s="22" t="s">
        <v>249</v>
      </c>
      <c r="E31" s="23" t="s">
        <v>249</v>
      </c>
      <c r="F31" s="24">
        <v>121787.35439878562</v>
      </c>
      <c r="G31" s="25">
        <v>57106.198350331324</v>
      </c>
      <c r="H31" s="25">
        <v>64681.156048454308</v>
      </c>
      <c r="I31" s="26">
        <v>7659.522054010813</v>
      </c>
      <c r="J31" s="26">
        <v>3904.2599881044207</v>
      </c>
      <c r="K31" s="26">
        <v>3755.2620659063919</v>
      </c>
      <c r="L31" s="26">
        <v>7664.9722113466014</v>
      </c>
      <c r="M31" s="26">
        <v>3894.1888317101175</v>
      </c>
      <c r="N31" s="26">
        <v>3770.7833796364844</v>
      </c>
      <c r="O31" s="26">
        <v>8120.1801345680487</v>
      </c>
      <c r="P31" s="26">
        <v>4019.3529076510417</v>
      </c>
      <c r="Q31" s="26">
        <v>4100.8272269170066</v>
      </c>
      <c r="R31" s="26">
        <v>9984.6251599945772</v>
      </c>
      <c r="S31" s="26">
        <v>5082.5163017359046</v>
      </c>
      <c r="T31" s="26">
        <v>4902.1088582586726</v>
      </c>
      <c r="U31" s="26">
        <v>9720.8265980700235</v>
      </c>
      <c r="V31" s="26">
        <v>4868.485947840054</v>
      </c>
      <c r="W31" s="26">
        <v>4852.3406502299686</v>
      </c>
      <c r="X31" s="26">
        <v>8307.5234414029492</v>
      </c>
      <c r="Y31" s="26">
        <v>3981.9079172970246</v>
      </c>
      <c r="Z31" s="26">
        <v>4325.615524105925</v>
      </c>
      <c r="AA31" s="26">
        <v>8251.1379823254356</v>
      </c>
      <c r="AB31" s="26">
        <v>3815.5169128156267</v>
      </c>
      <c r="AC31" s="26">
        <v>4435.621069509808</v>
      </c>
      <c r="AD31" s="26">
        <v>8958.7754859704328</v>
      </c>
      <c r="AE31" s="26">
        <v>4080.1999902917332</v>
      </c>
      <c r="AF31" s="26">
        <v>4878.5754956786986</v>
      </c>
      <c r="AG31" s="26">
        <v>8591.705518290948</v>
      </c>
      <c r="AH31" s="26">
        <v>3924.1437563090076</v>
      </c>
      <c r="AI31" s="26">
        <v>4667.5617619819404</v>
      </c>
      <c r="AJ31" s="26">
        <v>8541.4678292827302</v>
      </c>
      <c r="AK31" s="26">
        <v>3945.6730657692169</v>
      </c>
      <c r="AL31" s="26">
        <v>4595.7947635135133</v>
      </c>
      <c r="AM31" s="26">
        <v>8479.57498370555</v>
      </c>
      <c r="AN31" s="26">
        <v>3823.2897776470782</v>
      </c>
      <c r="AO31" s="26">
        <v>4656.2852060584719</v>
      </c>
      <c r="AP31" s="26">
        <v>8293.2515074403127</v>
      </c>
      <c r="AQ31" s="26">
        <v>3763.065747751893</v>
      </c>
      <c r="AR31" s="26">
        <v>4530.1857596884192</v>
      </c>
      <c r="AS31" s="26">
        <v>7252.0679338710024</v>
      </c>
      <c r="AT31" s="26">
        <v>3220.3442505314179</v>
      </c>
      <c r="AU31" s="26">
        <v>4031.7236833395846</v>
      </c>
      <c r="AV31" s="26">
        <v>4759.7091653933858</v>
      </c>
      <c r="AW31" s="26">
        <v>2004.555015576324</v>
      </c>
      <c r="AX31" s="26">
        <v>2755.1541498170618</v>
      </c>
      <c r="AY31" s="26">
        <v>3134.8113252647909</v>
      </c>
      <c r="AZ31" s="26">
        <v>1279.1873814352064</v>
      </c>
      <c r="BA31" s="26">
        <v>1855.6239438295847</v>
      </c>
      <c r="BB31" s="26">
        <v>1921.3917960067106</v>
      </c>
      <c r="BC31" s="26">
        <v>711.25538805567339</v>
      </c>
      <c r="BD31" s="26">
        <v>1210.1364079510372</v>
      </c>
      <c r="BE31" s="26">
        <v>1250.1355043771287</v>
      </c>
      <c r="BF31" s="26">
        <v>472.11370695476023</v>
      </c>
      <c r="BG31" s="26">
        <v>778.02179742236831</v>
      </c>
      <c r="BH31" s="26">
        <v>656.53462712379724</v>
      </c>
      <c r="BI31" s="26">
        <v>236.27429805615552</v>
      </c>
      <c r="BJ31" s="26">
        <v>420.26032906764169</v>
      </c>
      <c r="BK31" s="26">
        <v>239.14114034040091</v>
      </c>
      <c r="BL31" s="26">
        <v>79.867164798671652</v>
      </c>
      <c r="BM31" s="27">
        <v>159.27397554172924</v>
      </c>
      <c r="BN31" s="56">
        <v>0.24051812405903172</v>
      </c>
      <c r="BO31" s="57">
        <v>0.60171679772551767</v>
      </c>
      <c r="BP31" s="56">
        <v>0.1577650782154506</v>
      </c>
    </row>
    <row r="32" spans="1:68" x14ac:dyDescent="0.25">
      <c r="A32" s="15" t="s">
        <v>903</v>
      </c>
      <c r="B32" s="22" t="s">
        <v>193</v>
      </c>
      <c r="C32" s="22" t="s">
        <v>219</v>
      </c>
      <c r="D32" s="22" t="s">
        <v>220</v>
      </c>
      <c r="E32" s="23" t="s">
        <v>717</v>
      </c>
      <c r="F32" s="24">
        <v>118503.8319980191</v>
      </c>
      <c r="G32" s="25">
        <v>55368.694235345654</v>
      </c>
      <c r="H32" s="25">
        <v>63135.137762673454</v>
      </c>
      <c r="I32" s="26">
        <v>11467.974746406926</v>
      </c>
      <c r="J32" s="26">
        <v>5785.0114866685872</v>
      </c>
      <c r="K32" s="26">
        <v>5682.9632597383388</v>
      </c>
      <c r="L32" s="26">
        <v>11315.436600393215</v>
      </c>
      <c r="M32" s="26">
        <v>5717.3974227023346</v>
      </c>
      <c r="N32" s="26">
        <v>5598.0391776908809</v>
      </c>
      <c r="O32" s="26">
        <v>11733.555372614632</v>
      </c>
      <c r="P32" s="26">
        <v>5868.9223576863142</v>
      </c>
      <c r="Q32" s="26">
        <v>5864.6330149283185</v>
      </c>
      <c r="R32" s="26">
        <v>11645.302079470715</v>
      </c>
      <c r="S32" s="26">
        <v>5769.4651761856239</v>
      </c>
      <c r="T32" s="26">
        <v>5875.8369032850906</v>
      </c>
      <c r="U32" s="26">
        <v>9177.3195501983755</v>
      </c>
      <c r="V32" s="26">
        <v>4226.8072029353034</v>
      </c>
      <c r="W32" s="26">
        <v>4950.5123472630721</v>
      </c>
      <c r="X32" s="26">
        <v>7895.7360829814925</v>
      </c>
      <c r="Y32" s="26">
        <v>3510.8401748192973</v>
      </c>
      <c r="Z32" s="26">
        <v>4384.8959081621952</v>
      </c>
      <c r="AA32" s="26">
        <v>7439.9391462100994</v>
      </c>
      <c r="AB32" s="26">
        <v>3249.1718937008332</v>
      </c>
      <c r="AC32" s="26">
        <v>4190.7672525092667</v>
      </c>
      <c r="AD32" s="26">
        <v>7755.0989315551669</v>
      </c>
      <c r="AE32" s="26">
        <v>3517.5768166593857</v>
      </c>
      <c r="AF32" s="26">
        <v>4237.5221148957808</v>
      </c>
      <c r="AG32" s="26">
        <v>7896.0642052246494</v>
      </c>
      <c r="AH32" s="26">
        <v>3598.3846960790133</v>
      </c>
      <c r="AI32" s="26">
        <v>4297.6795091456361</v>
      </c>
      <c r="AJ32" s="26">
        <v>7335.3962225589157</v>
      </c>
      <c r="AK32" s="26">
        <v>3363.2858973899965</v>
      </c>
      <c r="AL32" s="26">
        <v>3972.1103251689192</v>
      </c>
      <c r="AM32" s="26">
        <v>6194.4115233372195</v>
      </c>
      <c r="AN32" s="26">
        <v>2852.5368491561699</v>
      </c>
      <c r="AO32" s="26">
        <v>3341.8746741810496</v>
      </c>
      <c r="AP32" s="26">
        <v>5451.3758942880113</v>
      </c>
      <c r="AQ32" s="26">
        <v>2476.0159242995605</v>
      </c>
      <c r="AR32" s="26">
        <v>2975.3599699884508</v>
      </c>
      <c r="AS32" s="26">
        <v>4556.098045039641</v>
      </c>
      <c r="AT32" s="26">
        <v>1935.1365574946858</v>
      </c>
      <c r="AU32" s="26">
        <v>2620.9614875449552</v>
      </c>
      <c r="AV32" s="26">
        <v>3609.1102003955721</v>
      </c>
      <c r="AW32" s="26">
        <v>1519.1001869158879</v>
      </c>
      <c r="AX32" s="26">
        <v>2090.0100134796844</v>
      </c>
      <c r="AY32" s="26">
        <v>2522.8580222352193</v>
      </c>
      <c r="AZ32" s="26">
        <v>1032.1214757637208</v>
      </c>
      <c r="BA32" s="26">
        <v>1490.7365464714983</v>
      </c>
      <c r="BB32" s="26">
        <v>1255.0358889116476</v>
      </c>
      <c r="BC32" s="26">
        <v>493.70536299494933</v>
      </c>
      <c r="BD32" s="26">
        <v>761.33052591669821</v>
      </c>
      <c r="BE32" s="26">
        <v>677.40362482048511</v>
      </c>
      <c r="BF32" s="26">
        <v>252.77245104659013</v>
      </c>
      <c r="BG32" s="26">
        <v>424.631173773895</v>
      </c>
      <c r="BH32" s="26">
        <v>420.00594801410409</v>
      </c>
      <c r="BI32" s="26">
        <v>162.50539956803456</v>
      </c>
      <c r="BJ32" s="26">
        <v>257.5005484460695</v>
      </c>
      <c r="BK32" s="26">
        <v>155.70991336304206</v>
      </c>
      <c r="BL32" s="26">
        <v>37.936903279369034</v>
      </c>
      <c r="BM32" s="27">
        <v>117.77301008367303</v>
      </c>
      <c r="BN32" s="56">
        <v>0.35262260643514076</v>
      </c>
      <c r="BO32" s="57">
        <v>0.5360204743810113</v>
      </c>
      <c r="BP32" s="56">
        <v>0.11135691918384798</v>
      </c>
    </row>
    <row r="33" spans="1:68" x14ac:dyDescent="0.25">
      <c r="A33" s="15" t="s">
        <v>903</v>
      </c>
      <c r="B33" s="22" t="s">
        <v>193</v>
      </c>
      <c r="C33" s="22" t="s">
        <v>196</v>
      </c>
      <c r="D33" s="22" t="s">
        <v>197</v>
      </c>
      <c r="E33" s="23" t="s">
        <v>197</v>
      </c>
      <c r="F33" s="24">
        <v>199548.69579461147</v>
      </c>
      <c r="G33" s="25">
        <v>93975.097361112668</v>
      </c>
      <c r="H33" s="25">
        <v>105573.59843349879</v>
      </c>
      <c r="I33" s="26">
        <v>18565.356394202739</v>
      </c>
      <c r="J33" s="26">
        <v>9459.3273282343434</v>
      </c>
      <c r="K33" s="26">
        <v>9106.029065968396</v>
      </c>
      <c r="L33" s="26">
        <v>21011.17444159164</v>
      </c>
      <c r="M33" s="26">
        <v>10673.718487645132</v>
      </c>
      <c r="N33" s="26">
        <v>10337.45595394651</v>
      </c>
      <c r="O33" s="26">
        <v>19738.917148618108</v>
      </c>
      <c r="P33" s="26">
        <v>9851.5840769687566</v>
      </c>
      <c r="Q33" s="26">
        <v>9887.3330716493492</v>
      </c>
      <c r="R33" s="26">
        <v>18019.922652367644</v>
      </c>
      <c r="S33" s="26">
        <v>9023.1357100290279</v>
      </c>
      <c r="T33" s="26">
        <v>8996.7869423386164</v>
      </c>
      <c r="U33" s="26">
        <v>14215.883364280082</v>
      </c>
      <c r="V33" s="26">
        <v>6831.5310280713138</v>
      </c>
      <c r="W33" s="26">
        <v>7384.352336208769</v>
      </c>
      <c r="X33" s="26">
        <v>12904.821581735618</v>
      </c>
      <c r="Y33" s="26">
        <v>5857.8659270465632</v>
      </c>
      <c r="Z33" s="26">
        <v>7046.9556546890535</v>
      </c>
      <c r="AA33" s="26">
        <v>12722.225536408494</v>
      </c>
      <c r="AB33" s="26">
        <v>5566.8436072926715</v>
      </c>
      <c r="AC33" s="26">
        <v>7155.3819291158225</v>
      </c>
      <c r="AD33" s="26">
        <v>13431.627065403485</v>
      </c>
      <c r="AE33" s="26">
        <v>5998.7922916363277</v>
      </c>
      <c r="AF33" s="26">
        <v>7432.8347737671584</v>
      </c>
      <c r="AG33" s="26">
        <v>13026.049406124877</v>
      </c>
      <c r="AH33" s="26">
        <v>5865.6677552797737</v>
      </c>
      <c r="AI33" s="26">
        <v>7160.3816508451036</v>
      </c>
      <c r="AJ33" s="26">
        <v>12421.87587979914</v>
      </c>
      <c r="AK33" s="26">
        <v>5614.8362894275178</v>
      </c>
      <c r="AL33" s="26">
        <v>6807.0395903716217</v>
      </c>
      <c r="AM33" s="26">
        <v>10611.009266912664</v>
      </c>
      <c r="AN33" s="26">
        <v>4859.1939093924102</v>
      </c>
      <c r="AO33" s="26">
        <v>5751.8153575202532</v>
      </c>
      <c r="AP33" s="26">
        <v>9692.8381915380232</v>
      </c>
      <c r="AQ33" s="26">
        <v>4379.0793714302854</v>
      </c>
      <c r="AR33" s="26">
        <v>5313.7588201077378</v>
      </c>
      <c r="AS33" s="26">
        <v>8571.6168423134695</v>
      </c>
      <c r="AT33" s="26">
        <v>3770.3865067222682</v>
      </c>
      <c r="AU33" s="26">
        <v>4801.2303355912009</v>
      </c>
      <c r="AV33" s="26">
        <v>6729.9212537366075</v>
      </c>
      <c r="AW33" s="26">
        <v>3117.3668535825545</v>
      </c>
      <c r="AX33" s="26">
        <v>3612.5544001540534</v>
      </c>
      <c r="AY33" s="26">
        <v>4020.3368986673258</v>
      </c>
      <c r="AZ33" s="26">
        <v>1679.7557728789168</v>
      </c>
      <c r="BA33" s="26">
        <v>2340.5811257884088</v>
      </c>
      <c r="BB33" s="26">
        <v>2034.3046699482938</v>
      </c>
      <c r="BC33" s="26">
        <v>769.86070092917453</v>
      </c>
      <c r="BD33" s="26">
        <v>1264.4439690191193</v>
      </c>
      <c r="BE33" s="26">
        <v>1023.0522436109528</v>
      </c>
      <c r="BF33" s="26">
        <v>373.45091154625254</v>
      </c>
      <c r="BG33" s="26">
        <v>649.60133206470027</v>
      </c>
      <c r="BH33" s="26">
        <v>596.82194100157551</v>
      </c>
      <c r="BI33" s="26">
        <v>228.7904967602592</v>
      </c>
      <c r="BJ33" s="26">
        <v>368.03144424131631</v>
      </c>
      <c r="BK33" s="26">
        <v>210.94101635066738</v>
      </c>
      <c r="BL33" s="26">
        <v>53.910336239103358</v>
      </c>
      <c r="BM33" s="27">
        <v>157.03068011156404</v>
      </c>
      <c r="BN33" s="56">
        <v>0.35630612747026458</v>
      </c>
      <c r="BO33" s="57">
        <v>0.52749669683135625</v>
      </c>
      <c r="BP33" s="56">
        <v>0.1161971756983792</v>
      </c>
    </row>
    <row r="34" spans="1:68" x14ac:dyDescent="0.25">
      <c r="A34" s="15" t="s">
        <v>903</v>
      </c>
      <c r="B34" s="22" t="s">
        <v>193</v>
      </c>
      <c r="C34" s="22" t="s">
        <v>213</v>
      </c>
      <c r="D34" s="22" t="s">
        <v>214</v>
      </c>
      <c r="E34" s="23" t="s">
        <v>214</v>
      </c>
      <c r="F34" s="24">
        <v>113765.43050316849</v>
      </c>
      <c r="G34" s="25">
        <v>54017.929828099186</v>
      </c>
      <c r="H34" s="25">
        <v>59747.500675069299</v>
      </c>
      <c r="I34" s="26">
        <v>11949.146417273238</v>
      </c>
      <c r="J34" s="26">
        <v>6032.2014441976526</v>
      </c>
      <c r="K34" s="26">
        <v>5916.9449730755841</v>
      </c>
      <c r="L34" s="26">
        <v>12759.052789929487</v>
      </c>
      <c r="M34" s="26">
        <v>6462.4885127376347</v>
      </c>
      <c r="N34" s="26">
        <v>6296.5642771918519</v>
      </c>
      <c r="O34" s="26">
        <v>11993.763591124814</v>
      </c>
      <c r="P34" s="26">
        <v>5942.3047344235119</v>
      </c>
      <c r="Q34" s="26">
        <v>6051.4588567013016</v>
      </c>
      <c r="R34" s="26">
        <v>11666.488115426131</v>
      </c>
      <c r="S34" s="26">
        <v>5910.929112439685</v>
      </c>
      <c r="T34" s="26">
        <v>5755.5590029864461</v>
      </c>
      <c r="U34" s="26">
        <v>8924.6825381358285</v>
      </c>
      <c r="V34" s="26">
        <v>4382.196306666593</v>
      </c>
      <c r="W34" s="26">
        <v>4542.4862314692355</v>
      </c>
      <c r="X34" s="26">
        <v>7381.9622849771113</v>
      </c>
      <c r="Y34" s="26">
        <v>3404.6190172017705</v>
      </c>
      <c r="Z34" s="26">
        <v>3977.3432677753412</v>
      </c>
      <c r="AA34" s="26">
        <v>6715.0270795429005</v>
      </c>
      <c r="AB34" s="26">
        <v>3064.8217153348287</v>
      </c>
      <c r="AC34" s="26">
        <v>3650.2053642080714</v>
      </c>
      <c r="AD34" s="26">
        <v>6870.8860942209722</v>
      </c>
      <c r="AE34" s="26">
        <v>3201.7513712926552</v>
      </c>
      <c r="AF34" s="26">
        <v>3669.1347229283174</v>
      </c>
      <c r="AG34" s="26">
        <v>7127.2760051376845</v>
      </c>
      <c r="AH34" s="26">
        <v>3229.525206341666</v>
      </c>
      <c r="AI34" s="26">
        <v>3897.750798796018</v>
      </c>
      <c r="AJ34" s="26">
        <v>6550.2965967866512</v>
      </c>
      <c r="AK34" s="26">
        <v>2985.774215029895</v>
      </c>
      <c r="AL34" s="26">
        <v>3564.5223817567567</v>
      </c>
      <c r="AM34" s="26">
        <v>5597.816816499766</v>
      </c>
      <c r="AN34" s="26">
        <v>2557.1847277361171</v>
      </c>
      <c r="AO34" s="26">
        <v>3040.6320887636493</v>
      </c>
      <c r="AP34" s="26">
        <v>4727.2651946847345</v>
      </c>
      <c r="AQ34" s="26">
        <v>2095.6424634651357</v>
      </c>
      <c r="AR34" s="26">
        <v>2631.6227312195983</v>
      </c>
      <c r="AS34" s="26">
        <v>3797.1949239464543</v>
      </c>
      <c r="AT34" s="26">
        <v>1668.7722687824098</v>
      </c>
      <c r="AU34" s="26">
        <v>2128.4226551640445</v>
      </c>
      <c r="AV34" s="26">
        <v>3082.1868459158713</v>
      </c>
      <c r="AW34" s="26">
        <v>1268.15738317757</v>
      </c>
      <c r="AX34" s="26">
        <v>1814.0294627383014</v>
      </c>
      <c r="AY34" s="26">
        <v>2300.8435619792422</v>
      </c>
      <c r="AZ34" s="26">
        <v>947.32962648001569</v>
      </c>
      <c r="BA34" s="26">
        <v>1353.5139354992266</v>
      </c>
      <c r="BB34" s="26">
        <v>1118.2834926899718</v>
      </c>
      <c r="BC34" s="26">
        <v>423.55657940394036</v>
      </c>
      <c r="BD34" s="26">
        <v>694.7269132860315</v>
      </c>
      <c r="BE34" s="26">
        <v>630.45133077687149</v>
      </c>
      <c r="BF34" s="26">
        <v>247.06468602295746</v>
      </c>
      <c r="BG34" s="26">
        <v>383.38664475391403</v>
      </c>
      <c r="BH34" s="26">
        <v>399.49672314331849</v>
      </c>
      <c r="BI34" s="26">
        <v>134.7084233261339</v>
      </c>
      <c r="BJ34" s="26">
        <v>264.78829981718462</v>
      </c>
      <c r="BK34" s="26">
        <v>173.31010097744559</v>
      </c>
      <c r="BL34" s="26">
        <v>58.902034039020336</v>
      </c>
      <c r="BM34" s="27">
        <v>114.40806693842524</v>
      </c>
      <c r="BN34" s="56">
        <v>0.38777693799246182</v>
      </c>
      <c r="BO34" s="57">
        <v>0.51112234161683179</v>
      </c>
      <c r="BP34" s="56">
        <v>0.10110072039070638</v>
      </c>
    </row>
    <row r="35" spans="1:68" x14ac:dyDescent="0.25">
      <c r="A35" s="15" t="s">
        <v>903</v>
      </c>
      <c r="B35" s="22" t="s">
        <v>193</v>
      </c>
      <c r="C35" s="22" t="s">
        <v>203</v>
      </c>
      <c r="D35" s="22" t="s">
        <v>204</v>
      </c>
      <c r="E35" s="23" t="s">
        <v>204</v>
      </c>
      <c r="F35" s="24">
        <v>252902.0255061831</v>
      </c>
      <c r="G35" s="25">
        <v>119981.36289945529</v>
      </c>
      <c r="H35" s="25">
        <v>132920.66260672783</v>
      </c>
      <c r="I35" s="26">
        <v>24459.599604715248</v>
      </c>
      <c r="J35" s="26">
        <v>12268.478318448369</v>
      </c>
      <c r="K35" s="26">
        <v>12191.121286266878</v>
      </c>
      <c r="L35" s="26">
        <v>25442.069065587151</v>
      </c>
      <c r="M35" s="26">
        <v>12926.753166333518</v>
      </c>
      <c r="N35" s="26">
        <v>12515.315899253634</v>
      </c>
      <c r="O35" s="26">
        <v>24384.658259596694</v>
      </c>
      <c r="P35" s="26">
        <v>12270.70083736205</v>
      </c>
      <c r="Q35" s="26">
        <v>12113.957422234644</v>
      </c>
      <c r="R35" s="26">
        <v>26675.269345782301</v>
      </c>
      <c r="S35" s="26">
        <v>13471.893577346738</v>
      </c>
      <c r="T35" s="26">
        <v>13203.375768435562</v>
      </c>
      <c r="U35" s="26">
        <v>22675.041689592705</v>
      </c>
      <c r="V35" s="26">
        <v>10923.071457254919</v>
      </c>
      <c r="W35" s="26">
        <v>11751.970232337788</v>
      </c>
      <c r="X35" s="26">
        <v>18476.705008761819</v>
      </c>
      <c r="Y35" s="26">
        <v>8335.1280551353157</v>
      </c>
      <c r="Z35" s="26">
        <v>10141.576953626503</v>
      </c>
      <c r="AA35" s="26">
        <v>16349.227708140184</v>
      </c>
      <c r="AB35" s="26">
        <v>7397.9372058703912</v>
      </c>
      <c r="AC35" s="26">
        <v>8951.2905022697923</v>
      </c>
      <c r="AD35" s="26">
        <v>15871.866761814588</v>
      </c>
      <c r="AE35" s="26">
        <v>7293.2983835736131</v>
      </c>
      <c r="AF35" s="26">
        <v>8578.568378240976</v>
      </c>
      <c r="AG35" s="26">
        <v>14974.094101158469</v>
      </c>
      <c r="AH35" s="26">
        <v>6875.0196742077869</v>
      </c>
      <c r="AI35" s="26">
        <v>8099.0744269506831</v>
      </c>
      <c r="AJ35" s="26">
        <v>14445.495054767263</v>
      </c>
      <c r="AK35" s="26">
        <v>6599.6945902402349</v>
      </c>
      <c r="AL35" s="26">
        <v>7845.8004645270275</v>
      </c>
      <c r="AM35" s="26">
        <v>13371.493602126611</v>
      </c>
      <c r="AN35" s="26">
        <v>6139.4150533418288</v>
      </c>
      <c r="AO35" s="26">
        <v>7232.0785487847834</v>
      </c>
      <c r="AP35" s="26">
        <v>11398.626291853288</v>
      </c>
      <c r="AQ35" s="26">
        <v>5137.4340071819388</v>
      </c>
      <c r="AR35" s="26">
        <v>6261.1922846713487</v>
      </c>
      <c r="AS35" s="26">
        <v>8662.8586681091074</v>
      </c>
      <c r="AT35" s="26">
        <v>3944.8551158288087</v>
      </c>
      <c r="AU35" s="26">
        <v>4718.0035522802991</v>
      </c>
      <c r="AV35" s="26">
        <v>6674.013324478854</v>
      </c>
      <c r="AW35" s="26">
        <v>2915.7163862928351</v>
      </c>
      <c r="AX35" s="26">
        <v>3758.2969381860194</v>
      </c>
      <c r="AY35" s="26">
        <v>4307.1620327933015</v>
      </c>
      <c r="AZ35" s="26">
        <v>1774.7811212141035</v>
      </c>
      <c r="BA35" s="26">
        <v>2532.3809115791983</v>
      </c>
      <c r="BB35" s="26">
        <v>2439.170413387209</v>
      </c>
      <c r="BC35" s="26">
        <v>928.8054131163974</v>
      </c>
      <c r="BD35" s="26">
        <v>1510.3650002708118</v>
      </c>
      <c r="BE35" s="26">
        <v>1230.5594524093524</v>
      </c>
      <c r="BF35" s="26">
        <v>433.79014179608373</v>
      </c>
      <c r="BG35" s="26">
        <v>796.76931061326866</v>
      </c>
      <c r="BH35" s="26">
        <v>734.46669167380685</v>
      </c>
      <c r="BI35" s="26">
        <v>243.75809935205186</v>
      </c>
      <c r="BJ35" s="26">
        <v>490.70859232175502</v>
      </c>
      <c r="BK35" s="26">
        <v>329.64842943517345</v>
      </c>
      <c r="BL35" s="26">
        <v>100.83229555832297</v>
      </c>
      <c r="BM35" s="27">
        <v>228.81613387685047</v>
      </c>
      <c r="BN35" s="56">
        <v>0.35879417662398005</v>
      </c>
      <c r="BO35" s="57">
        <v>0.54481324224309102</v>
      </c>
      <c r="BP35" s="56">
        <v>9.6392581132928881E-2</v>
      </c>
    </row>
    <row r="36" spans="1:68" x14ac:dyDescent="0.25">
      <c r="A36" s="15" t="s">
        <v>904</v>
      </c>
      <c r="B36" s="22" t="s">
        <v>193</v>
      </c>
      <c r="C36" s="22" t="s">
        <v>236</v>
      </c>
      <c r="D36" s="22" t="s">
        <v>237</v>
      </c>
      <c r="E36" s="23" t="s">
        <v>237</v>
      </c>
      <c r="F36" s="24">
        <v>181224.38632008198</v>
      </c>
      <c r="G36" s="25">
        <v>85276.196195417608</v>
      </c>
      <c r="H36" s="25">
        <v>95948.190124664368</v>
      </c>
      <c r="I36" s="26">
        <v>15502.716305548667</v>
      </c>
      <c r="J36" s="26">
        <v>7856.4250067377307</v>
      </c>
      <c r="K36" s="26">
        <v>7646.2912988109374</v>
      </c>
      <c r="L36" s="26">
        <v>15707.952195134705</v>
      </c>
      <c r="M36" s="26">
        <v>7833.6692553055755</v>
      </c>
      <c r="N36" s="26">
        <v>7874.2829398291287</v>
      </c>
      <c r="O36" s="26">
        <v>15592.402665702684</v>
      </c>
      <c r="P36" s="26">
        <v>7854.4159828143493</v>
      </c>
      <c r="Q36" s="26">
        <v>7737.9866828883341</v>
      </c>
      <c r="R36" s="26">
        <v>16475.48484387283</v>
      </c>
      <c r="S36" s="26">
        <v>8434.6457352121342</v>
      </c>
      <c r="T36" s="26">
        <v>8040.8391086606935</v>
      </c>
      <c r="U36" s="26">
        <v>14451.013072582478</v>
      </c>
      <c r="V36" s="26">
        <v>7154.6062149658665</v>
      </c>
      <c r="W36" s="26">
        <v>7296.4068576166128</v>
      </c>
      <c r="X36" s="26">
        <v>12405.717441623148</v>
      </c>
      <c r="Y36" s="26">
        <v>5805.2171793578755</v>
      </c>
      <c r="Z36" s="26">
        <v>6600.5002622652728</v>
      </c>
      <c r="AA36" s="26">
        <v>11613.639172553347</v>
      </c>
      <c r="AB36" s="26">
        <v>5313.3621120394146</v>
      </c>
      <c r="AC36" s="26">
        <v>6300.2770605139312</v>
      </c>
      <c r="AD36" s="26">
        <v>11858.060845956239</v>
      </c>
      <c r="AE36" s="26">
        <v>5296.2225134702203</v>
      </c>
      <c r="AF36" s="26">
        <v>6561.8383324860188</v>
      </c>
      <c r="AG36" s="26">
        <v>11496.329605472394</v>
      </c>
      <c r="AH36" s="26">
        <v>5325.4088830829523</v>
      </c>
      <c r="AI36" s="26">
        <v>6170.9207223894418</v>
      </c>
      <c r="AJ36" s="26">
        <v>10736.464484468452</v>
      </c>
      <c r="AK36" s="26">
        <v>4885.8123518671009</v>
      </c>
      <c r="AL36" s="26">
        <v>5850.6521326013508</v>
      </c>
      <c r="AM36" s="26">
        <v>10641.987683751831</v>
      </c>
      <c r="AN36" s="26">
        <v>4759.2953977356274</v>
      </c>
      <c r="AO36" s="26">
        <v>5882.6922860162031</v>
      </c>
      <c r="AP36" s="26">
        <v>9964.184365665631</v>
      </c>
      <c r="AQ36" s="26">
        <v>4410.1790883538561</v>
      </c>
      <c r="AR36" s="26">
        <v>5554.005277311775</v>
      </c>
      <c r="AS36" s="26">
        <v>9126.4201365217323</v>
      </c>
      <c r="AT36" s="26">
        <v>3958.1733302644229</v>
      </c>
      <c r="AU36" s="26">
        <v>5168.2468062573089</v>
      </c>
      <c r="AV36" s="26">
        <v>6340.6311373146091</v>
      </c>
      <c r="AW36" s="26">
        <v>2712.5722118380058</v>
      </c>
      <c r="AX36" s="26">
        <v>3628.0589254766028</v>
      </c>
      <c r="AY36" s="26">
        <v>4245.9565145119259</v>
      </c>
      <c r="AZ36" s="26">
        <v>1733.8471250081768</v>
      </c>
      <c r="BA36" s="26">
        <v>2512.1093895037488</v>
      </c>
      <c r="BB36" s="26">
        <v>2391.21661223515</v>
      </c>
      <c r="BC36" s="26">
        <v>920.81377954273819</v>
      </c>
      <c r="BD36" s="26">
        <v>1470.4028326924119</v>
      </c>
      <c r="BE36" s="26">
        <v>1513.737946275754</v>
      </c>
      <c r="BF36" s="26">
        <v>577.29966239027692</v>
      </c>
      <c r="BG36" s="26">
        <v>936.43828388547706</v>
      </c>
      <c r="BH36" s="26">
        <v>867.46731158765078</v>
      </c>
      <c r="BI36" s="26">
        <v>346.3930885529158</v>
      </c>
      <c r="BJ36" s="26">
        <v>521.07422303473493</v>
      </c>
      <c r="BK36" s="26">
        <v>293.00397930274522</v>
      </c>
      <c r="BL36" s="26">
        <v>97.837276878372762</v>
      </c>
      <c r="BM36" s="27">
        <v>195.16670242437246</v>
      </c>
      <c r="BN36" s="56">
        <v>0.3148454630514001</v>
      </c>
      <c r="BO36" s="57">
        <v>0.54842661560811634</v>
      </c>
      <c r="BP36" s="56">
        <v>0.13672792134048353</v>
      </c>
    </row>
    <row r="37" spans="1:68" x14ac:dyDescent="0.25">
      <c r="A37" s="15" t="s">
        <v>904</v>
      </c>
      <c r="B37" s="22" t="s">
        <v>193</v>
      </c>
      <c r="C37" s="22" t="s">
        <v>238</v>
      </c>
      <c r="D37" s="22" t="s">
        <v>239</v>
      </c>
      <c r="E37" s="23" t="s">
        <v>239</v>
      </c>
      <c r="F37" s="24">
        <v>125868.81349481564</v>
      </c>
      <c r="G37" s="25">
        <v>59399.805108061788</v>
      </c>
      <c r="H37" s="25">
        <v>66469.008386753849</v>
      </c>
      <c r="I37" s="26">
        <v>9603.7393562820398</v>
      </c>
      <c r="J37" s="26">
        <v>4838.4080834177485</v>
      </c>
      <c r="K37" s="26">
        <v>4765.3312728642904</v>
      </c>
      <c r="L37" s="26">
        <v>9762.982241858861</v>
      </c>
      <c r="M37" s="26">
        <v>4933.2312337855656</v>
      </c>
      <c r="N37" s="26">
        <v>4829.7510080732955</v>
      </c>
      <c r="O37" s="26">
        <v>9519.7575123359329</v>
      </c>
      <c r="P37" s="26">
        <v>4893.2703033394846</v>
      </c>
      <c r="Q37" s="26">
        <v>4626.4872089964483</v>
      </c>
      <c r="R37" s="26">
        <v>10811.198345296063</v>
      </c>
      <c r="S37" s="26">
        <v>5624.6061054614656</v>
      </c>
      <c r="T37" s="26">
        <v>5186.5922398345974</v>
      </c>
      <c r="U37" s="26">
        <v>10286.663036991515</v>
      </c>
      <c r="V37" s="26">
        <v>5160.2597325441311</v>
      </c>
      <c r="W37" s="26">
        <v>5126.4033044473836</v>
      </c>
      <c r="X37" s="26">
        <v>8977.2535011531127</v>
      </c>
      <c r="Y37" s="26">
        <v>4295.0294167086904</v>
      </c>
      <c r="Z37" s="26">
        <v>4682.2240844444223</v>
      </c>
      <c r="AA37" s="26">
        <v>8555.6417620541542</v>
      </c>
      <c r="AB37" s="26">
        <v>4036.2053474941613</v>
      </c>
      <c r="AC37" s="26">
        <v>4519.436414559993</v>
      </c>
      <c r="AD37" s="26">
        <v>8499.3447303546236</v>
      </c>
      <c r="AE37" s="26">
        <v>3977.1312072229503</v>
      </c>
      <c r="AF37" s="26">
        <v>4522.2135231316724</v>
      </c>
      <c r="AG37" s="26">
        <v>8187.6831669092753</v>
      </c>
      <c r="AH37" s="26">
        <v>3768.7817429685488</v>
      </c>
      <c r="AI37" s="26">
        <v>4418.901423940727</v>
      </c>
      <c r="AJ37" s="26">
        <v>7838.1454690558639</v>
      </c>
      <c r="AK37" s="26">
        <v>3588.9609251369448</v>
      </c>
      <c r="AL37" s="26">
        <v>4249.1845439189192</v>
      </c>
      <c r="AM37" s="26">
        <v>8052.6442238144082</v>
      </c>
      <c r="AN37" s="26">
        <v>3661.4976228985934</v>
      </c>
      <c r="AO37" s="26">
        <v>4391.1466009158148</v>
      </c>
      <c r="AP37" s="26">
        <v>7672.6315894018508</v>
      </c>
      <c r="AQ37" s="26">
        <v>3382.6922869174678</v>
      </c>
      <c r="AR37" s="26">
        <v>4289.939302484383</v>
      </c>
      <c r="AS37" s="26">
        <v>6771.9880996888241</v>
      </c>
      <c r="AT37" s="26">
        <v>2878.0661395361431</v>
      </c>
      <c r="AU37" s="26">
        <v>3893.9219601526815</v>
      </c>
      <c r="AV37" s="26">
        <v>4592.5457812547802</v>
      </c>
      <c r="AW37" s="26">
        <v>1874.6024922118381</v>
      </c>
      <c r="AX37" s="26">
        <v>2717.9432890429421</v>
      </c>
      <c r="AY37" s="26">
        <v>2944.4696447372239</v>
      </c>
      <c r="AZ37" s="26">
        <v>1140.3041800222411</v>
      </c>
      <c r="BA37" s="26">
        <v>1804.1654647149828</v>
      </c>
      <c r="BB37" s="26">
        <v>1809.7756831471479</v>
      </c>
      <c r="BC37" s="26">
        <v>664.19354589967998</v>
      </c>
      <c r="BD37" s="26">
        <v>1145.5821372474679</v>
      </c>
      <c r="BE37" s="26">
        <v>1078.8453301487848</v>
      </c>
      <c r="BF37" s="26">
        <v>370.18933153274816</v>
      </c>
      <c r="BG37" s="26">
        <v>708.65599861603664</v>
      </c>
      <c r="BH37" s="26">
        <v>620.08976352458535</v>
      </c>
      <c r="BI37" s="26">
        <v>209.5464362850972</v>
      </c>
      <c r="BJ37" s="26">
        <v>410.54332723948812</v>
      </c>
      <c r="BK37" s="26">
        <v>283.41425680658841</v>
      </c>
      <c r="BL37" s="26">
        <v>102.82897467828975</v>
      </c>
      <c r="BM37" s="27">
        <v>180.58528212829864</v>
      </c>
      <c r="BN37" s="56">
        <v>0.28147864295160396</v>
      </c>
      <c r="BO37" s="57">
        <v>0.57471187750600328</v>
      </c>
      <c r="BP37" s="56">
        <v>0.1438094795423927</v>
      </c>
    </row>
    <row r="38" spans="1:68" x14ac:dyDescent="0.25">
      <c r="A38" s="15" t="s">
        <v>904</v>
      </c>
      <c r="B38" s="22" t="s">
        <v>193</v>
      </c>
      <c r="C38" s="22" t="s">
        <v>246</v>
      </c>
      <c r="D38" s="22" t="s">
        <v>247</v>
      </c>
      <c r="E38" s="23" t="s">
        <v>247</v>
      </c>
      <c r="F38" s="24">
        <v>131403.29256343329</v>
      </c>
      <c r="G38" s="25">
        <v>61791.562253339274</v>
      </c>
      <c r="H38" s="25">
        <v>69611.730310094004</v>
      </c>
      <c r="I38" s="26">
        <v>9968.5787369836034</v>
      </c>
      <c r="J38" s="26">
        <v>5050.1483183554365</v>
      </c>
      <c r="K38" s="26">
        <v>4918.4304186281661</v>
      </c>
      <c r="L38" s="26">
        <v>10016.282643511266</v>
      </c>
      <c r="M38" s="26">
        <v>5032.6951218474887</v>
      </c>
      <c r="N38" s="26">
        <v>4983.5875216637778</v>
      </c>
      <c r="O38" s="26">
        <v>10128.209167538238</v>
      </c>
      <c r="P38" s="26">
        <v>5009.1811029584669</v>
      </c>
      <c r="Q38" s="26">
        <v>5119.0280645797711</v>
      </c>
      <c r="R38" s="26">
        <v>11099.59710663946</v>
      </c>
      <c r="S38" s="26">
        <v>5703.8259097637401</v>
      </c>
      <c r="T38" s="26">
        <v>5395.7711968757185</v>
      </c>
      <c r="U38" s="26">
        <v>9823.6537109071232</v>
      </c>
      <c r="V38" s="26">
        <v>4827.1233806597829</v>
      </c>
      <c r="W38" s="26">
        <v>4996.5303302473403</v>
      </c>
      <c r="X38" s="26">
        <v>8592.6806016374067</v>
      </c>
      <c r="Y38" s="26">
        <v>4028.091029304645</v>
      </c>
      <c r="Z38" s="26">
        <v>4564.5895723327621</v>
      </c>
      <c r="AA38" s="26">
        <v>9004.5762638130473</v>
      </c>
      <c r="AB38" s="26">
        <v>4055.7039240521035</v>
      </c>
      <c r="AC38" s="26">
        <v>4948.8723397609429</v>
      </c>
      <c r="AD38" s="26">
        <v>9328.6153116638598</v>
      </c>
      <c r="AE38" s="26">
        <v>4221.0921799912621</v>
      </c>
      <c r="AF38" s="26">
        <v>5107.5231316725976</v>
      </c>
      <c r="AG38" s="26">
        <v>8728.7859167584938</v>
      </c>
      <c r="AH38" s="26">
        <v>3976.2652059458069</v>
      </c>
      <c r="AI38" s="26">
        <v>4752.5207108126879</v>
      </c>
      <c r="AJ38" s="26">
        <v>8432.088103076554</v>
      </c>
      <c r="AK38" s="26">
        <v>3880.1545093265545</v>
      </c>
      <c r="AL38" s="26">
        <v>4551.93359375</v>
      </c>
      <c r="AM38" s="26">
        <v>8121.7901616724976</v>
      </c>
      <c r="AN38" s="26">
        <v>3682.128837262494</v>
      </c>
      <c r="AO38" s="26">
        <v>4439.6613244100035</v>
      </c>
      <c r="AP38" s="26">
        <v>7685.6332468396049</v>
      </c>
      <c r="AQ38" s="26">
        <v>3483.1682954397688</v>
      </c>
      <c r="AR38" s="26">
        <v>4202.4649513998365</v>
      </c>
      <c r="AS38" s="26">
        <v>7495.4062588893175</v>
      </c>
      <c r="AT38" s="26">
        <v>3368.1764307667308</v>
      </c>
      <c r="AU38" s="26">
        <v>4127.2298281225867</v>
      </c>
      <c r="AV38" s="26">
        <v>5413.5408835402077</v>
      </c>
      <c r="AW38" s="26">
        <v>2383.9566355140187</v>
      </c>
      <c r="AX38" s="26">
        <v>3029.584248026189</v>
      </c>
      <c r="AY38" s="26">
        <v>3465.0072153883871</v>
      </c>
      <c r="AZ38" s="26">
        <v>1425.3802250278015</v>
      </c>
      <c r="BA38" s="26">
        <v>2039.6269903605855</v>
      </c>
      <c r="BB38" s="26">
        <v>2026.4430818687149</v>
      </c>
      <c r="BC38" s="26">
        <v>827.57805451671356</v>
      </c>
      <c r="BD38" s="26">
        <v>1198.8650273520013</v>
      </c>
      <c r="BE38" s="26">
        <v>1162.5936260709348</v>
      </c>
      <c r="BF38" s="26">
        <v>474.55989196488855</v>
      </c>
      <c r="BG38" s="26">
        <v>688.03373410604615</v>
      </c>
      <c r="BH38" s="26">
        <v>682.24391359111746</v>
      </c>
      <c r="BI38" s="26">
        <v>270.48596112311014</v>
      </c>
      <c r="BJ38" s="26">
        <v>411.75795246800732</v>
      </c>
      <c r="BK38" s="26">
        <v>227.56661304346704</v>
      </c>
      <c r="BL38" s="26">
        <v>91.847239518472406</v>
      </c>
      <c r="BM38" s="27">
        <v>135.71937352499464</v>
      </c>
      <c r="BN38" s="56">
        <v>0.28007567575222503</v>
      </c>
      <c r="BO38" s="57">
        <v>0.56412304109112077</v>
      </c>
      <c r="BP38" s="56">
        <v>0.1558012831566542</v>
      </c>
    </row>
    <row r="39" spans="1:68" x14ac:dyDescent="0.25">
      <c r="A39" s="15" t="s">
        <v>904</v>
      </c>
      <c r="B39" s="22" t="s">
        <v>193</v>
      </c>
      <c r="C39" s="22" t="s">
        <v>244</v>
      </c>
      <c r="D39" s="22" t="s">
        <v>245</v>
      </c>
      <c r="E39" s="23" t="s">
        <v>245</v>
      </c>
      <c r="F39" s="24">
        <v>178137.11002792802</v>
      </c>
      <c r="G39" s="25">
        <v>83978.988252985568</v>
      </c>
      <c r="H39" s="25">
        <v>94158.12177494244</v>
      </c>
      <c r="I39" s="26">
        <v>11109.502185976749</v>
      </c>
      <c r="J39" s="26">
        <v>5648.0030993559658</v>
      </c>
      <c r="K39" s="26">
        <v>5461.4990866207836</v>
      </c>
      <c r="L39" s="26">
        <v>11439.720001500136</v>
      </c>
      <c r="M39" s="26">
        <v>5722.7258452770802</v>
      </c>
      <c r="N39" s="26">
        <v>5716.994156223057</v>
      </c>
      <c r="O39" s="26">
        <v>11594.998399434253</v>
      </c>
      <c r="P39" s="26">
        <v>5783.8655119227442</v>
      </c>
      <c r="Q39" s="26">
        <v>5811.1328875115087</v>
      </c>
      <c r="R39" s="26">
        <v>14255.152421523675</v>
      </c>
      <c r="S39" s="26">
        <v>7318.7782060401005</v>
      </c>
      <c r="T39" s="26">
        <v>6936.3742154835745</v>
      </c>
      <c r="U39" s="26">
        <v>13919.190277178608</v>
      </c>
      <c r="V39" s="26">
        <v>6901.9591829998835</v>
      </c>
      <c r="W39" s="26">
        <v>7017.2310941787246</v>
      </c>
      <c r="X39" s="26">
        <v>12536.88526100697</v>
      </c>
      <c r="Y39" s="26">
        <v>5933.6062307390594</v>
      </c>
      <c r="Z39" s="26">
        <v>6603.2790302679095</v>
      </c>
      <c r="AA39" s="26">
        <v>12817.71304618055</v>
      </c>
      <c r="AB39" s="26">
        <v>5861.9811524651695</v>
      </c>
      <c r="AC39" s="26">
        <v>6955.7318937153805</v>
      </c>
      <c r="AD39" s="26">
        <v>13942.398022001142</v>
      </c>
      <c r="AE39" s="26">
        <v>6430.9247123926016</v>
      </c>
      <c r="AF39" s="26">
        <v>7511.4733096085401</v>
      </c>
      <c r="AG39" s="26">
        <v>13142.944617740435</v>
      </c>
      <c r="AH39" s="26">
        <v>6117.2539833343235</v>
      </c>
      <c r="AI39" s="26">
        <v>7025.6906344061126</v>
      </c>
      <c r="AJ39" s="26">
        <v>12515.497051350058</v>
      </c>
      <c r="AK39" s="26">
        <v>5782.2726003365433</v>
      </c>
      <c r="AL39" s="26">
        <v>6733.2244510135142</v>
      </c>
      <c r="AM39" s="26">
        <v>12172.681963490842</v>
      </c>
      <c r="AN39" s="26">
        <v>5663.8112695845384</v>
      </c>
      <c r="AO39" s="26">
        <v>6508.870693906305</v>
      </c>
      <c r="AP39" s="26">
        <v>11140.772469502434</v>
      </c>
      <c r="AQ39" s="26">
        <v>5149.3954367679271</v>
      </c>
      <c r="AR39" s="26">
        <v>5991.3770327345073</v>
      </c>
      <c r="AS39" s="26">
        <v>9810.8602140155417</v>
      </c>
      <c r="AT39" s="26">
        <v>4368.3743348813277</v>
      </c>
      <c r="AU39" s="26">
        <v>5442.4858791342149</v>
      </c>
      <c r="AV39" s="26">
        <v>7205.4178004538826</v>
      </c>
      <c r="AW39" s="26">
        <v>3171.1403115264798</v>
      </c>
      <c r="AX39" s="26">
        <v>4034.2774889274024</v>
      </c>
      <c r="AY39" s="26">
        <v>4822.3377123900182</v>
      </c>
      <c r="AZ39" s="26">
        <v>1999.9181003466999</v>
      </c>
      <c r="BA39" s="26">
        <v>2822.419612043318</v>
      </c>
      <c r="BB39" s="26">
        <v>2827.7064441563853</v>
      </c>
      <c r="BC39" s="26">
        <v>1120.6046188842195</v>
      </c>
      <c r="BD39" s="26">
        <v>1707.101825272166</v>
      </c>
      <c r="BE39" s="26">
        <v>1642.806784504073</v>
      </c>
      <c r="BF39" s="26">
        <v>566.69952734638764</v>
      </c>
      <c r="BG39" s="26">
        <v>1076.1072571576854</v>
      </c>
      <c r="BH39" s="26">
        <v>950.01128795985164</v>
      </c>
      <c r="BI39" s="26">
        <v>337.84017278617711</v>
      </c>
      <c r="BJ39" s="26">
        <v>612.17111517367459</v>
      </c>
      <c r="BK39" s="26">
        <v>290.51406756238157</v>
      </c>
      <c r="BL39" s="26">
        <v>99.833955998339547</v>
      </c>
      <c r="BM39" s="27">
        <v>190.68011156404205</v>
      </c>
      <c r="BN39" s="56">
        <v>0.23954495886444099</v>
      </c>
      <c r="BO39" s="57">
        <v>0.60580082951888392</v>
      </c>
      <c r="BP39" s="56">
        <v>0.1546542116166752</v>
      </c>
    </row>
    <row r="40" spans="1:68" x14ac:dyDescent="0.25">
      <c r="A40" s="15" t="s">
        <v>903</v>
      </c>
      <c r="B40" s="22" t="s">
        <v>193</v>
      </c>
      <c r="C40" s="22" t="s">
        <v>201</v>
      </c>
      <c r="D40" s="22" t="s">
        <v>202</v>
      </c>
      <c r="E40" s="23" t="s">
        <v>202</v>
      </c>
      <c r="F40" s="24">
        <v>202766.46108333004</v>
      </c>
      <c r="G40" s="25">
        <v>95078.79540145224</v>
      </c>
      <c r="H40" s="25">
        <v>107687.6656818778</v>
      </c>
      <c r="I40" s="26">
        <v>17875.031564312736</v>
      </c>
      <c r="J40" s="26">
        <v>9060.7574742339893</v>
      </c>
      <c r="K40" s="26">
        <v>8814.2740900787467</v>
      </c>
      <c r="L40" s="26">
        <v>17866.981804753224</v>
      </c>
      <c r="M40" s="26">
        <v>9095.617335091225</v>
      </c>
      <c r="N40" s="26">
        <v>8771.3644696620013</v>
      </c>
      <c r="O40" s="26">
        <v>18008.255729977704</v>
      </c>
      <c r="P40" s="26">
        <v>8971.8294467671294</v>
      </c>
      <c r="Q40" s="26">
        <v>9036.426283210576</v>
      </c>
      <c r="R40" s="26">
        <v>20118.014080343957</v>
      </c>
      <c r="S40" s="26">
        <v>10251.042676714278</v>
      </c>
      <c r="T40" s="26">
        <v>9866.9714036296809</v>
      </c>
      <c r="U40" s="26">
        <v>16588.504955336077</v>
      </c>
      <c r="V40" s="26">
        <v>8152.897363397823</v>
      </c>
      <c r="W40" s="26">
        <v>8435.6075919382547</v>
      </c>
      <c r="X40" s="26">
        <v>14256.86800242141</v>
      </c>
      <c r="Y40" s="26">
        <v>6619.8872751722984</v>
      </c>
      <c r="Z40" s="26">
        <v>7636.9807272491116</v>
      </c>
      <c r="AA40" s="26">
        <v>13125.053051345829</v>
      </c>
      <c r="AB40" s="26">
        <v>5886.797522629824</v>
      </c>
      <c r="AC40" s="26">
        <v>7238.2555287160058</v>
      </c>
      <c r="AD40" s="26">
        <v>13577.148864521485</v>
      </c>
      <c r="AE40" s="26">
        <v>6127.3918741808648</v>
      </c>
      <c r="AF40" s="26">
        <v>7449.7569903406202</v>
      </c>
      <c r="AG40" s="26">
        <v>13518.230068491452</v>
      </c>
      <c r="AH40" s="26">
        <v>6049.095164578509</v>
      </c>
      <c r="AI40" s="26">
        <v>7469.1349039129436</v>
      </c>
      <c r="AJ40" s="26">
        <v>12768.088740698453</v>
      </c>
      <c r="AK40" s="26">
        <v>5740.6735168808846</v>
      </c>
      <c r="AL40" s="26">
        <v>7027.4152238175684</v>
      </c>
      <c r="AM40" s="26">
        <v>11440.030278298991</v>
      </c>
      <c r="AN40" s="26">
        <v>5067.6777598065637</v>
      </c>
      <c r="AO40" s="26">
        <v>6372.3525184924274</v>
      </c>
      <c r="AP40" s="26">
        <v>10049.314088823001</v>
      </c>
      <c r="AQ40" s="26">
        <v>4447.2595200704191</v>
      </c>
      <c r="AR40" s="26">
        <v>5602.0545687525819</v>
      </c>
      <c r="AS40" s="26">
        <v>8048.039816497183</v>
      </c>
      <c r="AT40" s="26">
        <v>3421.4492885091863</v>
      </c>
      <c r="AU40" s="26">
        <v>4626.5905279879971</v>
      </c>
      <c r="AV40" s="26">
        <v>6740.323983543627</v>
      </c>
      <c r="AW40" s="26">
        <v>2884.3485358255452</v>
      </c>
      <c r="AX40" s="26">
        <v>3855.9754477180823</v>
      </c>
      <c r="AY40" s="26">
        <v>4333.0857925849405</v>
      </c>
      <c r="AZ40" s="26">
        <v>1760.1618368548438</v>
      </c>
      <c r="BA40" s="26">
        <v>2572.9239557300966</v>
      </c>
      <c r="BB40" s="26">
        <v>2243.4025692592732</v>
      </c>
      <c r="BC40" s="26">
        <v>802.71519450977371</v>
      </c>
      <c r="BD40" s="26">
        <v>1440.6873747494992</v>
      </c>
      <c r="BE40" s="26">
        <v>1193.8732491441779</v>
      </c>
      <c r="BF40" s="26">
        <v>415.85145172180955</v>
      </c>
      <c r="BG40" s="26">
        <v>778.02179742236831</v>
      </c>
      <c r="BH40" s="26">
        <v>762.9851149604558</v>
      </c>
      <c r="BI40" s="26">
        <v>239.48164146868251</v>
      </c>
      <c r="BJ40" s="26">
        <v>523.50347349177332</v>
      </c>
      <c r="BK40" s="26">
        <v>253.22932801607789</v>
      </c>
      <c r="BL40" s="26">
        <v>83.860523038605237</v>
      </c>
      <c r="BM40" s="27">
        <v>169.36880497747265</v>
      </c>
      <c r="BN40" s="56">
        <v>0.32751147389922575</v>
      </c>
      <c r="BO40" s="57">
        <v>0.55622206009820763</v>
      </c>
      <c r="BP40" s="56">
        <v>0.11626646600256661</v>
      </c>
    </row>
    <row r="41" spans="1:68" x14ac:dyDescent="0.25">
      <c r="A41" s="15" t="s">
        <v>903</v>
      </c>
      <c r="B41" s="22" t="s">
        <v>193</v>
      </c>
      <c r="C41" s="22" t="s">
        <v>217</v>
      </c>
      <c r="D41" s="22" t="s">
        <v>218</v>
      </c>
      <c r="E41" s="23" t="s">
        <v>718</v>
      </c>
      <c r="F41" s="24">
        <v>161706.92192041595</v>
      </c>
      <c r="G41" s="25">
        <v>75579.953594766353</v>
      </c>
      <c r="H41" s="25">
        <v>86126.968325649606</v>
      </c>
      <c r="I41" s="26">
        <v>15119.433658314678</v>
      </c>
      <c r="J41" s="26">
        <v>7674.3858907279537</v>
      </c>
      <c r="K41" s="26">
        <v>7445.0477675867241</v>
      </c>
      <c r="L41" s="26">
        <v>14844.539080123594</v>
      </c>
      <c r="M41" s="26">
        <v>7376.3129843065535</v>
      </c>
      <c r="N41" s="26">
        <v>7468.22609581704</v>
      </c>
      <c r="O41" s="26">
        <v>14738.162836038542</v>
      </c>
      <c r="P41" s="26">
        <v>7342.407126943448</v>
      </c>
      <c r="Q41" s="26">
        <v>7395.7557090950941</v>
      </c>
      <c r="R41" s="26">
        <v>16060.296921044865</v>
      </c>
      <c r="S41" s="26">
        <v>7966.1171783386844</v>
      </c>
      <c r="T41" s="26">
        <v>8094.1797427061801</v>
      </c>
      <c r="U41" s="26">
        <v>13585.061986552801</v>
      </c>
      <c r="V41" s="26">
        <v>6449.206758459075</v>
      </c>
      <c r="W41" s="26">
        <v>7135.8552280937256</v>
      </c>
      <c r="X41" s="26">
        <v>11525.514297872396</v>
      </c>
      <c r="Y41" s="26">
        <v>5238.0885639042972</v>
      </c>
      <c r="Z41" s="26">
        <v>6287.425733968098</v>
      </c>
      <c r="AA41" s="26">
        <v>10858.827407892233</v>
      </c>
      <c r="AB41" s="26">
        <v>4869.3263458789907</v>
      </c>
      <c r="AC41" s="26">
        <v>5989.5010620132434</v>
      </c>
      <c r="AD41" s="26">
        <v>10910.291720627873</v>
      </c>
      <c r="AE41" s="26">
        <v>4958.6486092908108</v>
      </c>
      <c r="AF41" s="26">
        <v>5951.6431113370618</v>
      </c>
      <c r="AG41" s="26">
        <v>10424.829254087679</v>
      </c>
      <c r="AH41" s="26">
        <v>4777.1313263266229</v>
      </c>
      <c r="AI41" s="26">
        <v>5647.6979277610553</v>
      </c>
      <c r="AJ41" s="26">
        <v>9641.9386938664065</v>
      </c>
      <c r="AK41" s="26">
        <v>4405.3429379542449</v>
      </c>
      <c r="AL41" s="26">
        <v>5236.5957559121625</v>
      </c>
      <c r="AM41" s="26">
        <v>8418.444468542064</v>
      </c>
      <c r="AN41" s="26">
        <v>3741.850773579049</v>
      </c>
      <c r="AO41" s="26">
        <v>4676.593694963015</v>
      </c>
      <c r="AP41" s="26">
        <v>7755.1654535451689</v>
      </c>
      <c r="AQ41" s="26">
        <v>3465.2261510607864</v>
      </c>
      <c r="AR41" s="26">
        <v>4289.939302484383</v>
      </c>
      <c r="AS41" s="26">
        <v>5829.0898688341658</v>
      </c>
      <c r="AT41" s="26">
        <v>2603.7109221624987</v>
      </c>
      <c r="AU41" s="26">
        <v>3225.3789466716676</v>
      </c>
      <c r="AV41" s="26">
        <v>4834.0357238266461</v>
      </c>
      <c r="AW41" s="26">
        <v>2047.8725233644859</v>
      </c>
      <c r="AX41" s="26">
        <v>2786.1632004621606</v>
      </c>
      <c r="AY41" s="26">
        <v>3465.2988364410312</v>
      </c>
      <c r="AZ41" s="26">
        <v>1397.6035847452083</v>
      </c>
      <c r="BA41" s="26">
        <v>2067.6952516958231</v>
      </c>
      <c r="BB41" s="26">
        <v>1901.7863360216984</v>
      </c>
      <c r="BC41" s="26">
        <v>712.14334734163549</v>
      </c>
      <c r="BD41" s="26">
        <v>1189.6429886800629</v>
      </c>
      <c r="BE41" s="26">
        <v>973.83954061949294</v>
      </c>
      <c r="BF41" s="26">
        <v>313.92707629979742</v>
      </c>
      <c r="BG41" s="26">
        <v>659.91246431969557</v>
      </c>
      <c r="BH41" s="26">
        <v>619.01454231010689</v>
      </c>
      <c r="BI41" s="26">
        <v>181.74946004319654</v>
      </c>
      <c r="BJ41" s="26">
        <v>437.26508226691038</v>
      </c>
      <c r="BK41" s="26">
        <v>201.35129385451057</v>
      </c>
      <c r="BL41" s="26">
        <v>58.902034039020336</v>
      </c>
      <c r="BM41" s="27">
        <v>142.44925981549025</v>
      </c>
      <c r="BN41" s="56">
        <v>0.33810090376753615</v>
      </c>
      <c r="BO41" s="57">
        <v>0.55167242238185432</v>
      </c>
      <c r="BP41" s="56">
        <v>0.11022667385060943</v>
      </c>
    </row>
    <row r="42" spans="1:68" x14ac:dyDescent="0.25">
      <c r="A42" s="15" t="s">
        <v>904</v>
      </c>
      <c r="B42" s="22" t="s">
        <v>193</v>
      </c>
      <c r="C42" s="22" t="s">
        <v>240</v>
      </c>
      <c r="D42" s="22" t="s">
        <v>241</v>
      </c>
      <c r="E42" s="28" t="s">
        <v>719</v>
      </c>
      <c r="F42" s="24">
        <v>130228.65166185438</v>
      </c>
      <c r="G42" s="25">
        <v>61714.245689901443</v>
      </c>
      <c r="H42" s="25">
        <v>68514.405971952932</v>
      </c>
      <c r="I42" s="26">
        <v>9639.8838890593997</v>
      </c>
      <c r="J42" s="26">
        <v>4927.5114402014815</v>
      </c>
      <c r="K42" s="26">
        <v>4712.3724488579182</v>
      </c>
      <c r="L42" s="26">
        <v>9600.8598471133173</v>
      </c>
      <c r="M42" s="26">
        <v>4840.8719091566363</v>
      </c>
      <c r="N42" s="26">
        <v>4759.987937956681</v>
      </c>
      <c r="O42" s="26">
        <v>9918.8290585655832</v>
      </c>
      <c r="P42" s="26">
        <v>5035.0317129454334</v>
      </c>
      <c r="Q42" s="26">
        <v>4883.7973456201498</v>
      </c>
      <c r="R42" s="26">
        <v>11514.436476701751</v>
      </c>
      <c r="S42" s="26">
        <v>5878.109479228744</v>
      </c>
      <c r="T42" s="26">
        <v>5636.3269974730065</v>
      </c>
      <c r="U42" s="26">
        <v>10465.723928919448</v>
      </c>
      <c r="V42" s="26">
        <v>5209.4476502720217</v>
      </c>
      <c r="W42" s="26">
        <v>5256.2762786474268</v>
      </c>
      <c r="X42" s="26">
        <v>8940.2862614612022</v>
      </c>
      <c r="Y42" s="26">
        <v>4265.4722250238137</v>
      </c>
      <c r="Z42" s="26">
        <v>4674.8140364373885</v>
      </c>
      <c r="AA42" s="26">
        <v>8704.5475908712324</v>
      </c>
      <c r="AB42" s="26">
        <v>4049.4998315109401</v>
      </c>
      <c r="AC42" s="26">
        <v>4655.0477593602927</v>
      </c>
      <c r="AD42" s="26">
        <v>9135.1540824556596</v>
      </c>
      <c r="AE42" s="26">
        <v>4227.7112761516428</v>
      </c>
      <c r="AF42" s="26">
        <v>4907.4428063040168</v>
      </c>
      <c r="AG42" s="26">
        <v>8655.223900087969</v>
      </c>
      <c r="AH42" s="26">
        <v>3976.2652059458069</v>
      </c>
      <c r="AI42" s="26">
        <v>4678.9586941421621</v>
      </c>
      <c r="AJ42" s="26">
        <v>8497.2820634405107</v>
      </c>
      <c r="AK42" s="26">
        <v>3919.6736386094303</v>
      </c>
      <c r="AL42" s="26">
        <v>4577.6084248310808</v>
      </c>
      <c r="AM42" s="26">
        <v>8796.8630843873434</v>
      </c>
      <c r="AN42" s="26">
        <v>4048.0614288748384</v>
      </c>
      <c r="AO42" s="26">
        <v>4748.8016555125041</v>
      </c>
      <c r="AP42" s="26">
        <v>8138.7213703636953</v>
      </c>
      <c r="AQ42" s="26">
        <v>3698.4740279875564</v>
      </c>
      <c r="AR42" s="26">
        <v>4440.2473423761394</v>
      </c>
      <c r="AS42" s="26">
        <v>6846.3989020316003</v>
      </c>
      <c r="AT42" s="26">
        <v>3127.1167494821216</v>
      </c>
      <c r="AU42" s="26">
        <v>3719.2821525494783</v>
      </c>
      <c r="AV42" s="26">
        <v>4566.6036333957818</v>
      </c>
      <c r="AW42" s="26">
        <v>1904.4766355140187</v>
      </c>
      <c r="AX42" s="26">
        <v>2662.1269978817636</v>
      </c>
      <c r="AY42" s="26">
        <v>2988.5236110379669</v>
      </c>
      <c r="AZ42" s="26">
        <v>1228.0198861777981</v>
      </c>
      <c r="BA42" s="26">
        <v>1760.5037248601689</v>
      </c>
      <c r="BB42" s="26">
        <v>1813.3952095114391</v>
      </c>
      <c r="BC42" s="26">
        <v>673.9610980452635</v>
      </c>
      <c r="BD42" s="26">
        <v>1139.4341114661756</v>
      </c>
      <c r="BE42" s="26">
        <v>1093.4905425064981</v>
      </c>
      <c r="BF42" s="26">
        <v>410.14368669817696</v>
      </c>
      <c r="BG42" s="26">
        <v>683.34685580832104</v>
      </c>
      <c r="BH42" s="26">
        <v>678.7838743430691</v>
      </c>
      <c r="BI42" s="26">
        <v>224.51403887688988</v>
      </c>
      <c r="BJ42" s="26">
        <v>454.26983546617919</v>
      </c>
      <c r="BK42" s="26">
        <v>233.64433560089736</v>
      </c>
      <c r="BL42" s="26">
        <v>69.883769198837697</v>
      </c>
      <c r="BM42" s="27">
        <v>163.76056640205965</v>
      </c>
      <c r="BN42" s="56">
        <v>0.27750554609720046</v>
      </c>
      <c r="BO42" s="57">
        <v>0.58258023475125187</v>
      </c>
      <c r="BP42" s="56">
        <v>0.13991421915154764</v>
      </c>
    </row>
    <row r="43" spans="1:68" x14ac:dyDescent="0.25">
      <c r="A43" s="15" t="s">
        <v>904</v>
      </c>
      <c r="B43" s="22" t="s">
        <v>193</v>
      </c>
      <c r="C43" s="22" t="s">
        <v>226</v>
      </c>
      <c r="D43" s="22" t="s">
        <v>227</v>
      </c>
      <c r="E43" s="23" t="s">
        <v>227</v>
      </c>
      <c r="F43" s="24">
        <v>149187.80957617471</v>
      </c>
      <c r="G43" s="25">
        <v>70940.602344571089</v>
      </c>
      <c r="H43" s="25">
        <v>78247.207231603621</v>
      </c>
      <c r="I43" s="26">
        <v>9435.7940977104481</v>
      </c>
      <c r="J43" s="26">
        <v>4726.310311980149</v>
      </c>
      <c r="K43" s="26">
        <v>4709.4837857302982</v>
      </c>
      <c r="L43" s="26">
        <v>10077.338026421201</v>
      </c>
      <c r="M43" s="26">
        <v>5125.0544464764171</v>
      </c>
      <c r="N43" s="26">
        <v>4952.2835799447839</v>
      </c>
      <c r="O43" s="26">
        <v>9760.7727792386795</v>
      </c>
      <c r="P43" s="26">
        <v>4855.745224326145</v>
      </c>
      <c r="Q43" s="26">
        <v>4905.0275549125345</v>
      </c>
      <c r="R43" s="26">
        <v>11656.270523361272</v>
      </c>
      <c r="S43" s="26">
        <v>5927.9047847901729</v>
      </c>
      <c r="T43" s="26">
        <v>5728.3657385711003</v>
      </c>
      <c r="U43" s="26">
        <v>11151.671600850857</v>
      </c>
      <c r="V43" s="26">
        <v>5590.6540126631717</v>
      </c>
      <c r="W43" s="26">
        <v>5561.0175881876858</v>
      </c>
      <c r="X43" s="26">
        <v>10591.386276155368</v>
      </c>
      <c r="Y43" s="26">
        <v>5072.753022917017</v>
      </c>
      <c r="Z43" s="26">
        <v>5518.6332532383512</v>
      </c>
      <c r="AA43" s="26">
        <v>11027.388009041704</v>
      </c>
      <c r="AB43" s="26">
        <v>5080.2654922785532</v>
      </c>
      <c r="AC43" s="26">
        <v>5947.1225167631501</v>
      </c>
      <c r="AD43" s="26">
        <v>11083.830837082332</v>
      </c>
      <c r="AE43" s="26">
        <v>5141.1465462841616</v>
      </c>
      <c r="AF43" s="26">
        <v>5942.68429079817</v>
      </c>
      <c r="AG43" s="26">
        <v>10511.478991924145</v>
      </c>
      <c r="AH43" s="26">
        <v>4819.2294202640387</v>
      </c>
      <c r="AI43" s="26">
        <v>5692.249571660107</v>
      </c>
      <c r="AJ43" s="26">
        <v>10767.597608209922</v>
      </c>
      <c r="AK43" s="26">
        <v>4993.9699688518131</v>
      </c>
      <c r="AL43" s="26">
        <v>5773.6276393581084</v>
      </c>
      <c r="AM43" s="26">
        <v>10306.082581924093</v>
      </c>
      <c r="AN43" s="26">
        <v>4722.37638255812</v>
      </c>
      <c r="AO43" s="26">
        <v>5583.7061993659736</v>
      </c>
      <c r="AP43" s="26">
        <v>9953.0948943388139</v>
      </c>
      <c r="AQ43" s="26">
        <v>4656.5845378252125</v>
      </c>
      <c r="AR43" s="26">
        <v>5296.5103565136014</v>
      </c>
      <c r="AS43" s="26">
        <v>8444.1003671150393</v>
      </c>
      <c r="AT43" s="26">
        <v>4019.4371166682467</v>
      </c>
      <c r="AU43" s="26">
        <v>4424.6632504467925</v>
      </c>
      <c r="AV43" s="26">
        <v>5911.1374582606713</v>
      </c>
      <c r="AW43" s="26">
        <v>2672.242118380062</v>
      </c>
      <c r="AX43" s="26">
        <v>3238.8953398806088</v>
      </c>
      <c r="AY43" s="26">
        <v>3932.7224351005043</v>
      </c>
      <c r="AZ43" s="26">
        <v>1730.9232681363249</v>
      </c>
      <c r="BA43" s="26">
        <v>2201.7991669641792</v>
      </c>
      <c r="BB43" s="26">
        <v>2154.7923762472706</v>
      </c>
      <c r="BC43" s="26">
        <v>905.71847168138186</v>
      </c>
      <c r="BD43" s="26">
        <v>1249.0739045658886</v>
      </c>
      <c r="BE43" s="26">
        <v>1322.2815324590388</v>
      </c>
      <c r="BF43" s="26">
        <v>497.39095205941931</v>
      </c>
      <c r="BG43" s="26">
        <v>824.89058039961935</v>
      </c>
      <c r="BH43" s="26">
        <v>816.14981698721874</v>
      </c>
      <c r="BI43" s="26">
        <v>295.07559395248381</v>
      </c>
      <c r="BJ43" s="26">
        <v>521.07422303473493</v>
      </c>
      <c r="BK43" s="26">
        <v>283.91936374617501</v>
      </c>
      <c r="BL43" s="26">
        <v>107.82067247820672</v>
      </c>
      <c r="BM43" s="27">
        <v>176.09869126796826</v>
      </c>
      <c r="BN43" s="56">
        <v>0.243166368183695</v>
      </c>
      <c r="BO43" s="57">
        <v>0.60356974641659955</v>
      </c>
      <c r="BP43" s="56">
        <v>0.15326388539970542</v>
      </c>
    </row>
    <row r="44" spans="1:68" x14ac:dyDescent="0.25">
      <c r="A44" s="15" t="s">
        <v>904</v>
      </c>
      <c r="B44" s="22" t="s">
        <v>193</v>
      </c>
      <c r="C44" s="22" t="s">
        <v>224</v>
      </c>
      <c r="D44" s="22" t="s">
        <v>225</v>
      </c>
      <c r="E44" s="23" t="s">
        <v>225</v>
      </c>
      <c r="F44" s="24">
        <v>127549.48105148981</v>
      </c>
      <c r="G44" s="25">
        <v>61765.049131530919</v>
      </c>
      <c r="H44" s="25">
        <v>65784.431919958894</v>
      </c>
      <c r="I44" s="26">
        <v>8948.8211650957528</v>
      </c>
      <c r="J44" s="26">
        <v>4483.9108575039736</v>
      </c>
      <c r="K44" s="26">
        <v>4464.9103075917792</v>
      </c>
      <c r="L44" s="26">
        <v>8596.8658322609954</v>
      </c>
      <c r="M44" s="26">
        <v>4280.4994683791947</v>
      </c>
      <c r="N44" s="26">
        <v>4316.3663638818007</v>
      </c>
      <c r="O44" s="26">
        <v>9293.2915646863676</v>
      </c>
      <c r="P44" s="26">
        <v>4647.2725631409248</v>
      </c>
      <c r="Q44" s="26">
        <v>4646.0190015454427</v>
      </c>
      <c r="R44" s="26">
        <v>11253.847791034772</v>
      </c>
      <c r="S44" s="26">
        <v>5793.2311174763072</v>
      </c>
      <c r="T44" s="26">
        <v>5460.6166735584657</v>
      </c>
      <c r="U44" s="26">
        <v>11355.879430436209</v>
      </c>
      <c r="V44" s="26">
        <v>5706.9163636563671</v>
      </c>
      <c r="W44" s="26">
        <v>5648.9630667798419</v>
      </c>
      <c r="X44" s="26">
        <v>10113.079957299986</v>
      </c>
      <c r="Y44" s="26">
        <v>4870.4709923236396</v>
      </c>
      <c r="Z44" s="26">
        <v>5242.6089649763462</v>
      </c>
      <c r="AA44" s="26">
        <v>9787.8008143204206</v>
      </c>
      <c r="AB44" s="26">
        <v>4602.5503666089544</v>
      </c>
      <c r="AC44" s="26">
        <v>5185.2504477114653</v>
      </c>
      <c r="AD44" s="26">
        <v>9609.6480141844331</v>
      </c>
      <c r="AE44" s="26">
        <v>4573.79544682297</v>
      </c>
      <c r="AF44" s="26">
        <v>5035.852567361464</v>
      </c>
      <c r="AG44" s="26">
        <v>9183.2961391730896</v>
      </c>
      <c r="AH44" s="26">
        <v>4478.4353264849669</v>
      </c>
      <c r="AI44" s="26">
        <v>4704.8608126881227</v>
      </c>
      <c r="AJ44" s="26">
        <v>8744.6940398431179</v>
      </c>
      <c r="AK44" s="26">
        <v>4320.0648168701446</v>
      </c>
      <c r="AL44" s="26">
        <v>4424.6292229729725</v>
      </c>
      <c r="AM44" s="26">
        <v>8327.3486883618207</v>
      </c>
      <c r="AN44" s="26">
        <v>3965.5365714192358</v>
      </c>
      <c r="AO44" s="26">
        <v>4361.8121169425849</v>
      </c>
      <c r="AP44" s="26">
        <v>7014.0681159673732</v>
      </c>
      <c r="AQ44" s="26">
        <v>3363.5539995798863</v>
      </c>
      <c r="AR44" s="26">
        <v>3650.5141163874864</v>
      </c>
      <c r="AS44" s="26">
        <v>5515.3490686538371</v>
      </c>
      <c r="AT44" s="26">
        <v>2601.0472792753758</v>
      </c>
      <c r="AU44" s="26">
        <v>2914.3017893784613</v>
      </c>
      <c r="AV44" s="26">
        <v>3661.6535878816021</v>
      </c>
      <c r="AW44" s="26">
        <v>1646.0652959501558</v>
      </c>
      <c r="AX44" s="26">
        <v>2015.5882919314463</v>
      </c>
      <c r="AY44" s="26">
        <v>2820.4056640791869</v>
      </c>
      <c r="AZ44" s="26">
        <v>1200.2432458952051</v>
      </c>
      <c r="BA44" s="26">
        <v>1620.162418183982</v>
      </c>
      <c r="BB44" s="26">
        <v>1647.4011798899492</v>
      </c>
      <c r="BC44" s="26">
        <v>647.32231946639934</v>
      </c>
      <c r="BD44" s="26">
        <v>1000.0788604235497</v>
      </c>
      <c r="BE44" s="26">
        <v>944.83250853690333</v>
      </c>
      <c r="BF44" s="26">
        <v>344.91208642808914</v>
      </c>
      <c r="BG44" s="26">
        <v>599.92042210881414</v>
      </c>
      <c r="BH44" s="26">
        <v>551.04606868013627</v>
      </c>
      <c r="BI44" s="26">
        <v>190.3023758099352</v>
      </c>
      <c r="BJ44" s="26">
        <v>360.74369287020107</v>
      </c>
      <c r="BK44" s="26">
        <v>180.15142110385062</v>
      </c>
      <c r="BL44" s="26">
        <v>48.918638439186381</v>
      </c>
      <c r="BM44" s="27">
        <v>131.23278266466423</v>
      </c>
      <c r="BN44" s="56">
        <v>0.26309434726231046</v>
      </c>
      <c r="BO44" s="57">
        <v>0.61678882143015423</v>
      </c>
      <c r="BP44" s="56">
        <v>0.12011683130753524</v>
      </c>
    </row>
    <row r="45" spans="1:68" x14ac:dyDescent="0.25">
      <c r="A45" s="15" t="s">
        <v>904</v>
      </c>
      <c r="B45" s="22" t="s">
        <v>193</v>
      </c>
      <c r="C45" s="22" t="s">
        <v>228</v>
      </c>
      <c r="D45" s="22" t="s">
        <v>229</v>
      </c>
      <c r="E45" s="23" t="s">
        <v>720</v>
      </c>
      <c r="F45" s="24">
        <v>142452.02529746664</v>
      </c>
      <c r="G45" s="25">
        <v>67733.378150791657</v>
      </c>
      <c r="H45" s="25">
        <v>74718.647146674979</v>
      </c>
      <c r="I45" s="26">
        <v>8789.9303317807498</v>
      </c>
      <c r="J45" s="26">
        <v>4486.7851593357063</v>
      </c>
      <c r="K45" s="26">
        <v>4303.1451724450426</v>
      </c>
      <c r="L45" s="26">
        <v>8564.3321132048568</v>
      </c>
      <c r="M45" s="26">
        <v>4327.5672011227825</v>
      </c>
      <c r="N45" s="26">
        <v>4236.7649120820743</v>
      </c>
      <c r="O45" s="26">
        <v>9177.1558816037068</v>
      </c>
      <c r="P45" s="26">
        <v>4682.2959702200415</v>
      </c>
      <c r="Q45" s="26">
        <v>4494.8599113836644</v>
      </c>
      <c r="R45" s="26">
        <v>11566.913539508507</v>
      </c>
      <c r="S45" s="26">
        <v>6018.4417039927721</v>
      </c>
      <c r="T45" s="26">
        <v>5548.4718355157356</v>
      </c>
      <c r="U45" s="26">
        <v>11547.332587173109</v>
      </c>
      <c r="V45" s="26">
        <v>5769.5191680373182</v>
      </c>
      <c r="W45" s="26">
        <v>5777.8134191357904</v>
      </c>
      <c r="X45" s="26">
        <v>10529.350467943003</v>
      </c>
      <c r="Y45" s="26">
        <v>5064.4400627556452</v>
      </c>
      <c r="Z45" s="26">
        <v>5464.9104051873574</v>
      </c>
      <c r="AA45" s="26">
        <v>10014.978181947021</v>
      </c>
      <c r="AB45" s="26">
        <v>4689.4076621852446</v>
      </c>
      <c r="AC45" s="26">
        <v>5325.5705197617763</v>
      </c>
      <c r="AD45" s="26">
        <v>10554.728539764421</v>
      </c>
      <c r="AE45" s="26">
        <v>4924.6075433231399</v>
      </c>
      <c r="AF45" s="26">
        <v>5630.120996441281</v>
      </c>
      <c r="AG45" s="26">
        <v>10513.237279273664</v>
      </c>
      <c r="AH45" s="26">
        <v>4859.3228430615764</v>
      </c>
      <c r="AI45" s="26">
        <v>5653.9144362120869</v>
      </c>
      <c r="AJ45" s="26">
        <v>10079.802141662352</v>
      </c>
      <c r="AK45" s="26">
        <v>4804.6941391285673</v>
      </c>
      <c r="AL45" s="26">
        <v>5275.1080025337842</v>
      </c>
      <c r="AM45" s="26">
        <v>9892.6838831057757</v>
      </c>
      <c r="AN45" s="26">
        <v>4647.4524988155335</v>
      </c>
      <c r="AO45" s="26">
        <v>5245.2313842902431</v>
      </c>
      <c r="AP45" s="26">
        <v>9136.3187122738927</v>
      </c>
      <c r="AQ45" s="26">
        <v>4243.9152171086189</v>
      </c>
      <c r="AR45" s="26">
        <v>4892.4034951652739</v>
      </c>
      <c r="AS45" s="26">
        <v>7577.4286162266899</v>
      </c>
      <c r="AT45" s="26">
        <v>3417.4538241785021</v>
      </c>
      <c r="AU45" s="26">
        <v>4159.9747920481877</v>
      </c>
      <c r="AV45" s="26">
        <v>5550.8318868858332</v>
      </c>
      <c r="AW45" s="26">
        <v>2361.5510280373833</v>
      </c>
      <c r="AX45" s="26">
        <v>3189.28085884845</v>
      </c>
      <c r="AY45" s="26">
        <v>4018.3859615648889</v>
      </c>
      <c r="AZ45" s="26">
        <v>1615.4309216981749</v>
      </c>
      <c r="BA45" s="26">
        <v>2402.9550398667143</v>
      </c>
      <c r="BB45" s="26">
        <v>2449.2100556512651</v>
      </c>
      <c r="BC45" s="26">
        <v>950.11643597948887</v>
      </c>
      <c r="BD45" s="26">
        <v>1499.093619671776</v>
      </c>
      <c r="BE45" s="26">
        <v>1388.790162810179</v>
      </c>
      <c r="BF45" s="26">
        <v>485.16002700877783</v>
      </c>
      <c r="BG45" s="26">
        <v>903.63013580140125</v>
      </c>
      <c r="BH45" s="26">
        <v>809.10254796435288</v>
      </c>
      <c r="BI45" s="26">
        <v>284.38444924406048</v>
      </c>
      <c r="BJ45" s="26">
        <v>524.71809872029246</v>
      </c>
      <c r="BK45" s="26">
        <v>291.512407122365</v>
      </c>
      <c r="BL45" s="26">
        <v>100.83229555832297</v>
      </c>
      <c r="BM45" s="27">
        <v>190.68011156404205</v>
      </c>
      <c r="BN45" s="56">
        <v>0.23441083192361523</v>
      </c>
      <c r="BO45" s="57">
        <v>0.6105526805844913</v>
      </c>
      <c r="BP45" s="56">
        <v>0.15503648749189344</v>
      </c>
    </row>
    <row r="46" spans="1:68" x14ac:dyDescent="0.25">
      <c r="A46" s="15" t="s">
        <v>904</v>
      </c>
      <c r="B46" s="22" t="s">
        <v>193</v>
      </c>
      <c r="C46" s="22" t="s">
        <v>222</v>
      </c>
      <c r="D46" s="22" t="s">
        <v>223</v>
      </c>
      <c r="E46" s="23" t="s">
        <v>223</v>
      </c>
      <c r="F46" s="24">
        <v>259960.54669495363</v>
      </c>
      <c r="G46" s="25">
        <v>122314.39575181202</v>
      </c>
      <c r="H46" s="25">
        <v>137646.15094314161</v>
      </c>
      <c r="I46" s="26">
        <v>15120.114107204772</v>
      </c>
      <c r="J46" s="26">
        <v>7730.913826752042</v>
      </c>
      <c r="K46" s="26">
        <v>7389.200280452731</v>
      </c>
      <c r="L46" s="26">
        <v>15191.702847317902</v>
      </c>
      <c r="M46" s="26">
        <v>7608.0993663079998</v>
      </c>
      <c r="N46" s="26">
        <v>7583.6034810099027</v>
      </c>
      <c r="O46" s="26">
        <v>17153.253045457917</v>
      </c>
      <c r="P46" s="26">
        <v>8732.5028317264969</v>
      </c>
      <c r="Q46" s="26">
        <v>8420.7502137314204</v>
      </c>
      <c r="R46" s="26">
        <v>24201.229609357557</v>
      </c>
      <c r="S46" s="26">
        <v>12568.787808300813</v>
      </c>
      <c r="T46" s="26">
        <v>11632.441801056742</v>
      </c>
      <c r="U46" s="26">
        <v>23455.296367444931</v>
      </c>
      <c r="V46" s="26">
        <v>12398.708989091629</v>
      </c>
      <c r="W46" s="26">
        <v>11056.587378353302</v>
      </c>
      <c r="X46" s="26">
        <v>20161.827777880157</v>
      </c>
      <c r="Y46" s="26">
        <v>9560.8278478175598</v>
      </c>
      <c r="Z46" s="26">
        <v>10600.999930062595</v>
      </c>
      <c r="AA46" s="26">
        <v>19173.276513600857</v>
      </c>
      <c r="AB46" s="26">
        <v>8816.9017999279567</v>
      </c>
      <c r="AC46" s="26">
        <v>10356.3747136729</v>
      </c>
      <c r="AD46" s="26">
        <v>18984.166154391496</v>
      </c>
      <c r="AE46" s="26">
        <v>8603.8794233289645</v>
      </c>
      <c r="AF46" s="26">
        <v>10380.286731062532</v>
      </c>
      <c r="AG46" s="26">
        <v>18940.931004985603</v>
      </c>
      <c r="AH46" s="26">
        <v>8608.0578746313549</v>
      </c>
      <c r="AI46" s="26">
        <v>10332.873130354248</v>
      </c>
      <c r="AJ46" s="26">
        <v>18143.221541699466</v>
      </c>
      <c r="AK46" s="26">
        <v>8110.7812967670325</v>
      </c>
      <c r="AL46" s="26">
        <v>10032.440244932432</v>
      </c>
      <c r="AM46" s="26">
        <v>17347.022890367065</v>
      </c>
      <c r="AN46" s="26">
        <v>7710.6449051610061</v>
      </c>
      <c r="AO46" s="26">
        <v>9636.3779852060579</v>
      </c>
      <c r="AP46" s="26">
        <v>15875.777583239302</v>
      </c>
      <c r="AQ46" s="26">
        <v>7069.2048853190363</v>
      </c>
      <c r="AR46" s="26">
        <v>8806.5726979202664</v>
      </c>
      <c r="AS46" s="26">
        <v>13458.826032176445</v>
      </c>
      <c r="AT46" s="26">
        <v>5890.6462448719858</v>
      </c>
      <c r="AU46" s="26">
        <v>7568.1797873044588</v>
      </c>
      <c r="AV46" s="26">
        <v>9150.8846811757739</v>
      </c>
      <c r="AW46" s="26">
        <v>3915.0064797507785</v>
      </c>
      <c r="AX46" s="26">
        <v>5235.8782014249955</v>
      </c>
      <c r="AY46" s="26">
        <v>6082.9841822021199</v>
      </c>
      <c r="AZ46" s="26">
        <v>2410.7199908418916</v>
      </c>
      <c r="BA46" s="26">
        <v>3672.2641913602283</v>
      </c>
      <c r="BB46" s="26">
        <v>3544.0721605141116</v>
      </c>
      <c r="BC46" s="26">
        <v>1279.5493310714423</v>
      </c>
      <c r="BD46" s="26">
        <v>2264.5228294426693</v>
      </c>
      <c r="BE46" s="26">
        <v>2124.8759403267441</v>
      </c>
      <c r="BF46" s="26">
        <v>721.62457798784601</v>
      </c>
      <c r="BG46" s="26">
        <v>1403.2513623388982</v>
      </c>
      <c r="BH46" s="26">
        <v>1329.8213116113416</v>
      </c>
      <c r="BI46" s="26">
        <v>429.78401727861774</v>
      </c>
      <c r="BJ46" s="26">
        <v>900.03729433272383</v>
      </c>
      <c r="BK46" s="26">
        <v>521.26294400004849</v>
      </c>
      <c r="BL46" s="26">
        <v>147.75425487754254</v>
      </c>
      <c r="BM46" s="27">
        <v>373.50868912250593</v>
      </c>
      <c r="BN46" s="56">
        <v>0.23510596054873686</v>
      </c>
      <c r="BO46" s="57">
        <v>0.625593181254116</v>
      </c>
      <c r="BP46" s="56">
        <v>0.13930085819714716</v>
      </c>
    </row>
    <row r="47" spans="1:68" x14ac:dyDescent="0.25">
      <c r="A47" s="15" t="s">
        <v>903</v>
      </c>
      <c r="B47" s="22" t="s">
        <v>193</v>
      </c>
      <c r="C47" s="22" t="s">
        <v>215</v>
      </c>
      <c r="D47" s="22" t="s">
        <v>216</v>
      </c>
      <c r="E47" s="28" t="s">
        <v>721</v>
      </c>
      <c r="F47" s="24">
        <v>260566.60574036516</v>
      </c>
      <c r="G47" s="25">
        <v>121487.17568533267</v>
      </c>
      <c r="H47" s="25">
        <v>139079.43005503248</v>
      </c>
      <c r="I47" s="26">
        <v>24238.513612389383</v>
      </c>
      <c r="J47" s="26">
        <v>12192.788370212726</v>
      </c>
      <c r="K47" s="26">
        <v>12045.725242176657</v>
      </c>
      <c r="L47" s="26">
        <v>24551.594032295288</v>
      </c>
      <c r="M47" s="26">
        <v>12376.149500276442</v>
      </c>
      <c r="N47" s="26">
        <v>12175.444532018846</v>
      </c>
      <c r="O47" s="26">
        <v>24117.122104618102</v>
      </c>
      <c r="P47" s="26">
        <v>12133.942771624546</v>
      </c>
      <c r="Q47" s="26">
        <v>11983.179332993555</v>
      </c>
      <c r="R47" s="26">
        <v>25565.698565595147</v>
      </c>
      <c r="S47" s="26">
        <v>12632.163651742632</v>
      </c>
      <c r="T47" s="26">
        <v>12933.534913852514</v>
      </c>
      <c r="U47" s="26">
        <v>21431.676922783132</v>
      </c>
      <c r="V47" s="26">
        <v>9916.9549582753443</v>
      </c>
      <c r="W47" s="26">
        <v>11514.721964507788</v>
      </c>
      <c r="X47" s="26">
        <v>18006.19261450104</v>
      </c>
      <c r="Y47" s="26">
        <v>7996.1440129993844</v>
      </c>
      <c r="Z47" s="26">
        <v>10010.048601501656</v>
      </c>
      <c r="AA47" s="26">
        <v>16751.399163348771</v>
      </c>
      <c r="AB47" s="26">
        <v>7562.7888076784538</v>
      </c>
      <c r="AC47" s="26">
        <v>9188.6103556703183</v>
      </c>
      <c r="AD47" s="26">
        <v>16870.453738468626</v>
      </c>
      <c r="AE47" s="26">
        <v>7611.0149992718798</v>
      </c>
      <c r="AF47" s="26">
        <v>9259.4387391967466</v>
      </c>
      <c r="AG47" s="26">
        <v>16207.189923098073</v>
      </c>
      <c r="AH47" s="26">
        <v>7424.2995665340532</v>
      </c>
      <c r="AI47" s="26">
        <v>8782.8903565640194</v>
      </c>
      <c r="AJ47" s="26">
        <v>15643.942278915096</v>
      </c>
      <c r="AK47" s="26">
        <v>7037.5249436110416</v>
      </c>
      <c r="AL47" s="26">
        <v>8606.4173353040533</v>
      </c>
      <c r="AM47" s="26">
        <v>14507.113764303045</v>
      </c>
      <c r="AN47" s="26">
        <v>6557.4686075577119</v>
      </c>
      <c r="AO47" s="26">
        <v>7949.6451567453332</v>
      </c>
      <c r="AP47" s="26">
        <v>13138.325895688786</v>
      </c>
      <c r="AQ47" s="26">
        <v>5751.0553449431345</v>
      </c>
      <c r="AR47" s="26">
        <v>7387.2705507456512</v>
      </c>
      <c r="AS47" s="26">
        <v>10213.20612367108</v>
      </c>
      <c r="AT47" s="26">
        <v>4653.3841238034638</v>
      </c>
      <c r="AU47" s="26">
        <v>5559.8219998676168</v>
      </c>
      <c r="AV47" s="26">
        <v>7917.8480952612344</v>
      </c>
      <c r="AW47" s="26">
        <v>3354.8662928348913</v>
      </c>
      <c r="AX47" s="26">
        <v>4562.9818024263432</v>
      </c>
      <c r="AY47" s="26">
        <v>5296.3820081669419</v>
      </c>
      <c r="AZ47" s="26">
        <v>2093.4815202459608</v>
      </c>
      <c r="BA47" s="26">
        <v>3202.9004879209806</v>
      </c>
      <c r="BB47" s="26">
        <v>2943.6349744250811</v>
      </c>
      <c r="BC47" s="26">
        <v>1079.758491729961</v>
      </c>
      <c r="BD47" s="26">
        <v>1863.8764826951201</v>
      </c>
      <c r="BE47" s="26">
        <v>1670.7807478179477</v>
      </c>
      <c r="BF47" s="26">
        <v>611.54625253207291</v>
      </c>
      <c r="BG47" s="26">
        <v>1059.2344952858748</v>
      </c>
      <c r="BH47" s="26">
        <v>1044.5621126032038</v>
      </c>
      <c r="BI47" s="26">
        <v>357.08423326133908</v>
      </c>
      <c r="BJ47" s="26">
        <v>687.47787934186476</v>
      </c>
      <c r="BK47" s="26">
        <v>450.96906241514222</v>
      </c>
      <c r="BL47" s="26">
        <v>144.75923619759237</v>
      </c>
      <c r="BM47" s="27">
        <v>306.20982621754985</v>
      </c>
      <c r="BN47" s="56">
        <v>0.34049116454550593</v>
      </c>
      <c r="BO47" s="57">
        <v>0.54615055210719365</v>
      </c>
      <c r="BP47" s="56">
        <v>0.11335828334730041</v>
      </c>
    </row>
    <row r="48" spans="1:68" x14ac:dyDescent="0.25">
      <c r="A48" s="15" t="s">
        <v>904</v>
      </c>
      <c r="B48" s="22" t="s">
        <v>193</v>
      </c>
      <c r="C48" s="22" t="s">
        <v>232</v>
      </c>
      <c r="D48" s="22" t="s">
        <v>233</v>
      </c>
      <c r="E48" s="23" t="s">
        <v>233</v>
      </c>
      <c r="F48" s="24">
        <v>126700.8498297417</v>
      </c>
      <c r="G48" s="25">
        <v>58174.473017394077</v>
      </c>
      <c r="H48" s="25">
        <v>68526.376812347618</v>
      </c>
      <c r="I48" s="26">
        <v>7669.2562472727186</v>
      </c>
      <c r="J48" s="26">
        <v>3883.1817746717102</v>
      </c>
      <c r="K48" s="26">
        <v>3786.074472601008</v>
      </c>
      <c r="L48" s="26">
        <v>7582.3879893437443</v>
      </c>
      <c r="M48" s="26">
        <v>3810.7102113724318</v>
      </c>
      <c r="N48" s="26">
        <v>3771.677777971312</v>
      </c>
      <c r="O48" s="26">
        <v>8149.4410448201925</v>
      </c>
      <c r="P48" s="26">
        <v>4136.9314885595059</v>
      </c>
      <c r="Q48" s="26">
        <v>4012.5095562606866</v>
      </c>
      <c r="R48" s="26">
        <v>9220.3980176769874</v>
      </c>
      <c r="S48" s="26">
        <v>4590.2218035717715</v>
      </c>
      <c r="T48" s="26">
        <v>4630.176214105215</v>
      </c>
      <c r="U48" s="26">
        <v>8728.6676329373804</v>
      </c>
      <c r="V48" s="26">
        <v>4182.0909140917665</v>
      </c>
      <c r="W48" s="26">
        <v>4546.5767188456148</v>
      </c>
      <c r="X48" s="26">
        <v>8471.608222877092</v>
      </c>
      <c r="Y48" s="26">
        <v>3932.9538185689471</v>
      </c>
      <c r="Z48" s="26">
        <v>4538.6544043081449</v>
      </c>
      <c r="AA48" s="26">
        <v>8985.1961881153566</v>
      </c>
      <c r="AB48" s="26">
        <v>3898.8290126541096</v>
      </c>
      <c r="AC48" s="26">
        <v>5086.3671754612469</v>
      </c>
      <c r="AD48" s="26">
        <v>9332.5526194095182</v>
      </c>
      <c r="AE48" s="26">
        <v>4146.3909518955388</v>
      </c>
      <c r="AF48" s="26">
        <v>5186.1616675139803</v>
      </c>
      <c r="AG48" s="26">
        <v>9412.213656717533</v>
      </c>
      <c r="AH48" s="26">
        <v>4141.6505749856506</v>
      </c>
      <c r="AI48" s="26">
        <v>5270.5630817318824</v>
      </c>
      <c r="AJ48" s="26">
        <v>9549.2913105516054</v>
      </c>
      <c r="AK48" s="26">
        <v>4315.9049085245779</v>
      </c>
      <c r="AL48" s="26">
        <v>5233.3864020270266</v>
      </c>
      <c r="AM48" s="26">
        <v>9341.9797000916442</v>
      </c>
      <c r="AN48" s="26">
        <v>4188.136515871849</v>
      </c>
      <c r="AO48" s="26">
        <v>5153.8431842197951</v>
      </c>
      <c r="AP48" s="26">
        <v>8843.6702469598858</v>
      </c>
      <c r="AQ48" s="26">
        <v>3978.371480299681</v>
      </c>
      <c r="AR48" s="26">
        <v>4865.2987666602039</v>
      </c>
      <c r="AS48" s="26">
        <v>7769.8052792895942</v>
      </c>
      <c r="AT48" s="26">
        <v>3417.4538241785021</v>
      </c>
      <c r="AU48" s="26">
        <v>4352.351455111092</v>
      </c>
      <c r="AV48" s="26">
        <v>5542.0582076159317</v>
      </c>
      <c r="AW48" s="26">
        <v>2388.4377570093457</v>
      </c>
      <c r="AX48" s="26">
        <v>3153.6204506065856</v>
      </c>
      <c r="AY48" s="26">
        <v>3794.4224757928278</v>
      </c>
      <c r="AZ48" s="26">
        <v>1536.4867861581736</v>
      </c>
      <c r="BA48" s="26">
        <v>2257.935689634654</v>
      </c>
      <c r="BB48" s="26">
        <v>2124.9495392836798</v>
      </c>
      <c r="BC48" s="26">
        <v>813.37070594131933</v>
      </c>
      <c r="BD48" s="26">
        <v>1311.5788333423604</v>
      </c>
      <c r="BE48" s="26">
        <v>1217.7251959646164</v>
      </c>
      <c r="BF48" s="26">
        <v>444.39027683997301</v>
      </c>
      <c r="BG48" s="26">
        <v>773.33491912464331</v>
      </c>
      <c r="BH48" s="26">
        <v>699.15369519981368</v>
      </c>
      <c r="BI48" s="26">
        <v>280.10799136069113</v>
      </c>
      <c r="BJ48" s="26">
        <v>419.0457038391225</v>
      </c>
      <c r="BK48" s="26">
        <v>266.07255982157307</v>
      </c>
      <c r="BL48" s="26">
        <v>88.8522208385222</v>
      </c>
      <c r="BM48" s="27">
        <v>177.22033898305085</v>
      </c>
      <c r="BN48" s="56">
        <v>0.22873853083848611</v>
      </c>
      <c r="BO48" s="57">
        <v>0.60224770972940256</v>
      </c>
      <c r="BP48" s="56">
        <v>0.16901375943211142</v>
      </c>
    </row>
    <row r="49" spans="1:68" x14ac:dyDescent="0.25">
      <c r="A49" s="15" t="s">
        <v>903</v>
      </c>
      <c r="B49" s="22" t="s">
        <v>193</v>
      </c>
      <c r="C49" s="22" t="s">
        <v>207</v>
      </c>
      <c r="D49" s="22" t="s">
        <v>208</v>
      </c>
      <c r="E49" s="23" t="s">
        <v>208</v>
      </c>
      <c r="F49" s="24">
        <v>107901.91789954099</v>
      </c>
      <c r="G49" s="25">
        <v>52946.299082965139</v>
      </c>
      <c r="H49" s="25">
        <v>54955.61881657585</v>
      </c>
      <c r="I49" s="26">
        <v>11740.66413294238</v>
      </c>
      <c r="J49" s="26">
        <v>5939.2656849716086</v>
      </c>
      <c r="K49" s="26">
        <v>5801.3984479707715</v>
      </c>
      <c r="L49" s="26">
        <v>11327.958177080813</v>
      </c>
      <c r="M49" s="26">
        <v>5717.3974227023346</v>
      </c>
      <c r="N49" s="26">
        <v>5610.5607543784781</v>
      </c>
      <c r="O49" s="26">
        <v>10081.111179583371</v>
      </c>
      <c r="P49" s="26">
        <v>5076.7262451824781</v>
      </c>
      <c r="Q49" s="26">
        <v>5004.3849344008941</v>
      </c>
      <c r="R49" s="26">
        <v>10895.754938746933</v>
      </c>
      <c r="S49" s="26">
        <v>5539.7277437090297</v>
      </c>
      <c r="T49" s="26">
        <v>5356.0271950379047</v>
      </c>
      <c r="U49" s="26">
        <v>9866.9746382674803</v>
      </c>
      <c r="V49" s="26">
        <v>5095.4211137210032</v>
      </c>
      <c r="W49" s="26">
        <v>4771.5535245464771</v>
      </c>
      <c r="X49" s="26">
        <v>7803.7257710286431</v>
      </c>
      <c r="Y49" s="26">
        <v>3951.4270633719952</v>
      </c>
      <c r="Z49" s="26">
        <v>3852.2987076566474</v>
      </c>
      <c r="AA49" s="26">
        <v>6991.7749784684574</v>
      </c>
      <c r="AB49" s="26">
        <v>3322.7347052603445</v>
      </c>
      <c r="AC49" s="26">
        <v>3669.0402732081129</v>
      </c>
      <c r="AD49" s="26">
        <v>6697.8262994177985</v>
      </c>
      <c r="AE49" s="26">
        <v>3274.5614290568419</v>
      </c>
      <c r="AF49" s="26">
        <v>3423.2648703609561</v>
      </c>
      <c r="AG49" s="26">
        <v>6732.9900673167976</v>
      </c>
      <c r="AH49" s="26">
        <v>3246.5649110306199</v>
      </c>
      <c r="AI49" s="26">
        <v>3486.4251562861773</v>
      </c>
      <c r="AJ49" s="26">
        <v>6317.5506078225044</v>
      </c>
      <c r="AK49" s="26">
        <v>3081.4521069779098</v>
      </c>
      <c r="AL49" s="26">
        <v>3236.0985008445941</v>
      </c>
      <c r="AM49" s="26">
        <v>5319.2992917595966</v>
      </c>
      <c r="AN49" s="26">
        <v>2495.2910846444147</v>
      </c>
      <c r="AO49" s="26">
        <v>2824.0082071151814</v>
      </c>
      <c r="AP49" s="26">
        <v>4457.7611863105521</v>
      </c>
      <c r="AQ49" s="26">
        <v>2044.2083162453862</v>
      </c>
      <c r="AR49" s="26">
        <v>2413.5528700651657</v>
      </c>
      <c r="AS49" s="26">
        <v>3471.8937202107982</v>
      </c>
      <c r="AT49" s="26">
        <v>1580.8720535073587</v>
      </c>
      <c r="AU49" s="26">
        <v>1891.0216667034397</v>
      </c>
      <c r="AV49" s="26">
        <v>2735.1325502878608</v>
      </c>
      <c r="AW49" s="26">
        <v>1180.028660436137</v>
      </c>
      <c r="AX49" s="26">
        <v>1555.1038898517236</v>
      </c>
      <c r="AY49" s="26">
        <v>1785.473680745913</v>
      </c>
      <c r="AZ49" s="26">
        <v>748.50735919408646</v>
      </c>
      <c r="BA49" s="26">
        <v>1036.9663215518267</v>
      </c>
      <c r="BB49" s="26">
        <v>838.35191816334986</v>
      </c>
      <c r="BC49" s="26">
        <v>338.31248795157501</v>
      </c>
      <c r="BD49" s="26">
        <v>500.03943021177486</v>
      </c>
      <c r="BE49" s="26">
        <v>442.05100525112925</v>
      </c>
      <c r="BF49" s="26">
        <v>165.52518568534774</v>
      </c>
      <c r="BG49" s="26">
        <v>276.52581956578155</v>
      </c>
      <c r="BH49" s="26">
        <v>267.1914380816628</v>
      </c>
      <c r="BI49" s="26">
        <v>98.358531317494595</v>
      </c>
      <c r="BJ49" s="26">
        <v>168.83290676416817</v>
      </c>
      <c r="BK49" s="26">
        <v>128.43231805495179</v>
      </c>
      <c r="BL49" s="26">
        <v>49.916977999169774</v>
      </c>
      <c r="BM49" s="27">
        <v>78.515340055782019</v>
      </c>
      <c r="BN49" s="56">
        <v>0.36734825432552565</v>
      </c>
      <c r="BO49" s="57">
        <v>0.54304697479545005</v>
      </c>
      <c r="BP49" s="56">
        <v>8.960477087902434E-2</v>
      </c>
    </row>
    <row r="50" spans="1:68" x14ac:dyDescent="0.25">
      <c r="A50" s="15" t="s">
        <v>903</v>
      </c>
      <c r="B50" s="22" t="s">
        <v>193</v>
      </c>
      <c r="C50" s="22" t="s">
        <v>194</v>
      </c>
      <c r="D50" s="22" t="s">
        <v>195</v>
      </c>
      <c r="E50" s="23" t="s">
        <v>722</v>
      </c>
      <c r="F50" s="24">
        <v>146303.68437725626</v>
      </c>
      <c r="G50" s="25">
        <v>69030.811358826249</v>
      </c>
      <c r="H50" s="25">
        <v>77272.873018429993</v>
      </c>
      <c r="I50" s="26">
        <v>14618.994659066973</v>
      </c>
      <c r="J50" s="26">
        <v>7429.1121344200437</v>
      </c>
      <c r="K50" s="26">
        <v>7189.8825246469296</v>
      </c>
      <c r="L50" s="26">
        <v>15966.973349515509</v>
      </c>
      <c r="M50" s="26">
        <v>7883.4011993365366</v>
      </c>
      <c r="N50" s="26">
        <v>8083.5721501789712</v>
      </c>
      <c r="O50" s="26">
        <v>15382.857763630647</v>
      </c>
      <c r="P50" s="26">
        <v>7704.315666760991</v>
      </c>
      <c r="Q50" s="26">
        <v>7678.5420968696562</v>
      </c>
      <c r="R50" s="26">
        <v>13752.366786852923</v>
      </c>
      <c r="S50" s="26">
        <v>6853.6447836367488</v>
      </c>
      <c r="T50" s="26">
        <v>6898.7220032161731</v>
      </c>
      <c r="U50" s="26">
        <v>10699.86008044584</v>
      </c>
      <c r="V50" s="26">
        <v>5232.9237019148786</v>
      </c>
      <c r="W50" s="26">
        <v>5466.9363785309624</v>
      </c>
      <c r="X50" s="26">
        <v>9419.0957698975853</v>
      </c>
      <c r="Y50" s="26">
        <v>4288.5637810276239</v>
      </c>
      <c r="Z50" s="26">
        <v>5130.5319888699614</v>
      </c>
      <c r="AA50" s="26">
        <v>9163.8984297243987</v>
      </c>
      <c r="AB50" s="26">
        <v>4037.9779453630645</v>
      </c>
      <c r="AC50" s="26">
        <v>5125.9204843613343</v>
      </c>
      <c r="AD50" s="26">
        <v>9474.3487285366555</v>
      </c>
      <c r="AE50" s="26">
        <v>4175.7040920343679</v>
      </c>
      <c r="AF50" s="26">
        <v>5298.6446365022875</v>
      </c>
      <c r="AG50" s="26">
        <v>9135.1875105816634</v>
      </c>
      <c r="AH50" s="26">
        <v>4214.8210715911564</v>
      </c>
      <c r="AI50" s="26">
        <v>4920.366438990507</v>
      </c>
      <c r="AJ50" s="26">
        <v>8793.6058317350216</v>
      </c>
      <c r="AK50" s="26">
        <v>3994.5519888296158</v>
      </c>
      <c r="AL50" s="26">
        <v>4799.053842905405</v>
      </c>
      <c r="AM50" s="26">
        <v>7405.3466441988803</v>
      </c>
      <c r="AN50" s="26">
        <v>3393.2918361678835</v>
      </c>
      <c r="AO50" s="26">
        <v>4012.0548080309968</v>
      </c>
      <c r="AP50" s="26">
        <v>6509.0204340312794</v>
      </c>
      <c r="AQ50" s="26">
        <v>2909.0196753123341</v>
      </c>
      <c r="AR50" s="26">
        <v>3600.0007587189452</v>
      </c>
      <c r="AS50" s="26">
        <v>5697.7873053417006</v>
      </c>
      <c r="AT50" s="26">
        <v>2561.092635968535</v>
      </c>
      <c r="AU50" s="26">
        <v>3136.6946693731661</v>
      </c>
      <c r="AV50" s="26">
        <v>4734.7683440144983</v>
      </c>
      <c r="AW50" s="26">
        <v>2089.696323987539</v>
      </c>
      <c r="AX50" s="26">
        <v>2645.0720200269593</v>
      </c>
      <c r="AY50" s="26">
        <v>2906.1710703277586</v>
      </c>
      <c r="AZ50" s="26">
        <v>1247.0249558448356</v>
      </c>
      <c r="BA50" s="26">
        <v>1659.1461144829229</v>
      </c>
      <c r="BB50" s="26">
        <v>1424.6441119506237</v>
      </c>
      <c r="BC50" s="26">
        <v>583.38925087712539</v>
      </c>
      <c r="BD50" s="26">
        <v>841.25486107349832</v>
      </c>
      <c r="BE50" s="26">
        <v>647.81201527335759</v>
      </c>
      <c r="BF50" s="26">
        <v>243.80310600945307</v>
      </c>
      <c r="BG50" s="26">
        <v>404.00890926390451</v>
      </c>
      <c r="BH50" s="26">
        <v>396.14386897311465</v>
      </c>
      <c r="BI50" s="26">
        <v>132.57019438444925</v>
      </c>
      <c r="BJ50" s="26">
        <v>263.57367458866543</v>
      </c>
      <c r="BK50" s="26">
        <v>174.8016731578258</v>
      </c>
      <c r="BL50" s="26">
        <v>55.907015359070158</v>
      </c>
      <c r="BM50" s="27">
        <v>118.89465779875563</v>
      </c>
      <c r="BN50" s="56">
        <v>0.37371961495390044</v>
      </c>
      <c r="BO50" s="57">
        <v>0.51704097349561784</v>
      </c>
      <c r="BP50" s="56">
        <v>0.10923941155048171</v>
      </c>
    </row>
    <row r="51" spans="1:68" x14ac:dyDescent="0.25">
      <c r="A51" s="15" t="s">
        <v>904</v>
      </c>
      <c r="B51" s="22" t="s">
        <v>193</v>
      </c>
      <c r="C51" s="22" t="s">
        <v>234</v>
      </c>
      <c r="D51" s="30" t="s">
        <v>235</v>
      </c>
      <c r="E51" s="23" t="s">
        <v>723</v>
      </c>
      <c r="F51" s="24">
        <v>154502.95717526006</v>
      </c>
      <c r="G51" s="25">
        <v>73540.20564939249</v>
      </c>
      <c r="H51" s="25">
        <v>80962.751525867556</v>
      </c>
      <c r="I51" s="26">
        <v>12561.764568635232</v>
      </c>
      <c r="J51" s="26">
        <v>6373.2852615633392</v>
      </c>
      <c r="K51" s="26">
        <v>6188.4793070718924</v>
      </c>
      <c r="L51" s="26">
        <v>13153.121764963673</v>
      </c>
      <c r="M51" s="26">
        <v>6513.1085271977208</v>
      </c>
      <c r="N51" s="26">
        <v>6640.013237765952</v>
      </c>
      <c r="O51" s="26">
        <v>12910.630392117047</v>
      </c>
      <c r="P51" s="26">
        <v>6465.9880593207836</v>
      </c>
      <c r="Q51" s="26">
        <v>6444.6423327962648</v>
      </c>
      <c r="R51" s="26">
        <v>13594.382987114564</v>
      </c>
      <c r="S51" s="26">
        <v>7046.0357369422709</v>
      </c>
      <c r="T51" s="26">
        <v>6548.3472501722945</v>
      </c>
      <c r="U51" s="26">
        <v>12494.171250063075</v>
      </c>
      <c r="V51" s="26">
        <v>6344.1234796767649</v>
      </c>
      <c r="W51" s="26">
        <v>6150.0477703863089</v>
      </c>
      <c r="X51" s="26">
        <v>10587.419282318446</v>
      </c>
      <c r="Y51" s="26">
        <v>5166.04290917241</v>
      </c>
      <c r="Z51" s="26">
        <v>5421.3763731460349</v>
      </c>
      <c r="AA51" s="26">
        <v>10242.37310906407</v>
      </c>
      <c r="AB51" s="26">
        <v>4848.0551714521425</v>
      </c>
      <c r="AC51" s="26">
        <v>5394.3179376119278</v>
      </c>
      <c r="AD51" s="26">
        <v>10296.668483252637</v>
      </c>
      <c r="AE51" s="26">
        <v>4872.6003592058642</v>
      </c>
      <c r="AF51" s="26">
        <v>5424.068124046772</v>
      </c>
      <c r="AG51" s="26">
        <v>10104.868093893238</v>
      </c>
      <c r="AH51" s="26">
        <v>4709.9748431407479</v>
      </c>
      <c r="AI51" s="26">
        <v>5394.8932507524896</v>
      </c>
      <c r="AJ51" s="26">
        <v>9629.210647844362</v>
      </c>
      <c r="AK51" s="26">
        <v>4513.5005549389571</v>
      </c>
      <c r="AL51" s="26">
        <v>5115.710092905405</v>
      </c>
      <c r="AM51" s="26">
        <v>9381.5462889789633</v>
      </c>
      <c r="AN51" s="26">
        <v>4272.8330801025995</v>
      </c>
      <c r="AO51" s="26">
        <v>5108.7132088763647</v>
      </c>
      <c r="AP51" s="26">
        <v>8505.3406538017516</v>
      </c>
      <c r="AQ51" s="26">
        <v>3757.0850329588993</v>
      </c>
      <c r="AR51" s="26">
        <v>4748.2556208428532</v>
      </c>
      <c r="AS51" s="26">
        <v>7395.454546515537</v>
      </c>
      <c r="AT51" s="26">
        <v>3270.9534653867504</v>
      </c>
      <c r="AU51" s="26">
        <v>4124.5010811287866</v>
      </c>
      <c r="AV51" s="26">
        <v>5594.6051201203627</v>
      </c>
      <c r="AW51" s="26">
        <v>2270.4348909657319</v>
      </c>
      <c r="AX51" s="26">
        <v>3324.1702291546312</v>
      </c>
      <c r="AY51" s="26">
        <v>3772.9812835295479</v>
      </c>
      <c r="AZ51" s="26">
        <v>1530.6390724144696</v>
      </c>
      <c r="BA51" s="26">
        <v>2242.342211115078</v>
      </c>
      <c r="BB51" s="26">
        <v>2145.5810034689421</v>
      </c>
      <c r="BC51" s="26">
        <v>799.16335736592509</v>
      </c>
      <c r="BD51" s="26">
        <v>1346.4176461030168</v>
      </c>
      <c r="BE51" s="26">
        <v>1187.6137660897564</v>
      </c>
      <c r="BF51" s="26">
        <v>463.95975692099938</v>
      </c>
      <c r="BG51" s="26">
        <v>723.65400916875706</v>
      </c>
      <c r="BH51" s="26">
        <v>668.92136175723863</v>
      </c>
      <c r="BI51" s="26">
        <v>225.58315334773221</v>
      </c>
      <c r="BJ51" s="26">
        <v>443.33820840950642</v>
      </c>
      <c r="BK51" s="26">
        <v>276.30257173160544</v>
      </c>
      <c r="BL51" s="26">
        <v>96.83893731838937</v>
      </c>
      <c r="BM51" s="27">
        <v>179.46363441321606</v>
      </c>
      <c r="BN51" s="56">
        <v>0.3045866808857452</v>
      </c>
      <c r="BO51" s="57">
        <v>0.55922524842674903</v>
      </c>
      <c r="BP51" s="56">
        <v>0.13618807068750571</v>
      </c>
    </row>
    <row r="52" spans="1:68" x14ac:dyDescent="0.25">
      <c r="A52" s="15" t="s">
        <v>904</v>
      </c>
      <c r="B52" s="22" t="s">
        <v>193</v>
      </c>
      <c r="C52" s="22" t="s">
        <v>230</v>
      </c>
      <c r="D52" s="22" t="s">
        <v>231</v>
      </c>
      <c r="E52" s="23" t="s">
        <v>231</v>
      </c>
      <c r="F52" s="24">
        <v>136274.9731399134</v>
      </c>
      <c r="G52" s="25">
        <v>63365.125587787174</v>
      </c>
      <c r="H52" s="25">
        <v>72909.84755212623</v>
      </c>
      <c r="I52" s="26">
        <v>7417.6881580576364</v>
      </c>
      <c r="J52" s="26">
        <v>3741.3828843061997</v>
      </c>
      <c r="K52" s="26">
        <v>3676.3052737514367</v>
      </c>
      <c r="L52" s="26">
        <v>7709.3567490857049</v>
      </c>
      <c r="M52" s="26">
        <v>3941.2565644537062</v>
      </c>
      <c r="N52" s="26">
        <v>3768.1001846319987</v>
      </c>
      <c r="O52" s="26">
        <v>8414.7512469497451</v>
      </c>
      <c r="P52" s="26">
        <v>4256.1778507574518</v>
      </c>
      <c r="Q52" s="26">
        <v>4158.5733961922924</v>
      </c>
      <c r="R52" s="26">
        <v>10257.780677411305</v>
      </c>
      <c r="S52" s="26">
        <v>5153.8141256079507</v>
      </c>
      <c r="T52" s="26">
        <v>5103.9665518033535</v>
      </c>
      <c r="U52" s="26">
        <v>10284.864564462781</v>
      </c>
      <c r="V52" s="26">
        <v>5055.1764537618201</v>
      </c>
      <c r="W52" s="26">
        <v>5229.6881107009613</v>
      </c>
      <c r="X52" s="26">
        <v>9706.2691324810003</v>
      </c>
      <c r="Y52" s="26">
        <v>4606.3035916400522</v>
      </c>
      <c r="Z52" s="26">
        <v>5099.9655408409471</v>
      </c>
      <c r="AA52" s="26">
        <v>9292.0160417819279</v>
      </c>
      <c r="AB52" s="26">
        <v>4308.299120370908</v>
      </c>
      <c r="AC52" s="26">
        <v>4983.7169214110199</v>
      </c>
      <c r="AD52" s="26">
        <v>10358.049549818006</v>
      </c>
      <c r="AE52" s="26">
        <v>4690.1024222125143</v>
      </c>
      <c r="AF52" s="26">
        <v>5667.947127605491</v>
      </c>
      <c r="AG52" s="26">
        <v>10375.856468669735</v>
      </c>
      <c r="AH52" s="26">
        <v>4908.4372859885589</v>
      </c>
      <c r="AI52" s="26">
        <v>5467.4191826811757</v>
      </c>
      <c r="AJ52" s="26">
        <v>10064.308342408192</v>
      </c>
      <c r="AK52" s="26">
        <v>4598.7786760230565</v>
      </c>
      <c r="AL52" s="26">
        <v>5465.5296663851359</v>
      </c>
      <c r="AM52" s="26">
        <v>9997.686356792743</v>
      </c>
      <c r="AN52" s="26">
        <v>4587.7305624989785</v>
      </c>
      <c r="AO52" s="26">
        <v>5409.9557942937654</v>
      </c>
      <c r="AP52" s="26">
        <v>9399.2918856913093</v>
      </c>
      <c r="AQ52" s="26">
        <v>4266.6419333219974</v>
      </c>
      <c r="AR52" s="26">
        <v>5132.649952369311</v>
      </c>
      <c r="AS52" s="26">
        <v>8070.1245833876465</v>
      </c>
      <c r="AT52" s="26">
        <v>3522.6677182198509</v>
      </c>
      <c r="AU52" s="26">
        <v>4547.4568651677955</v>
      </c>
      <c r="AV52" s="26">
        <v>5582.0312637608858</v>
      </c>
      <c r="AW52" s="26">
        <v>2274.9160124610594</v>
      </c>
      <c r="AX52" s="26">
        <v>3307.1152512998269</v>
      </c>
      <c r="AY52" s="26">
        <v>3986.4171004156806</v>
      </c>
      <c r="AZ52" s="26">
        <v>1533.5629292863216</v>
      </c>
      <c r="BA52" s="26">
        <v>2452.8541711293587</v>
      </c>
      <c r="BB52" s="26">
        <v>2640.4093910920114</v>
      </c>
      <c r="BC52" s="26">
        <v>992.73848170567146</v>
      </c>
      <c r="BD52" s="26">
        <v>1647.6709093863401</v>
      </c>
      <c r="BE52" s="26">
        <v>1582.1532256490409</v>
      </c>
      <c r="BF52" s="26">
        <v>539.79149223497632</v>
      </c>
      <c r="BG52" s="26">
        <v>1042.3617334140645</v>
      </c>
      <c r="BH52" s="26">
        <v>849.28625883969505</v>
      </c>
      <c r="BI52" s="26">
        <v>301.49028077753781</v>
      </c>
      <c r="BJ52" s="26">
        <v>547.79597806215725</v>
      </c>
      <c r="BK52" s="26">
        <v>286.63214315835751</v>
      </c>
      <c r="BL52" s="26">
        <v>85.857202158572022</v>
      </c>
      <c r="BM52" s="27">
        <v>200.77494099978546</v>
      </c>
      <c r="BN52" s="56">
        <v>0.21706680976073836</v>
      </c>
      <c r="BO52" s="57">
        <v>0.6141784039683279</v>
      </c>
      <c r="BP52" s="56">
        <v>0.16875478627093371</v>
      </c>
    </row>
    <row r="53" spans="1:68" x14ac:dyDescent="0.25">
      <c r="A53" s="15" t="s">
        <v>903</v>
      </c>
      <c r="B53" s="22" t="s">
        <v>193</v>
      </c>
      <c r="C53" s="22" t="s">
        <v>209</v>
      </c>
      <c r="D53" s="22" t="s">
        <v>210</v>
      </c>
      <c r="E53" s="23" t="s">
        <v>724</v>
      </c>
      <c r="F53" s="24">
        <v>267279.76293687912</v>
      </c>
      <c r="G53" s="25">
        <v>126341.5393702296</v>
      </c>
      <c r="H53" s="25">
        <v>140938.22356664954</v>
      </c>
      <c r="I53" s="26">
        <v>22148.899585143157</v>
      </c>
      <c r="J53" s="26">
        <v>11066.062052173267</v>
      </c>
      <c r="K53" s="26">
        <v>11082.83753296989</v>
      </c>
      <c r="L53" s="26">
        <v>21269.23159067487</v>
      </c>
      <c r="M53" s="26">
        <v>10733.219206396461</v>
      </c>
      <c r="N53" s="26">
        <v>10536.012384278411</v>
      </c>
      <c r="O53" s="26">
        <v>21791.622117735791</v>
      </c>
      <c r="P53" s="26">
        <v>10998.183713487468</v>
      </c>
      <c r="Q53" s="26">
        <v>10793.438404248323</v>
      </c>
      <c r="R53" s="26">
        <v>28011.193232356869</v>
      </c>
      <c r="S53" s="26">
        <v>14234.667121628636</v>
      </c>
      <c r="T53" s="26">
        <v>13776.526110728235</v>
      </c>
      <c r="U53" s="26">
        <v>24544.574036360114</v>
      </c>
      <c r="V53" s="26">
        <v>12532.85785562224</v>
      </c>
      <c r="W53" s="26">
        <v>12011.716180737874</v>
      </c>
      <c r="X53" s="26">
        <v>19184.329131047591</v>
      </c>
      <c r="Y53" s="26">
        <v>9337.3015857006776</v>
      </c>
      <c r="Z53" s="26">
        <v>9847.0275453469148</v>
      </c>
      <c r="AA53" s="26">
        <v>18403.269867735959</v>
      </c>
      <c r="AB53" s="26">
        <v>8660.9131874644136</v>
      </c>
      <c r="AC53" s="26">
        <v>9742.3566802715432</v>
      </c>
      <c r="AD53" s="26">
        <v>18210.629809457132</v>
      </c>
      <c r="AE53" s="26">
        <v>8492.3003737682648</v>
      </c>
      <c r="AF53" s="26">
        <v>9718.3294356888673</v>
      </c>
      <c r="AG53" s="26">
        <v>18168.254989308705</v>
      </c>
      <c r="AH53" s="26">
        <v>8170.0372305682567</v>
      </c>
      <c r="AI53" s="26">
        <v>9998.2177587404494</v>
      </c>
      <c r="AJ53" s="26">
        <v>16580.143231400292</v>
      </c>
      <c r="AK53" s="26">
        <v>7480.5551824138047</v>
      </c>
      <c r="AL53" s="26">
        <v>9099.5880489864867</v>
      </c>
      <c r="AM53" s="26">
        <v>14373.12725822303</v>
      </c>
      <c r="AN53" s="26">
        <v>6290.348674214576</v>
      </c>
      <c r="AO53" s="26">
        <v>8082.7785840084534</v>
      </c>
      <c r="AP53" s="26">
        <v>13159.282226459276</v>
      </c>
      <c r="AQ53" s="26">
        <v>5791.7242055354945</v>
      </c>
      <c r="AR53" s="26">
        <v>7367.5580209237824</v>
      </c>
      <c r="AS53" s="26">
        <v>10486.740302347829</v>
      </c>
      <c r="AT53" s="26">
        <v>4458.938193043502</v>
      </c>
      <c r="AU53" s="26">
        <v>6027.8021093043271</v>
      </c>
      <c r="AV53" s="26">
        <v>9326.2193981833916</v>
      </c>
      <c r="AW53" s="26">
        <v>3829.8651713395639</v>
      </c>
      <c r="AX53" s="26">
        <v>5496.3542268438287</v>
      </c>
      <c r="AY53" s="26">
        <v>5731.0554787626006</v>
      </c>
      <c r="AZ53" s="26">
        <v>2286.4560737881861</v>
      </c>
      <c r="BA53" s="26">
        <v>3444.599404974414</v>
      </c>
      <c r="BB53" s="26">
        <v>2895.4821053217975</v>
      </c>
      <c r="BC53" s="26">
        <v>1013.1615452828007</v>
      </c>
      <c r="BD53" s="26">
        <v>1882.320560038997</v>
      </c>
      <c r="BE53" s="26">
        <v>1607.8733519018192</v>
      </c>
      <c r="BF53" s="26">
        <v>549.57623227548947</v>
      </c>
      <c r="BG53" s="26">
        <v>1058.2971196263297</v>
      </c>
      <c r="BH53" s="26">
        <v>1005.8274025609944</v>
      </c>
      <c r="BI53" s="26">
        <v>302.5593952483801</v>
      </c>
      <c r="BJ53" s="26">
        <v>703.26800731261426</v>
      </c>
      <c r="BK53" s="26">
        <v>382.00782189794779</v>
      </c>
      <c r="BL53" s="26">
        <v>112.81237027812371</v>
      </c>
      <c r="BM53" s="27">
        <v>269.1954516198241</v>
      </c>
      <c r="BN53" s="56">
        <v>0.30443464708244311</v>
      </c>
      <c r="BO53" s="57">
        <v>0.57795373310928833</v>
      </c>
      <c r="BP53" s="56">
        <v>0.11761161980826858</v>
      </c>
    </row>
    <row r="54" spans="1:68" x14ac:dyDescent="0.25">
      <c r="A54" s="15" t="s">
        <v>903</v>
      </c>
      <c r="B54" s="22" t="s">
        <v>193</v>
      </c>
      <c r="C54" s="22" t="s">
        <v>199</v>
      </c>
      <c r="D54" s="22" t="s">
        <v>200</v>
      </c>
      <c r="E54" s="23" t="s">
        <v>200</v>
      </c>
      <c r="F54" s="24">
        <v>177665.37076193054</v>
      </c>
      <c r="G54" s="25">
        <v>83689.401999763257</v>
      </c>
      <c r="H54" s="25">
        <v>93975.968762167264</v>
      </c>
      <c r="I54" s="26">
        <v>17835.275516514776</v>
      </c>
      <c r="J54" s="26">
        <v>9116.3273096475004</v>
      </c>
      <c r="K54" s="26">
        <v>8718.9482068672769</v>
      </c>
      <c r="L54" s="26">
        <v>18462.45293002751</v>
      </c>
      <c r="M54" s="26">
        <v>9374.4714498362609</v>
      </c>
      <c r="N54" s="26">
        <v>9087.9814801912507</v>
      </c>
      <c r="O54" s="26">
        <v>18386.570065502001</v>
      </c>
      <c r="P54" s="26">
        <v>9180.3021079523496</v>
      </c>
      <c r="Q54" s="26">
        <v>9206.2679575496513</v>
      </c>
      <c r="R54" s="26">
        <v>17647.267744723344</v>
      </c>
      <c r="S54" s="26">
        <v>8701.7296468598015</v>
      </c>
      <c r="T54" s="26">
        <v>8945.538097863544</v>
      </c>
      <c r="U54" s="26">
        <v>13082.716603507837</v>
      </c>
      <c r="V54" s="26">
        <v>6110.4808704692859</v>
      </c>
      <c r="W54" s="26">
        <v>6972.2357330385521</v>
      </c>
      <c r="X54" s="26">
        <v>11107.27974351637</v>
      </c>
      <c r="Y54" s="26">
        <v>5083.8369697988455</v>
      </c>
      <c r="Z54" s="26">
        <v>6023.4427737175238</v>
      </c>
      <c r="AA54" s="26">
        <v>10780.222344675061</v>
      </c>
      <c r="AB54" s="26">
        <v>4816.1484098118726</v>
      </c>
      <c r="AC54" s="26">
        <v>5964.0739348631878</v>
      </c>
      <c r="AD54" s="26">
        <v>11459.702585007362</v>
      </c>
      <c r="AE54" s="26">
        <v>5148.7112276103107</v>
      </c>
      <c r="AF54" s="26">
        <v>6310.9913573970507</v>
      </c>
      <c r="AG54" s="26">
        <v>10926.020796996641</v>
      </c>
      <c r="AH54" s="26">
        <v>5000.6521584228967</v>
      </c>
      <c r="AI54" s="26">
        <v>5925.3686385737446</v>
      </c>
      <c r="AJ54" s="26">
        <v>10559.930073893485</v>
      </c>
      <c r="AK54" s="26">
        <v>4774.5348036232144</v>
      </c>
      <c r="AL54" s="26">
        <v>5785.3952702702709</v>
      </c>
      <c r="AM54" s="26">
        <v>9230.00268165331</v>
      </c>
      <c r="AN54" s="26">
        <v>4166.4194481203749</v>
      </c>
      <c r="AO54" s="26">
        <v>5063.5832335329342</v>
      </c>
      <c r="AP54" s="26">
        <v>8216.4712493236257</v>
      </c>
      <c r="AQ54" s="26">
        <v>3653.0205955608017</v>
      </c>
      <c r="AR54" s="26">
        <v>4563.4506537628249</v>
      </c>
      <c r="AS54" s="26">
        <v>7249.2712700272023</v>
      </c>
      <c r="AT54" s="26">
        <v>3278.9443940481183</v>
      </c>
      <c r="AU54" s="26">
        <v>3970.3268759790835</v>
      </c>
      <c r="AV54" s="26">
        <v>5777.5733215273613</v>
      </c>
      <c r="AW54" s="26">
        <v>2555.7329595015576</v>
      </c>
      <c r="AX54" s="26">
        <v>3221.8403620258041</v>
      </c>
      <c r="AY54" s="26">
        <v>3484.8884226042592</v>
      </c>
      <c r="AZ54" s="26">
        <v>1407.8370837966902</v>
      </c>
      <c r="BA54" s="26">
        <v>2077.0513388075688</v>
      </c>
      <c r="BB54" s="26">
        <v>1783.609395874681</v>
      </c>
      <c r="BC54" s="26">
        <v>694.38416162239275</v>
      </c>
      <c r="BD54" s="26">
        <v>1089.2252342522884</v>
      </c>
      <c r="BE54" s="26">
        <v>891.03615397433009</v>
      </c>
      <c r="BF54" s="26">
        <v>347.3582714382174</v>
      </c>
      <c r="BG54" s="26">
        <v>543.67788253611275</v>
      </c>
      <c r="BH54" s="26">
        <v>527.24063554988732</v>
      </c>
      <c r="BI54" s="26">
        <v>195.64794816414687</v>
      </c>
      <c r="BJ54" s="26">
        <v>331.59268738574042</v>
      </c>
      <c r="BK54" s="26">
        <v>257.83922703150751</v>
      </c>
      <c r="BL54" s="26">
        <v>82.862183478621844</v>
      </c>
      <c r="BM54" s="27">
        <v>174.97704355288565</v>
      </c>
      <c r="BN54" s="56">
        <v>0.37205594312819357</v>
      </c>
      <c r="BO54" s="57">
        <v>0.51553352722869017</v>
      </c>
      <c r="BP54" s="56">
        <v>0.11241052964311622</v>
      </c>
    </row>
    <row r="55" spans="1:68" x14ac:dyDescent="0.25">
      <c r="A55" s="15" t="s">
        <v>903</v>
      </c>
      <c r="B55" s="22" t="s">
        <v>193</v>
      </c>
      <c r="C55" s="22" t="s">
        <v>211</v>
      </c>
      <c r="D55" s="22" t="s">
        <v>212</v>
      </c>
      <c r="E55" s="23" t="s">
        <v>725</v>
      </c>
      <c r="F55" s="24">
        <v>216257.87183448888</v>
      </c>
      <c r="G55" s="25">
        <v>103674.16545625951</v>
      </c>
      <c r="H55" s="25">
        <v>112583.70637822938</v>
      </c>
      <c r="I55" s="26">
        <v>19999.362207175327</v>
      </c>
      <c r="J55" s="26">
        <v>10176.944685557095</v>
      </c>
      <c r="K55" s="26">
        <v>9822.4175216182321</v>
      </c>
      <c r="L55" s="26">
        <v>19794.64900205248</v>
      </c>
      <c r="M55" s="26">
        <v>10066.278314124102</v>
      </c>
      <c r="N55" s="26">
        <v>9728.3706879283764</v>
      </c>
      <c r="O55" s="26">
        <v>18493.583787114014</v>
      </c>
      <c r="P55" s="26">
        <v>9272.0300788738459</v>
      </c>
      <c r="Q55" s="26">
        <v>9221.5537082401679</v>
      </c>
      <c r="R55" s="26">
        <v>20322.033226714546</v>
      </c>
      <c r="S55" s="26">
        <v>10486.438666641034</v>
      </c>
      <c r="T55" s="26">
        <v>9835.5945600735122</v>
      </c>
      <c r="U55" s="26">
        <v>19222.247193076139</v>
      </c>
      <c r="V55" s="26">
        <v>9778.3344628603809</v>
      </c>
      <c r="W55" s="26">
        <v>9443.9127302157558</v>
      </c>
      <c r="X55" s="26">
        <v>16296.873914152096</v>
      </c>
      <c r="Y55" s="26">
        <v>7800.3276180870735</v>
      </c>
      <c r="Z55" s="26">
        <v>8496.546296065022</v>
      </c>
      <c r="AA55" s="26">
        <v>15341.07458302761</v>
      </c>
      <c r="AB55" s="26">
        <v>7164.8405861095289</v>
      </c>
      <c r="AC55" s="26">
        <v>8176.2339969180803</v>
      </c>
      <c r="AD55" s="26">
        <v>14793.555682004862</v>
      </c>
      <c r="AE55" s="26">
        <v>6845.0910149992715</v>
      </c>
      <c r="AF55" s="26">
        <v>7948.4646670055918</v>
      </c>
      <c r="AG55" s="26">
        <v>13845.163540561603</v>
      </c>
      <c r="AH55" s="26">
        <v>6463.0597549630857</v>
      </c>
      <c r="AI55" s="26">
        <v>7382.1037855985187</v>
      </c>
      <c r="AJ55" s="26">
        <v>13171.51371447553</v>
      </c>
      <c r="AK55" s="26">
        <v>6109.865382549855</v>
      </c>
      <c r="AL55" s="26">
        <v>7061.6483319256749</v>
      </c>
      <c r="AM55" s="26">
        <v>11282.306366534111</v>
      </c>
      <c r="AN55" s="26">
        <v>5177.3489519515106</v>
      </c>
      <c r="AO55" s="26">
        <v>6104.9574145826</v>
      </c>
      <c r="AP55" s="26">
        <v>10655.855058114659</v>
      </c>
      <c r="AQ55" s="26">
        <v>4886.2439858761863</v>
      </c>
      <c r="AR55" s="26">
        <v>5769.6110722384738</v>
      </c>
      <c r="AS55" s="26">
        <v>8208.5717221546765</v>
      </c>
      <c r="AT55" s="26">
        <v>3607.9042906077798</v>
      </c>
      <c r="AU55" s="26">
        <v>4600.6674315468963</v>
      </c>
      <c r="AV55" s="26">
        <v>6628.6547459826406</v>
      </c>
      <c r="AW55" s="26">
        <v>2803.6883489096576</v>
      </c>
      <c r="AX55" s="26">
        <v>3824.966397072983</v>
      </c>
      <c r="AY55" s="26">
        <v>4038.6581208357893</v>
      </c>
      <c r="AZ55" s="26">
        <v>1638.8217766729902</v>
      </c>
      <c r="BA55" s="26">
        <v>2399.8363441627989</v>
      </c>
      <c r="BB55" s="26">
        <v>2098.0386705863439</v>
      </c>
      <c r="BC55" s="26">
        <v>775.18845664494734</v>
      </c>
      <c r="BD55" s="26">
        <v>1322.8502139413963</v>
      </c>
      <c r="BE55" s="26">
        <v>1110.4205278976717</v>
      </c>
      <c r="BF55" s="26">
        <v>340.83511141120863</v>
      </c>
      <c r="BG55" s="26">
        <v>769.58541648646303</v>
      </c>
      <c r="BH55" s="26">
        <v>689.51945147496053</v>
      </c>
      <c r="BI55" s="26">
        <v>217.03023758099349</v>
      </c>
      <c r="BJ55" s="26">
        <v>472.48921389396708</v>
      </c>
      <c r="BK55" s="26">
        <v>265.79032055380537</v>
      </c>
      <c r="BL55" s="26">
        <v>63.89373183893732</v>
      </c>
      <c r="BM55" s="27">
        <v>201.89658871486805</v>
      </c>
      <c r="BN55" s="56">
        <v>0.32665590509148312</v>
      </c>
      <c r="BO55" s="57">
        <v>0.56680622248776591</v>
      </c>
      <c r="BP55" s="56">
        <v>0.10653787242075095</v>
      </c>
    </row>
    <row r="56" spans="1:68" x14ac:dyDescent="0.25">
      <c r="A56" s="15" t="s">
        <v>904</v>
      </c>
      <c r="B56" s="22" t="s">
        <v>193</v>
      </c>
      <c r="C56" s="22" t="s">
        <v>242</v>
      </c>
      <c r="D56" s="22" t="s">
        <v>243</v>
      </c>
      <c r="E56" s="23" t="s">
        <v>243</v>
      </c>
      <c r="F56" s="24">
        <v>70193.801343846688</v>
      </c>
      <c r="G56" s="25">
        <v>33003.196121135326</v>
      </c>
      <c r="H56" s="25">
        <v>37190.605222711361</v>
      </c>
      <c r="I56" s="26">
        <v>4526.8592401078713</v>
      </c>
      <c r="J56" s="26">
        <v>2247.7040324154532</v>
      </c>
      <c r="K56" s="26">
        <v>2279.1552076924177</v>
      </c>
      <c r="L56" s="26">
        <v>4517.1766695460583</v>
      </c>
      <c r="M56" s="26">
        <v>2319.6399608727088</v>
      </c>
      <c r="N56" s="26">
        <v>2197.5367086733495</v>
      </c>
      <c r="O56" s="26">
        <v>4475.727910150933</v>
      </c>
      <c r="P56" s="26">
        <v>2197.3018488922194</v>
      </c>
      <c r="Q56" s="26">
        <v>2278.4260612587136</v>
      </c>
      <c r="R56" s="26">
        <v>5028.1465175750191</v>
      </c>
      <c r="S56" s="26">
        <v>2641.4146177358275</v>
      </c>
      <c r="T56" s="26">
        <v>2386.7318998391916</v>
      </c>
      <c r="U56" s="26">
        <v>5120.4110285462721</v>
      </c>
      <c r="V56" s="26">
        <v>2533.1777629863523</v>
      </c>
      <c r="W56" s="26">
        <v>2587.2332655599203</v>
      </c>
      <c r="X56" s="26">
        <v>4819.3404878924048</v>
      </c>
      <c r="Y56" s="26">
        <v>2298.0716534991875</v>
      </c>
      <c r="Z56" s="26">
        <v>2521.2688343932177</v>
      </c>
      <c r="AA56" s="26">
        <v>4718.243074677499</v>
      </c>
      <c r="AB56" s="26">
        <v>2196.2487595719217</v>
      </c>
      <c r="AC56" s="26">
        <v>2521.9943151055768</v>
      </c>
      <c r="AD56" s="26">
        <v>5169.0678053323263</v>
      </c>
      <c r="AE56" s="26">
        <v>2382.8746177370031</v>
      </c>
      <c r="AF56" s="26">
        <v>2786.1931875953228</v>
      </c>
      <c r="AG56" s="26">
        <v>5168.5632413729882</v>
      </c>
      <c r="AH56" s="26">
        <v>2444.6964550798648</v>
      </c>
      <c r="AI56" s="26">
        <v>2723.8667862931234</v>
      </c>
      <c r="AJ56" s="26">
        <v>5051.1436700785998</v>
      </c>
      <c r="AK56" s="26">
        <v>2290.0295442340048</v>
      </c>
      <c r="AL56" s="26">
        <v>2761.114125844595</v>
      </c>
      <c r="AM56" s="26">
        <v>5083.8482016186799</v>
      </c>
      <c r="AN56" s="26">
        <v>2312.8677155320297</v>
      </c>
      <c r="AO56" s="26">
        <v>2770.9804860866502</v>
      </c>
      <c r="AP56" s="26">
        <v>4748.8075357742673</v>
      </c>
      <c r="AQ56" s="26">
        <v>2157.8418973122743</v>
      </c>
      <c r="AR56" s="26">
        <v>2590.9656384619925</v>
      </c>
      <c r="AS56" s="26">
        <v>4343.0279151498662</v>
      </c>
      <c r="AT56" s="26">
        <v>1944.4593075996156</v>
      </c>
      <c r="AU56" s="26">
        <v>2398.5686075502504</v>
      </c>
      <c r="AV56" s="26">
        <v>3125.3524452219108</v>
      </c>
      <c r="AW56" s="26">
        <v>1356.2861059190029</v>
      </c>
      <c r="AX56" s="26">
        <v>1769.0663393029076</v>
      </c>
      <c r="AY56" s="26">
        <v>1880.6919563268111</v>
      </c>
      <c r="AZ56" s="26">
        <v>770.43628573297576</v>
      </c>
      <c r="BA56" s="26">
        <v>1110.2556705938355</v>
      </c>
      <c r="BB56" s="26">
        <v>1143.4861320358264</v>
      </c>
      <c r="BC56" s="26">
        <v>466.17862513012295</v>
      </c>
      <c r="BD56" s="26">
        <v>677.30750690570335</v>
      </c>
      <c r="BE56" s="26">
        <v>698.35336170917606</v>
      </c>
      <c r="BF56" s="26">
        <v>256.84942606347062</v>
      </c>
      <c r="BG56" s="26">
        <v>441.50393564570544</v>
      </c>
      <c r="BH56" s="26">
        <v>439.77540560923319</v>
      </c>
      <c r="BI56" s="26">
        <v>142.19222462203024</v>
      </c>
      <c r="BJ56" s="26">
        <v>297.58318098720292</v>
      </c>
      <c r="BK56" s="26">
        <v>135.77874512094343</v>
      </c>
      <c r="BL56" s="26">
        <v>44.925280199252796</v>
      </c>
      <c r="BM56" s="27">
        <v>90.85346492169063</v>
      </c>
      <c r="BN56" s="56">
        <v>0.23520389216986359</v>
      </c>
      <c r="BO56" s="57">
        <v>0.59716783103208493</v>
      </c>
      <c r="BP56" s="56">
        <v>0.16762827679805142</v>
      </c>
    </row>
    <row r="57" spans="1:68" x14ac:dyDescent="0.25">
      <c r="A57" s="15" t="s">
        <v>75</v>
      </c>
      <c r="B57" s="22" t="s">
        <v>76</v>
      </c>
      <c r="C57" s="22" t="s">
        <v>77</v>
      </c>
      <c r="D57" s="22" t="s">
        <v>78</v>
      </c>
      <c r="E57" s="23" t="s">
        <v>78</v>
      </c>
      <c r="F57" s="24">
        <v>53870.411647983128</v>
      </c>
      <c r="G57" s="24">
        <v>26249.587914955246</v>
      </c>
      <c r="H57" s="24">
        <v>27620.823733027883</v>
      </c>
      <c r="I57" s="26">
        <v>6690.4431019107669</v>
      </c>
      <c r="J57" s="26">
        <v>3292.4758978067002</v>
      </c>
      <c r="K57" s="26">
        <v>3397.9672041040672</v>
      </c>
      <c r="L57" s="26">
        <v>6732.546405823201</v>
      </c>
      <c r="M57" s="26">
        <v>3423.9566160520612</v>
      </c>
      <c r="N57" s="26">
        <v>3308.5897897711393</v>
      </c>
      <c r="O57" s="26">
        <v>6629.6089460140511</v>
      </c>
      <c r="P57" s="26">
        <v>3365.9686457638427</v>
      </c>
      <c r="Q57" s="26">
        <v>3263.6403002502084</v>
      </c>
      <c r="R57" s="26">
        <v>6114.5026285078548</v>
      </c>
      <c r="S57" s="26">
        <v>3233.510091502123</v>
      </c>
      <c r="T57" s="26">
        <v>2880.9925370057313</v>
      </c>
      <c r="U57" s="26">
        <v>4991.3013889342583</v>
      </c>
      <c r="V57" s="26">
        <v>2628.545041635125</v>
      </c>
      <c r="W57" s="26">
        <v>2362.7563472991328</v>
      </c>
      <c r="X57" s="26">
        <v>3389.1823074617987</v>
      </c>
      <c r="Y57" s="26">
        <v>1595.2866144039856</v>
      </c>
      <c r="Z57" s="26">
        <v>1793.8956930578129</v>
      </c>
      <c r="AA57" s="26">
        <v>2789.9934183559772</v>
      </c>
      <c r="AB57" s="26">
        <v>1311.1759842519684</v>
      </c>
      <c r="AC57" s="26">
        <v>1478.817434104009</v>
      </c>
      <c r="AD57" s="26">
        <v>2599.9622855613979</v>
      </c>
      <c r="AE57" s="26">
        <v>1153.7444387405887</v>
      </c>
      <c r="AF57" s="26">
        <v>1446.2178468208094</v>
      </c>
      <c r="AG57" s="26">
        <v>2299.3916555260794</v>
      </c>
      <c r="AH57" s="26">
        <v>1064.3556122448979</v>
      </c>
      <c r="AI57" s="26">
        <v>1235.0360432811813</v>
      </c>
      <c r="AJ57" s="26">
        <v>2368.9311061766921</v>
      </c>
      <c r="AK57" s="26">
        <v>1074.1113470593668</v>
      </c>
      <c r="AL57" s="26">
        <v>1294.819759117325</v>
      </c>
      <c r="AM57" s="26">
        <v>2390.8376928611133</v>
      </c>
      <c r="AN57" s="26">
        <v>1113.342457358799</v>
      </c>
      <c r="AO57" s="26">
        <v>1277.495235502314</v>
      </c>
      <c r="AP57" s="26">
        <v>2030.4752515120135</v>
      </c>
      <c r="AQ57" s="26">
        <v>944.82374866879661</v>
      </c>
      <c r="AR57" s="26">
        <v>1085.6515028432168</v>
      </c>
      <c r="AS57" s="26">
        <v>1772.1408673428559</v>
      </c>
      <c r="AT57" s="26">
        <v>762.41823323906169</v>
      </c>
      <c r="AU57" s="26">
        <v>1009.7226341037942</v>
      </c>
      <c r="AV57" s="26">
        <v>1217.3479169857956</v>
      </c>
      <c r="AW57" s="26">
        <v>538.38060249816306</v>
      </c>
      <c r="AX57" s="26">
        <v>678.96731448763251</v>
      </c>
      <c r="AY57" s="26">
        <v>815.1286838079659</v>
      </c>
      <c r="AZ57" s="26">
        <v>371.72073342736252</v>
      </c>
      <c r="BA57" s="26">
        <v>443.40795038060332</v>
      </c>
      <c r="BB57" s="26">
        <v>564.37575148883616</v>
      </c>
      <c r="BC57" s="26">
        <v>210.29350947731189</v>
      </c>
      <c r="BD57" s="26">
        <v>354.08224201152433</v>
      </c>
      <c r="BE57" s="26">
        <v>298.47858844928146</v>
      </c>
      <c r="BF57" s="26">
        <v>105.54319931565441</v>
      </c>
      <c r="BG57" s="26">
        <v>192.93538913362704</v>
      </c>
      <c r="BH57" s="26">
        <v>131.38747201790852</v>
      </c>
      <c r="BI57" s="26">
        <v>47.997641509433961</v>
      </c>
      <c r="BJ57" s="26">
        <v>83.389830508474574</v>
      </c>
      <c r="BK57" s="26">
        <v>44.376179245283019</v>
      </c>
      <c r="BL57" s="26">
        <v>11.9375</v>
      </c>
      <c r="BM57" s="27">
        <v>32.438679245283019</v>
      </c>
      <c r="BN57" s="56">
        <v>0.44349217352364784</v>
      </c>
      <c r="BO57" s="57">
        <v>0.46660252760865256</v>
      </c>
      <c r="BP57" s="56">
        <v>8.990529886769956E-2</v>
      </c>
    </row>
    <row r="58" spans="1:68" x14ac:dyDescent="0.25">
      <c r="A58" s="15" t="s">
        <v>75</v>
      </c>
      <c r="B58" s="22" t="s">
        <v>76</v>
      </c>
      <c r="C58" s="22" t="s">
        <v>79</v>
      </c>
      <c r="D58" s="22" t="s">
        <v>80</v>
      </c>
      <c r="E58" s="23" t="s">
        <v>726</v>
      </c>
      <c r="F58" s="24">
        <v>54189.561139555721</v>
      </c>
      <c r="G58" s="24">
        <v>25600.40627023358</v>
      </c>
      <c r="H58" s="24">
        <v>28589.154869322138</v>
      </c>
      <c r="I58" s="26">
        <v>6449.8294484333619</v>
      </c>
      <c r="J58" s="26">
        <v>3289.0342853699685</v>
      </c>
      <c r="K58" s="26">
        <v>3160.7951630633934</v>
      </c>
      <c r="L58" s="26">
        <v>6281.8774426709952</v>
      </c>
      <c r="M58" s="26">
        <v>3145.2494577006505</v>
      </c>
      <c r="N58" s="26">
        <v>3136.6279849703442</v>
      </c>
      <c r="O58" s="26">
        <v>6133.0914053572551</v>
      </c>
      <c r="P58" s="26">
        <v>3092.6248832555038</v>
      </c>
      <c r="Q58" s="26">
        <v>3040.4665221017513</v>
      </c>
      <c r="R58" s="26">
        <v>6154.8592751466349</v>
      </c>
      <c r="S58" s="26">
        <v>3146.0120397530759</v>
      </c>
      <c r="T58" s="26">
        <v>3008.8472353935595</v>
      </c>
      <c r="U58" s="26">
        <v>4819.7857115023817</v>
      </c>
      <c r="V58" s="26">
        <v>2394.6261670451677</v>
      </c>
      <c r="W58" s="26">
        <v>2425.1595444572145</v>
      </c>
      <c r="X58" s="26">
        <v>3285.2223166481317</v>
      </c>
      <c r="Y58" s="26">
        <v>1458.7485530075462</v>
      </c>
      <c r="Z58" s="26">
        <v>1826.4737636405853</v>
      </c>
      <c r="AA58" s="26">
        <v>2543.8037659732986</v>
      </c>
      <c r="AB58" s="26">
        <v>990.89527559055125</v>
      </c>
      <c r="AC58" s="26">
        <v>1552.9084903827472</v>
      </c>
      <c r="AD58" s="26">
        <v>2812.0626217097324</v>
      </c>
      <c r="AE58" s="26">
        <v>1141.5997604380561</v>
      </c>
      <c r="AF58" s="26">
        <v>1670.4628612716765</v>
      </c>
      <c r="AG58" s="26">
        <v>2770.6216985565975</v>
      </c>
      <c r="AH58" s="26">
        <v>1158.2954081632652</v>
      </c>
      <c r="AI58" s="26">
        <v>1612.3262903933323</v>
      </c>
      <c r="AJ58" s="26">
        <v>2631.8422794801127</v>
      </c>
      <c r="AK58" s="26">
        <v>1198.4821346136091</v>
      </c>
      <c r="AL58" s="26">
        <v>1433.3601448665038</v>
      </c>
      <c r="AM58" s="26">
        <v>2611.260743939848</v>
      </c>
      <c r="AN58" s="26">
        <v>1199.0636298641609</v>
      </c>
      <c r="AO58" s="26">
        <v>1412.1971140756873</v>
      </c>
      <c r="AP58" s="26">
        <v>2246.730360261924</v>
      </c>
      <c r="AQ58" s="26">
        <v>1035.9488817891374</v>
      </c>
      <c r="AR58" s="26">
        <v>1210.7814784727864</v>
      </c>
      <c r="AS58" s="26">
        <v>1869.5641535606974</v>
      </c>
      <c r="AT58" s="26">
        <v>846.99517551156214</v>
      </c>
      <c r="AU58" s="26">
        <v>1022.5689780491351</v>
      </c>
      <c r="AV58" s="26">
        <v>1433.3010728574654</v>
      </c>
      <c r="AW58" s="26">
        <v>592.47024246877288</v>
      </c>
      <c r="AX58" s="26">
        <v>840.83083038869256</v>
      </c>
      <c r="AY58" s="26">
        <v>1060.2579209351911</v>
      </c>
      <c r="AZ58" s="26">
        <v>462.17277856135399</v>
      </c>
      <c r="BA58" s="26">
        <v>598.08514237383713</v>
      </c>
      <c r="BB58" s="26">
        <v>574.10342917508262</v>
      </c>
      <c r="BC58" s="26">
        <v>253.87765651924181</v>
      </c>
      <c r="BD58" s="26">
        <v>320.22577265584079</v>
      </c>
      <c r="BE58" s="26">
        <v>321.54193375363809</v>
      </c>
      <c r="BF58" s="26">
        <v>125.11976047904191</v>
      </c>
      <c r="BG58" s="26">
        <v>196.42217327459619</v>
      </c>
      <c r="BH58" s="26">
        <v>133.76632288668586</v>
      </c>
      <c r="BI58" s="26">
        <v>56.16745283018868</v>
      </c>
      <c r="BJ58" s="26">
        <v>77.598870056497177</v>
      </c>
      <c r="BK58" s="26">
        <v>56.039236706689536</v>
      </c>
      <c r="BL58" s="26">
        <v>13.022727272727272</v>
      </c>
      <c r="BM58" s="27">
        <v>43.016509433962263</v>
      </c>
      <c r="BN58" s="56">
        <v>0.41706549384312203</v>
      </c>
      <c r="BO58" s="57">
        <v>0.48238794413834446</v>
      </c>
      <c r="BP58" s="56">
        <v>0.10054656201853346</v>
      </c>
    </row>
    <row r="59" spans="1:68" x14ac:dyDescent="0.25">
      <c r="A59" s="15" t="s">
        <v>75</v>
      </c>
      <c r="B59" s="22" t="s">
        <v>76</v>
      </c>
      <c r="C59" s="22" t="s">
        <v>91</v>
      </c>
      <c r="D59" s="22" t="s">
        <v>92</v>
      </c>
      <c r="E59" s="23" t="s">
        <v>727</v>
      </c>
      <c r="F59" s="24">
        <v>24026.116002730065</v>
      </c>
      <c r="G59" s="24">
        <v>11449.169523806106</v>
      </c>
      <c r="H59" s="24">
        <v>12576.946478923959</v>
      </c>
      <c r="I59" s="26">
        <v>3932.9918716699958</v>
      </c>
      <c r="J59" s="26">
        <v>2003.0184381778743</v>
      </c>
      <c r="K59" s="26">
        <v>1929.9734334921218</v>
      </c>
      <c r="L59" s="26">
        <v>3624.4282355903438</v>
      </c>
      <c r="M59" s="26">
        <v>1800.9631236442517</v>
      </c>
      <c r="N59" s="26">
        <v>1823.4651119460921</v>
      </c>
      <c r="O59" s="26">
        <v>2983.7648825043775</v>
      </c>
      <c r="P59" s="26">
        <v>1600.5293862575052</v>
      </c>
      <c r="Q59" s="26">
        <v>1383.2354962468723</v>
      </c>
      <c r="R59" s="26">
        <v>2609.4228354203869</v>
      </c>
      <c r="S59" s="26">
        <v>1278.5163083928026</v>
      </c>
      <c r="T59" s="26">
        <v>1330.9065270275842</v>
      </c>
      <c r="U59" s="26">
        <v>1845.9142471423513</v>
      </c>
      <c r="V59" s="26">
        <v>857.25182942215497</v>
      </c>
      <c r="W59" s="26">
        <v>988.66241772019634</v>
      </c>
      <c r="X59" s="26">
        <v>1446.0920476283882</v>
      </c>
      <c r="Y59" s="26">
        <v>583.29862993625909</v>
      </c>
      <c r="Z59" s="26">
        <v>862.79341769212908</v>
      </c>
      <c r="AA59" s="26">
        <v>1152.3811735756171</v>
      </c>
      <c r="AB59" s="26">
        <v>464.53582677165355</v>
      </c>
      <c r="AC59" s="26">
        <v>687.84534680396348</v>
      </c>
      <c r="AD59" s="26">
        <v>1151.3467337182942</v>
      </c>
      <c r="AE59" s="26">
        <v>476.44507186858317</v>
      </c>
      <c r="AF59" s="26">
        <v>674.90166184971099</v>
      </c>
      <c r="AG59" s="26">
        <v>1032.5904680091076</v>
      </c>
      <c r="AH59" s="26">
        <v>470.58520408163264</v>
      </c>
      <c r="AI59" s="26">
        <v>562.00526392747486</v>
      </c>
      <c r="AJ59" s="26">
        <v>925.57703370115246</v>
      </c>
      <c r="AK59" s="26">
        <v>402.32065367925401</v>
      </c>
      <c r="AL59" s="26">
        <v>523.25638002189839</v>
      </c>
      <c r="AM59" s="26">
        <v>887.84547603030205</v>
      </c>
      <c r="AN59" s="26">
        <v>433.76978858135021</v>
      </c>
      <c r="AO59" s="26">
        <v>454.07568744895184</v>
      </c>
      <c r="AP59" s="26">
        <v>733.77857112886909</v>
      </c>
      <c r="AQ59" s="26">
        <v>339.32121938232166</v>
      </c>
      <c r="AR59" s="26">
        <v>394.45735174654749</v>
      </c>
      <c r="AS59" s="26">
        <v>619.20393157197941</v>
      </c>
      <c r="AT59" s="26">
        <v>267.21410746963898</v>
      </c>
      <c r="AU59" s="26">
        <v>351.98982410234044</v>
      </c>
      <c r="AV59" s="26">
        <v>462.52411771120279</v>
      </c>
      <c r="AW59" s="26">
        <v>207.55326965466568</v>
      </c>
      <c r="AX59" s="26">
        <v>254.97084805653711</v>
      </c>
      <c r="AY59" s="26">
        <v>298.85837631515221</v>
      </c>
      <c r="AZ59" s="26">
        <v>132.58039492242594</v>
      </c>
      <c r="BA59" s="26">
        <v>166.27798139272625</v>
      </c>
      <c r="BB59" s="26">
        <v>166.17710750100269</v>
      </c>
      <c r="BC59" s="26">
        <v>63.197013210798396</v>
      </c>
      <c r="BD59" s="26">
        <v>102.98009429020429</v>
      </c>
      <c r="BE59" s="26">
        <v>97.495133081853908</v>
      </c>
      <c r="BF59" s="26">
        <v>41.706586826347305</v>
      </c>
      <c r="BG59" s="26">
        <v>55.78854625550661</v>
      </c>
      <c r="BH59" s="26">
        <v>29.627598337064278</v>
      </c>
      <c r="BI59" s="26">
        <v>12.254716981132075</v>
      </c>
      <c r="BJ59" s="26">
        <v>17.372881355932204</v>
      </c>
      <c r="BK59" s="26">
        <v>26.096162092624358</v>
      </c>
      <c r="BL59" s="26">
        <v>14.107954545454547</v>
      </c>
      <c r="BM59" s="27">
        <v>11.988207547169811</v>
      </c>
      <c r="BN59" s="56">
        <v>0.50719506115871116</v>
      </c>
      <c r="BO59" s="57">
        <v>0.42204933163379377</v>
      </c>
      <c r="BP59" s="56">
        <v>7.0755607207495061E-2</v>
      </c>
    </row>
    <row r="60" spans="1:68" x14ac:dyDescent="0.25">
      <c r="A60" s="15" t="s">
        <v>75</v>
      </c>
      <c r="B60" s="22" t="s">
        <v>76</v>
      </c>
      <c r="C60" s="22" t="s">
        <v>89</v>
      </c>
      <c r="D60" s="22" t="s">
        <v>90</v>
      </c>
      <c r="E60" s="23" t="s">
        <v>90</v>
      </c>
      <c r="F60" s="24">
        <v>57597.895832017297</v>
      </c>
      <c r="G60" s="24">
        <v>26860.742917632437</v>
      </c>
      <c r="H60" s="24">
        <v>30737.152914384857</v>
      </c>
      <c r="I60" s="26">
        <v>7737.4495762730203</v>
      </c>
      <c r="J60" s="26">
        <v>3986.5344058809351</v>
      </c>
      <c r="K60" s="26">
        <v>3750.9151703920852</v>
      </c>
      <c r="L60" s="26">
        <v>7668.254310120391</v>
      </c>
      <c r="M60" s="26">
        <v>3878.3947939262475</v>
      </c>
      <c r="N60" s="26">
        <v>3789.8595161941435</v>
      </c>
      <c r="O60" s="26">
        <v>7268.1049769849342</v>
      </c>
      <c r="P60" s="26">
        <v>3614.4629753168779</v>
      </c>
      <c r="Q60" s="26">
        <v>3653.6420016680568</v>
      </c>
      <c r="R60" s="26">
        <v>6344.4771228878226</v>
      </c>
      <c r="S60" s="26">
        <v>3068.9615165710784</v>
      </c>
      <c r="T60" s="26">
        <v>3275.5156063167442</v>
      </c>
      <c r="U60" s="26">
        <v>4331.0035908240452</v>
      </c>
      <c r="V60" s="26">
        <v>2002.5078223568005</v>
      </c>
      <c r="W60" s="26">
        <v>2328.4957684672449</v>
      </c>
      <c r="X60" s="26">
        <v>2888.984429579893</v>
      </c>
      <c r="Y60" s="26">
        <v>1167.6012162063155</v>
      </c>
      <c r="Z60" s="26">
        <v>1721.3832133735777</v>
      </c>
      <c r="AA60" s="26">
        <v>2506.8943129473782</v>
      </c>
      <c r="AB60" s="26">
        <v>978.01535433070853</v>
      </c>
      <c r="AC60" s="26">
        <v>1528.8789586166699</v>
      </c>
      <c r="AD60" s="26">
        <v>2668.898210753186</v>
      </c>
      <c r="AE60" s="26">
        <v>1088.3500171115675</v>
      </c>
      <c r="AF60" s="26">
        <v>1580.5481936416186</v>
      </c>
      <c r="AG60" s="26">
        <v>2665.3548101226161</v>
      </c>
      <c r="AH60" s="26">
        <v>1096.2596938775509</v>
      </c>
      <c r="AI60" s="26">
        <v>1569.0951162450651</v>
      </c>
      <c r="AJ60" s="26">
        <v>2773.8450415311968</v>
      </c>
      <c r="AK60" s="26">
        <v>1237.1124549903057</v>
      </c>
      <c r="AL60" s="26">
        <v>1536.7325865408911</v>
      </c>
      <c r="AM60" s="26">
        <v>2494.2884137999572</v>
      </c>
      <c r="AN60" s="26">
        <v>1087.5228270860994</v>
      </c>
      <c r="AO60" s="26">
        <v>1406.7655867138578</v>
      </c>
      <c r="AP60" s="26">
        <v>2336.1600202740874</v>
      </c>
      <c r="AQ60" s="26">
        <v>1044.3419861554846</v>
      </c>
      <c r="AR60" s="26">
        <v>1291.8180341186026</v>
      </c>
      <c r="AS60" s="26">
        <v>1959.3011553732147</v>
      </c>
      <c r="AT60" s="26">
        <v>877.63899517551158</v>
      </c>
      <c r="AU60" s="26">
        <v>1081.6621601977031</v>
      </c>
      <c r="AV60" s="26">
        <v>1503.2198290074593</v>
      </c>
      <c r="AW60" s="26">
        <v>666.68626010286562</v>
      </c>
      <c r="AX60" s="26">
        <v>836.53356890459361</v>
      </c>
      <c r="AY60" s="26">
        <v>1220.3646099546568</v>
      </c>
      <c r="AZ60" s="26">
        <v>551.38575458392097</v>
      </c>
      <c r="BA60" s="26">
        <v>668.9788553707358</v>
      </c>
      <c r="BB60" s="26">
        <v>624.24596811439756</v>
      </c>
      <c r="BC60" s="26">
        <v>256.05686387133829</v>
      </c>
      <c r="BD60" s="26">
        <v>368.18910424305921</v>
      </c>
      <c r="BE60" s="26">
        <v>385.43120430002176</v>
      </c>
      <c r="BF60" s="26">
        <v>150.65440547476476</v>
      </c>
      <c r="BG60" s="26">
        <v>234.776798825257</v>
      </c>
      <c r="BH60" s="26">
        <v>148.81078776249865</v>
      </c>
      <c r="BI60" s="26">
        <v>73.528301886792448</v>
      </c>
      <c r="BJ60" s="26">
        <v>75.282485875706215</v>
      </c>
      <c r="BK60" s="26">
        <v>72.807461406518001</v>
      </c>
      <c r="BL60" s="26">
        <v>34.727272727272727</v>
      </c>
      <c r="BM60" s="27">
        <v>38.080188679245282</v>
      </c>
      <c r="BN60" s="56">
        <v>0.46421457420281992</v>
      </c>
      <c r="BO60" s="57">
        <v>0.43310492105847714</v>
      </c>
      <c r="BP60" s="56">
        <v>0.10268050473870288</v>
      </c>
    </row>
    <row r="61" spans="1:68" x14ac:dyDescent="0.25">
      <c r="A61" s="15" t="s">
        <v>75</v>
      </c>
      <c r="B61" s="22" t="s">
        <v>76</v>
      </c>
      <c r="C61" s="22" t="s">
        <v>87</v>
      </c>
      <c r="D61" s="22" t="s">
        <v>88</v>
      </c>
      <c r="E61" s="23" t="s">
        <v>88</v>
      </c>
      <c r="F61" s="24">
        <v>47623.788540346228</v>
      </c>
      <c r="G61" s="24">
        <v>21897.829728942972</v>
      </c>
      <c r="H61" s="24">
        <v>25725.958811403259</v>
      </c>
      <c r="I61" s="26">
        <v>7388.4668849641794</v>
      </c>
      <c r="J61" s="26">
        <v>3737.5911062906725</v>
      </c>
      <c r="K61" s="26">
        <v>3650.8757786735068</v>
      </c>
      <c r="L61" s="26">
        <v>7121.666900653212</v>
      </c>
      <c r="M61" s="26">
        <v>3646.6984815618225</v>
      </c>
      <c r="N61" s="26">
        <v>3474.968419091389</v>
      </c>
      <c r="O61" s="26">
        <v>5876.7398360374809</v>
      </c>
      <c r="P61" s="26">
        <v>2838.4829553035356</v>
      </c>
      <c r="Q61" s="26">
        <v>3038.2568807339453</v>
      </c>
      <c r="R61" s="26">
        <v>4953.9890603244567</v>
      </c>
      <c r="S61" s="26">
        <v>2367.6711615078148</v>
      </c>
      <c r="T61" s="26">
        <v>2586.3178988166414</v>
      </c>
      <c r="U61" s="26">
        <v>3415.0789742691732</v>
      </c>
      <c r="V61" s="26">
        <v>1506.275296492556</v>
      </c>
      <c r="W61" s="26">
        <v>1908.803677776617</v>
      </c>
      <c r="X61" s="26">
        <v>2735.3862327024367</v>
      </c>
      <c r="Y61" s="26">
        <v>1081.2609714997434</v>
      </c>
      <c r="Z61" s="26">
        <v>1654.1252612026933</v>
      </c>
      <c r="AA61" s="26">
        <v>2297.2870627437842</v>
      </c>
      <c r="AB61" s="26">
        <v>859.52007874015749</v>
      </c>
      <c r="AC61" s="26">
        <v>1437.7669840036267</v>
      </c>
      <c r="AD61" s="26">
        <v>2233.2640152639137</v>
      </c>
      <c r="AE61" s="26">
        <v>885.62731006160163</v>
      </c>
      <c r="AF61" s="26">
        <v>1347.636705202312</v>
      </c>
      <c r="AG61" s="26">
        <v>2260.3563255906251</v>
      </c>
      <c r="AH61" s="26">
        <v>917.24234693877554</v>
      </c>
      <c r="AI61" s="26">
        <v>1343.1139786518497</v>
      </c>
      <c r="AJ61" s="26">
        <v>1879.2920723332802</v>
      </c>
      <c r="AK61" s="26">
        <v>768.83759578986246</v>
      </c>
      <c r="AL61" s="26">
        <v>1110.4544765434177</v>
      </c>
      <c r="AM61" s="26">
        <v>1834.9459899762371</v>
      </c>
      <c r="AN61" s="26">
        <v>793.17904197732605</v>
      </c>
      <c r="AO61" s="26">
        <v>1041.7669479989111</v>
      </c>
      <c r="AP61" s="26">
        <v>1597.7752117597493</v>
      </c>
      <c r="AQ61" s="26">
        <v>731.39909478168272</v>
      </c>
      <c r="AR61" s="26">
        <v>866.37611697806653</v>
      </c>
      <c r="AS61" s="26">
        <v>1515.4925587917041</v>
      </c>
      <c r="AT61" s="26">
        <v>649.64897687572784</v>
      </c>
      <c r="AU61" s="26">
        <v>865.84358191597619</v>
      </c>
      <c r="AV61" s="26">
        <v>1064.1742502524905</v>
      </c>
      <c r="AW61" s="26">
        <v>465.42248346803819</v>
      </c>
      <c r="AX61" s="26">
        <v>598.75176678445234</v>
      </c>
      <c r="AY61" s="26">
        <v>700.57672508164592</v>
      </c>
      <c r="AZ61" s="26">
        <v>303.5719322990127</v>
      </c>
      <c r="BA61" s="26">
        <v>397.00479278263322</v>
      </c>
      <c r="BB61" s="26">
        <v>402.03086471200089</v>
      </c>
      <c r="BC61" s="26">
        <v>181.96381390005746</v>
      </c>
      <c r="BD61" s="26">
        <v>220.06705081194343</v>
      </c>
      <c r="BE61" s="26">
        <v>216.20452487096293</v>
      </c>
      <c r="BF61" s="26">
        <v>95.329341317365277</v>
      </c>
      <c r="BG61" s="26">
        <v>120.87518355359765</v>
      </c>
      <c r="BH61" s="26">
        <v>73.552366485449312</v>
      </c>
      <c r="BI61" s="26">
        <v>38.806603773584904</v>
      </c>
      <c r="BJ61" s="26">
        <v>34.745762711864408</v>
      </c>
      <c r="BK61" s="26">
        <v>57.508683533447687</v>
      </c>
      <c r="BL61" s="26">
        <v>29.301136363636363</v>
      </c>
      <c r="BM61" s="27">
        <v>28.207547169811324</v>
      </c>
      <c r="BN61" s="56">
        <v>0.49590700036336932</v>
      </c>
      <c r="BO61" s="57">
        <v>0.41948108409543161</v>
      </c>
      <c r="BP61" s="56">
        <v>8.4611915541199109E-2</v>
      </c>
    </row>
    <row r="62" spans="1:68" x14ac:dyDescent="0.25">
      <c r="A62" s="15" t="s">
        <v>75</v>
      </c>
      <c r="B62" s="22" t="s">
        <v>76</v>
      </c>
      <c r="C62" s="22" t="s">
        <v>93</v>
      </c>
      <c r="D62" s="30" t="s">
        <v>94</v>
      </c>
      <c r="E62" s="23" t="s">
        <v>94</v>
      </c>
      <c r="F62" s="24">
        <v>108375.68281957362</v>
      </c>
      <c r="G62" s="24">
        <v>51806.229136388079</v>
      </c>
      <c r="H62" s="24">
        <v>56569.453683185544</v>
      </c>
      <c r="I62" s="26">
        <v>15511.320595094545</v>
      </c>
      <c r="J62" s="26">
        <v>7939.7998915401304</v>
      </c>
      <c r="K62" s="26">
        <v>7571.5207035544154</v>
      </c>
      <c r="L62" s="26">
        <v>15098.713418462583</v>
      </c>
      <c r="M62" s="26">
        <v>7776.9370932754873</v>
      </c>
      <c r="N62" s="26">
        <v>7321.7763251870947</v>
      </c>
      <c r="O62" s="26">
        <v>13677.219067140117</v>
      </c>
      <c r="P62" s="26">
        <v>7001.892494996664</v>
      </c>
      <c r="Q62" s="26">
        <v>6675.3265721434527</v>
      </c>
      <c r="R62" s="26">
        <v>11738.936838163672</v>
      </c>
      <c r="S62" s="26">
        <v>5810.1318243509477</v>
      </c>
      <c r="T62" s="26">
        <v>5928.8050138127246</v>
      </c>
      <c r="U62" s="26">
        <v>8982.7217741541081</v>
      </c>
      <c r="V62" s="26">
        <v>3980.6772646984609</v>
      </c>
      <c r="W62" s="26">
        <v>5002.0445094556471</v>
      </c>
      <c r="X62" s="26">
        <v>7318.2990768520449</v>
      </c>
      <c r="Y62" s="26">
        <v>3083.149901091655</v>
      </c>
      <c r="Z62" s="26">
        <v>4235.1491757603899</v>
      </c>
      <c r="AA62" s="26">
        <v>5890.8768723671055</v>
      </c>
      <c r="AB62" s="26">
        <v>2504.7153543307086</v>
      </c>
      <c r="AC62" s="26">
        <v>3386.1615180363965</v>
      </c>
      <c r="AD62" s="26">
        <v>5574.5978550699692</v>
      </c>
      <c r="AE62" s="26">
        <v>2410.2515400410675</v>
      </c>
      <c r="AF62" s="26">
        <v>3164.3463150289017</v>
      </c>
      <c r="AG62" s="26">
        <v>4504.9983315229883</v>
      </c>
      <c r="AH62" s="26">
        <v>2060.4719387755104</v>
      </c>
      <c r="AI62" s="26">
        <v>2444.526392747478</v>
      </c>
      <c r="AJ62" s="26">
        <v>4105.0037988680915</v>
      </c>
      <c r="AK62" s="26">
        <v>1854.255378081433</v>
      </c>
      <c r="AL62" s="26">
        <v>2250.7484207866587</v>
      </c>
      <c r="AM62" s="26">
        <v>4089.2303148879919</v>
      </c>
      <c r="AN62" s="26">
        <v>1900.324788070677</v>
      </c>
      <c r="AO62" s="26">
        <v>2188.9055268173151</v>
      </c>
      <c r="AP62" s="26">
        <v>3881.8283521886242</v>
      </c>
      <c r="AQ62" s="26">
        <v>1829.696751863685</v>
      </c>
      <c r="AR62" s="26">
        <v>2052.131600324939</v>
      </c>
      <c r="AS62" s="26">
        <v>3115.3797307543136</v>
      </c>
      <c r="AT62" s="26">
        <v>1548.1257694227249</v>
      </c>
      <c r="AU62" s="26">
        <v>1567.2539613315889</v>
      </c>
      <c r="AV62" s="26">
        <v>2214.8307057661304</v>
      </c>
      <c r="AW62" s="26">
        <v>1030.2189566495224</v>
      </c>
      <c r="AX62" s="26">
        <v>1184.6117491166078</v>
      </c>
      <c r="AY62" s="26">
        <v>1271.2834947032056</v>
      </c>
      <c r="AZ62" s="26">
        <v>535.27785613540186</v>
      </c>
      <c r="BA62" s="26">
        <v>736.00563856780377</v>
      </c>
      <c r="BB62" s="26">
        <v>735.09561528585687</v>
      </c>
      <c r="BC62" s="26">
        <v>296.37219988512351</v>
      </c>
      <c r="BD62" s="26">
        <v>438.72341540073336</v>
      </c>
      <c r="BE62" s="26">
        <v>403.73383252375049</v>
      </c>
      <c r="BF62" s="26">
        <v>138.73823781009412</v>
      </c>
      <c r="BG62" s="26">
        <v>264.99559471365637</v>
      </c>
      <c r="BH62" s="26">
        <v>174.70191077710265</v>
      </c>
      <c r="BI62" s="26">
        <v>70.464622641509436</v>
      </c>
      <c r="BJ62" s="26">
        <v>104.23728813559322</v>
      </c>
      <c r="BK62" s="26">
        <v>86.911234991423669</v>
      </c>
      <c r="BL62" s="26">
        <v>34.727272727272727</v>
      </c>
      <c r="BM62" s="27">
        <v>52.183962264150942</v>
      </c>
      <c r="BN62" s="56">
        <v>0.47502907820295104</v>
      </c>
      <c r="BO62" s="57">
        <v>0.4511357558574387</v>
      </c>
      <c r="BP62" s="56">
        <v>7.3835165939610231E-2</v>
      </c>
    </row>
    <row r="63" spans="1:68" x14ac:dyDescent="0.25">
      <c r="A63" s="15" t="s">
        <v>75</v>
      </c>
      <c r="B63" s="22" t="s">
        <v>76</v>
      </c>
      <c r="C63" s="22" t="s">
        <v>83</v>
      </c>
      <c r="D63" s="22" t="s">
        <v>84</v>
      </c>
      <c r="E63" s="23" t="s">
        <v>84</v>
      </c>
      <c r="F63" s="24">
        <v>98125.990117001289</v>
      </c>
      <c r="G63" s="24">
        <v>46652.42964131615</v>
      </c>
      <c r="H63" s="24">
        <v>51473.560475685139</v>
      </c>
      <c r="I63" s="26">
        <v>13677.351360144439</v>
      </c>
      <c r="J63" s="26">
        <v>6905.0217522294524</v>
      </c>
      <c r="K63" s="26">
        <v>6772.3296079149877</v>
      </c>
      <c r="L63" s="26">
        <v>13574.501684979296</v>
      </c>
      <c r="M63" s="26">
        <v>6838.9587852494569</v>
      </c>
      <c r="N63" s="26">
        <v>6735.5428997298386</v>
      </c>
      <c r="O63" s="26">
        <v>12851.734814107374</v>
      </c>
      <c r="P63" s="26">
        <v>6538.7894262841892</v>
      </c>
      <c r="Q63" s="26">
        <v>6312.9453878231861</v>
      </c>
      <c r="R63" s="26">
        <v>11231.004260154499</v>
      </c>
      <c r="S63" s="26">
        <v>5555.4733155290924</v>
      </c>
      <c r="T63" s="26">
        <v>5675.5309446254068</v>
      </c>
      <c r="U63" s="26">
        <v>8610.1344307163909</v>
      </c>
      <c r="V63" s="26">
        <v>4167.2715114812008</v>
      </c>
      <c r="W63" s="26">
        <v>4442.86291923519</v>
      </c>
      <c r="X63" s="26">
        <v>5704.6905117792612</v>
      </c>
      <c r="Y63" s="26">
        <v>2508.886878159572</v>
      </c>
      <c r="Z63" s="26">
        <v>3195.8036336196888</v>
      </c>
      <c r="AA63" s="26">
        <v>4914.9974032219161</v>
      </c>
      <c r="AB63" s="26">
        <v>2038.4622047244093</v>
      </c>
      <c r="AC63" s="26">
        <v>2876.5351984975064</v>
      </c>
      <c r="AD63" s="26">
        <v>4652.8216524136205</v>
      </c>
      <c r="AE63" s="26">
        <v>1995.4640657084187</v>
      </c>
      <c r="AF63" s="26">
        <v>2657.3575867052023</v>
      </c>
      <c r="AG63" s="26">
        <v>4293.017578802248</v>
      </c>
      <c r="AH63" s="26">
        <v>1859.2989795918368</v>
      </c>
      <c r="AI63" s="26">
        <v>2433.718599210411</v>
      </c>
      <c r="AJ63" s="26">
        <v>4207.1870529285088</v>
      </c>
      <c r="AK63" s="26">
        <v>1855.1975810174497</v>
      </c>
      <c r="AL63" s="26">
        <v>2351.9894719110589</v>
      </c>
      <c r="AM63" s="26">
        <v>3956.5680257818576</v>
      </c>
      <c r="AN63" s="26">
        <v>1798.0790521907875</v>
      </c>
      <c r="AO63" s="26">
        <v>2158.4889735910701</v>
      </c>
      <c r="AP63" s="26">
        <v>3306.985801542336</v>
      </c>
      <c r="AQ63" s="26">
        <v>1562.3164270500533</v>
      </c>
      <c r="AR63" s="26">
        <v>1744.6693744922827</v>
      </c>
      <c r="AS63" s="26">
        <v>2704.8487885114632</v>
      </c>
      <c r="AT63" s="26">
        <v>1188.9802029612379</v>
      </c>
      <c r="AU63" s="26">
        <v>1515.8685855502254</v>
      </c>
      <c r="AV63" s="26">
        <v>1837.8960690019549</v>
      </c>
      <c r="AW63" s="26">
        <v>773.6076414401175</v>
      </c>
      <c r="AX63" s="26">
        <v>1064.2884275618374</v>
      </c>
      <c r="AY63" s="26">
        <v>1314.4599017505407</v>
      </c>
      <c r="AZ63" s="26">
        <v>551.38575458392108</v>
      </c>
      <c r="BA63" s="26">
        <v>763.0741471666197</v>
      </c>
      <c r="BB63" s="26">
        <v>713.09843033197137</v>
      </c>
      <c r="BC63" s="26">
        <v>303.99942561746121</v>
      </c>
      <c r="BD63" s="26">
        <v>409.09900471451016</v>
      </c>
      <c r="BE63" s="26">
        <v>377.85297560951102</v>
      </c>
      <c r="BF63" s="26">
        <v>139.58939264328487</v>
      </c>
      <c r="BG63" s="26">
        <v>238.26358296622615</v>
      </c>
      <c r="BH63" s="26">
        <v>162.17326244536832</v>
      </c>
      <c r="BI63" s="26">
        <v>60.252358490566039</v>
      </c>
      <c r="BJ63" s="26">
        <v>101.92090395480227</v>
      </c>
      <c r="BK63" s="26">
        <v>34.666112778730707</v>
      </c>
      <c r="BL63" s="26">
        <v>11.394886363636363</v>
      </c>
      <c r="BM63" s="27">
        <v>23.27122641509434</v>
      </c>
      <c r="BN63" s="56">
        <v>0.48318365022471932</v>
      </c>
      <c r="BO63" s="57">
        <v>0.4440018433238283</v>
      </c>
      <c r="BP63" s="56">
        <v>7.2814506451452349E-2</v>
      </c>
    </row>
    <row r="64" spans="1:68" x14ac:dyDescent="0.25">
      <c r="A64" s="15" t="s">
        <v>75</v>
      </c>
      <c r="B64" s="22" t="s">
        <v>76</v>
      </c>
      <c r="C64" s="22" t="s">
        <v>81</v>
      </c>
      <c r="D64" s="22" t="s">
        <v>82</v>
      </c>
      <c r="E64" s="23" t="s">
        <v>82</v>
      </c>
      <c r="F64" s="24">
        <v>56507.126850497698</v>
      </c>
      <c r="G64" s="24">
        <v>27198.705668637718</v>
      </c>
      <c r="H64" s="24">
        <v>29308.42118185998</v>
      </c>
      <c r="I64" s="26">
        <v>8022.8152891013488</v>
      </c>
      <c r="J64" s="26">
        <v>4090.9299831284648</v>
      </c>
      <c r="K64" s="26">
        <v>3931.8853059728835</v>
      </c>
      <c r="L64" s="26">
        <v>7641.5779228070733</v>
      </c>
      <c r="M64" s="26">
        <v>3929.8828633405637</v>
      </c>
      <c r="N64" s="26">
        <v>3711.6950594665091</v>
      </c>
      <c r="O64" s="26">
        <v>6943.3732236392234</v>
      </c>
      <c r="P64" s="26">
        <v>3517.3242828552366</v>
      </c>
      <c r="Q64" s="26">
        <v>3426.0489407839868</v>
      </c>
      <c r="R64" s="26">
        <v>6199.45885731206</v>
      </c>
      <c r="S64" s="26">
        <v>3301.4190271879515</v>
      </c>
      <c r="T64" s="26">
        <v>2898.039830124108</v>
      </c>
      <c r="U64" s="26">
        <v>4731.6969239918099</v>
      </c>
      <c r="V64" s="26">
        <v>2343.2451425687609</v>
      </c>
      <c r="W64" s="26">
        <v>2388.4517814230489</v>
      </c>
      <c r="X64" s="26">
        <v>2864.6438301304611</v>
      </c>
      <c r="Y64" s="26">
        <v>1193.7040808850466</v>
      </c>
      <c r="Z64" s="26">
        <v>1670.9397492454145</v>
      </c>
      <c r="AA64" s="26">
        <v>2485.7356445183518</v>
      </c>
      <c r="AB64" s="26">
        <v>996.90590551181106</v>
      </c>
      <c r="AC64" s="26">
        <v>1488.8297390065409</v>
      </c>
      <c r="AD64" s="26">
        <v>2570.3685120948121</v>
      </c>
      <c r="AE64" s="26">
        <v>1020.1529774127309</v>
      </c>
      <c r="AF64" s="26">
        <v>1550.2155346820809</v>
      </c>
      <c r="AG64" s="26">
        <v>2586.4454854510896</v>
      </c>
      <c r="AH64" s="26">
        <v>1135.2535714285714</v>
      </c>
      <c r="AI64" s="26">
        <v>1451.1919140225179</v>
      </c>
      <c r="AJ64" s="26">
        <v>2566.4140641022141</v>
      </c>
      <c r="AK64" s="26">
        <v>1144.7765672606406</v>
      </c>
      <c r="AL64" s="26">
        <v>1421.6374968415732</v>
      </c>
      <c r="AM64" s="26">
        <v>2527.6904626041746</v>
      </c>
      <c r="AN64" s="26">
        <v>1155.6866510060261</v>
      </c>
      <c r="AO64" s="26">
        <v>1372.0038115981486</v>
      </c>
      <c r="AP64" s="26">
        <v>2134.6727349428029</v>
      </c>
      <c r="AQ64" s="26">
        <v>1029.9538072417465</v>
      </c>
      <c r="AR64" s="26">
        <v>1104.7189277010561</v>
      </c>
      <c r="AS64" s="26">
        <v>1771.7071741251425</v>
      </c>
      <c r="AT64" s="26">
        <v>824.9316253535186</v>
      </c>
      <c r="AU64" s="26">
        <v>946.77554877162379</v>
      </c>
      <c r="AV64" s="26">
        <v>1311.9668653271474</v>
      </c>
      <c r="AW64" s="26">
        <v>610.08082292432039</v>
      </c>
      <c r="AX64" s="26">
        <v>701.88604240282689</v>
      </c>
      <c r="AY64" s="26">
        <v>1021.0482586647252</v>
      </c>
      <c r="AZ64" s="26">
        <v>443.58674188998589</v>
      </c>
      <c r="BA64" s="26">
        <v>577.46151677473927</v>
      </c>
      <c r="BB64" s="26">
        <v>560.64911695830597</v>
      </c>
      <c r="BC64" s="26">
        <v>227.72716829408387</v>
      </c>
      <c r="BD64" s="26">
        <v>332.9219486642221</v>
      </c>
      <c r="BE64" s="26">
        <v>345.14532734405327</v>
      </c>
      <c r="BF64" s="26">
        <v>146.39863130881096</v>
      </c>
      <c r="BG64" s="26">
        <v>198.74669603524231</v>
      </c>
      <c r="BH64" s="26">
        <v>129.54445155100737</v>
      </c>
      <c r="BI64" s="26">
        <v>53.10377358490566</v>
      </c>
      <c r="BJ64" s="26">
        <v>76.440677966101703</v>
      </c>
      <c r="BK64" s="26">
        <v>92.172705831903954</v>
      </c>
      <c r="BL64" s="26">
        <v>33.642045454545453</v>
      </c>
      <c r="BM64" s="27">
        <v>58.530660377358494</v>
      </c>
      <c r="BN64" s="56">
        <v>0.47014293727086959</v>
      </c>
      <c r="BO64" s="57">
        <v>0.43726283273677319</v>
      </c>
      <c r="BP64" s="56">
        <v>9.2594229992357183E-2</v>
      </c>
    </row>
    <row r="65" spans="1:68" x14ac:dyDescent="0.25">
      <c r="A65" s="15" t="s">
        <v>75</v>
      </c>
      <c r="B65" s="22" t="s">
        <v>76</v>
      </c>
      <c r="C65" s="22" t="s">
        <v>85</v>
      </c>
      <c r="D65" s="22" t="s">
        <v>86</v>
      </c>
      <c r="E65" s="23" t="s">
        <v>728</v>
      </c>
      <c r="F65" s="24">
        <v>35660.427050294937</v>
      </c>
      <c r="G65" s="24">
        <v>17447.899198087718</v>
      </c>
      <c r="H65" s="24">
        <v>18212.527852207222</v>
      </c>
      <c r="I65" s="26">
        <v>5477.3318724083401</v>
      </c>
      <c r="J65" s="26">
        <v>2833.5942395758011</v>
      </c>
      <c r="K65" s="26">
        <v>2643.7376328325395</v>
      </c>
      <c r="L65" s="26">
        <v>5367.4336788929068</v>
      </c>
      <c r="M65" s="26">
        <v>2710.9587852494578</v>
      </c>
      <c r="N65" s="26">
        <v>2656.4748936434494</v>
      </c>
      <c r="O65" s="26">
        <v>4616.3628482151853</v>
      </c>
      <c r="P65" s="26">
        <v>2292.9249499666444</v>
      </c>
      <c r="Q65" s="26">
        <v>2323.4378982485405</v>
      </c>
      <c r="R65" s="26">
        <v>4014.3491220826131</v>
      </c>
      <c r="S65" s="26">
        <v>2067.3047152051136</v>
      </c>
      <c r="T65" s="26">
        <v>1947.0444068774996</v>
      </c>
      <c r="U65" s="26">
        <v>3128.3629584654818</v>
      </c>
      <c r="V65" s="26">
        <v>1553.5999242997727</v>
      </c>
      <c r="W65" s="26">
        <v>1574.7630341657091</v>
      </c>
      <c r="X65" s="26">
        <v>2175.4992472175845</v>
      </c>
      <c r="Y65" s="26">
        <v>1031.0631548098761</v>
      </c>
      <c r="Z65" s="26">
        <v>1144.4360924077084</v>
      </c>
      <c r="AA65" s="26">
        <v>1783.0303462965712</v>
      </c>
      <c r="AB65" s="26">
        <v>760.7740157480315</v>
      </c>
      <c r="AC65" s="26">
        <v>1022.2563305485396</v>
      </c>
      <c r="AD65" s="26">
        <v>1648.6781134150733</v>
      </c>
      <c r="AE65" s="26">
        <v>747.36481861738537</v>
      </c>
      <c r="AF65" s="26">
        <v>901.31329479768783</v>
      </c>
      <c r="AG65" s="26">
        <v>1448.2236464186494</v>
      </c>
      <c r="AH65" s="26">
        <v>660.23724489795927</v>
      </c>
      <c r="AI65" s="26">
        <v>787.98640152069015</v>
      </c>
      <c r="AJ65" s="26">
        <v>1399.9075508787514</v>
      </c>
      <c r="AK65" s="26">
        <v>669.90628750807866</v>
      </c>
      <c r="AL65" s="26">
        <v>730.00126337067286</v>
      </c>
      <c r="AM65" s="26">
        <v>1289.3328801185173</v>
      </c>
      <c r="AN65" s="26">
        <v>631.03176386477378</v>
      </c>
      <c r="AO65" s="26">
        <v>658.30111625374354</v>
      </c>
      <c r="AP65" s="26">
        <v>1007.5936963895946</v>
      </c>
      <c r="AQ65" s="26">
        <v>489.19808306709263</v>
      </c>
      <c r="AR65" s="26">
        <v>518.39561332250196</v>
      </c>
      <c r="AS65" s="26">
        <v>877.36163996862956</v>
      </c>
      <c r="AT65" s="26">
        <v>402.04691399101648</v>
      </c>
      <c r="AU65" s="26">
        <v>475.31472597761302</v>
      </c>
      <c r="AV65" s="26">
        <v>576.73917309035392</v>
      </c>
      <c r="AW65" s="26">
        <v>251.57972079353414</v>
      </c>
      <c r="AX65" s="26">
        <v>325.15945229681984</v>
      </c>
      <c r="AY65" s="26">
        <v>384.02202878691662</v>
      </c>
      <c r="AZ65" s="26">
        <v>162.31805359661496</v>
      </c>
      <c r="BA65" s="26">
        <v>221.70397519030166</v>
      </c>
      <c r="BB65" s="26">
        <v>250.22371643254584</v>
      </c>
      <c r="BC65" s="26">
        <v>103.51234922458357</v>
      </c>
      <c r="BD65" s="26">
        <v>146.71136720796227</v>
      </c>
      <c r="BE65" s="26">
        <v>132.11648006692718</v>
      </c>
      <c r="BF65" s="26">
        <v>51.920444824636441</v>
      </c>
      <c r="BG65" s="26">
        <v>80.196035242290748</v>
      </c>
      <c r="BH65" s="26">
        <v>64.435827736915044</v>
      </c>
      <c r="BI65" s="26">
        <v>20.424528301886795</v>
      </c>
      <c r="BJ65" s="26">
        <v>44.011299435028249</v>
      </c>
      <c r="BK65" s="26">
        <v>19.422223413379072</v>
      </c>
      <c r="BL65" s="26">
        <v>8.139204545454545</v>
      </c>
      <c r="BM65" s="27">
        <v>11.283018867924529</v>
      </c>
      <c r="BN65" s="56">
        <v>0.50493255375346047</v>
      </c>
      <c r="BO65" s="57">
        <v>0.43044900838415256</v>
      </c>
      <c r="BP65" s="56">
        <v>6.4618437862386982E-2</v>
      </c>
    </row>
    <row r="66" spans="1:68" x14ac:dyDescent="0.25">
      <c r="A66" s="15" t="s">
        <v>3</v>
      </c>
      <c r="B66" s="22" t="s">
        <v>4</v>
      </c>
      <c r="C66" s="22" t="s">
        <v>23</v>
      </c>
      <c r="D66" s="22" t="s">
        <v>24</v>
      </c>
      <c r="E66" s="23" t="s">
        <v>24</v>
      </c>
      <c r="F66" s="24">
        <v>166451.68108635495</v>
      </c>
      <c r="G66" s="25">
        <v>81663.283716482125</v>
      </c>
      <c r="H66" s="25">
        <v>84788.397369872822</v>
      </c>
      <c r="I66" s="26">
        <v>16487.406367913973</v>
      </c>
      <c r="J66" s="26">
        <v>8493.4678456795591</v>
      </c>
      <c r="K66" s="26">
        <v>7993.9385222344154</v>
      </c>
      <c r="L66" s="26">
        <v>15881.598599842982</v>
      </c>
      <c r="M66" s="26">
        <v>8022.1827465928291</v>
      </c>
      <c r="N66" s="26">
        <v>7859.4158532501524</v>
      </c>
      <c r="O66" s="26">
        <v>15052.014207403314</v>
      </c>
      <c r="P66" s="26">
        <v>7543.1035694050988</v>
      </c>
      <c r="Q66" s="26">
        <v>7508.9106379982159</v>
      </c>
      <c r="R66" s="26">
        <v>14813.356652613624</v>
      </c>
      <c r="S66" s="26">
        <v>7191.8327254062551</v>
      </c>
      <c r="T66" s="26">
        <v>7621.5239272073686</v>
      </c>
      <c r="U66" s="26">
        <v>13905.67800851199</v>
      </c>
      <c r="V66" s="26">
        <v>6453.0778892886447</v>
      </c>
      <c r="W66" s="26">
        <v>7452.6001192233452</v>
      </c>
      <c r="X66" s="26">
        <v>14122.822520213806</v>
      </c>
      <c r="Y66" s="26">
        <v>7197.4794074348829</v>
      </c>
      <c r="Z66" s="26">
        <v>6925.3431127789236</v>
      </c>
      <c r="AA66" s="26">
        <v>13687.057957378654</v>
      </c>
      <c r="AB66" s="26">
        <v>7365.6233857588422</v>
      </c>
      <c r="AC66" s="26">
        <v>6321.4345716198122</v>
      </c>
      <c r="AD66" s="26">
        <v>12359.845286037757</v>
      </c>
      <c r="AE66" s="26">
        <v>6535.211631663974</v>
      </c>
      <c r="AF66" s="26">
        <v>5824.6336543737825</v>
      </c>
      <c r="AG66" s="26">
        <v>10715.228353389426</v>
      </c>
      <c r="AH66" s="26">
        <v>5508.2700342434728</v>
      </c>
      <c r="AI66" s="26">
        <v>5206.9583191459533</v>
      </c>
      <c r="AJ66" s="26">
        <v>9302.4127254419764</v>
      </c>
      <c r="AK66" s="26">
        <v>4670.441078343034</v>
      </c>
      <c r="AL66" s="26">
        <v>4631.9716470989424</v>
      </c>
      <c r="AM66" s="26">
        <v>8318.4882800912455</v>
      </c>
      <c r="AN66" s="26">
        <v>3991.4530208557303</v>
      </c>
      <c r="AO66" s="26">
        <v>4327.0352592355157</v>
      </c>
      <c r="AP66" s="26">
        <v>7047.0486302753307</v>
      </c>
      <c r="AQ66" s="26">
        <v>3189.7839912758996</v>
      </c>
      <c r="AR66" s="26">
        <v>3857.2646389994316</v>
      </c>
      <c r="AS66" s="26">
        <v>5652.3096754947728</v>
      </c>
      <c r="AT66" s="26">
        <v>2289.1626011161975</v>
      </c>
      <c r="AU66" s="26">
        <v>3363.1470743785758</v>
      </c>
      <c r="AV66" s="26">
        <v>3955.8747862474102</v>
      </c>
      <c r="AW66" s="26">
        <v>1536.952380952381</v>
      </c>
      <c r="AX66" s="26">
        <v>2418.922405295029</v>
      </c>
      <c r="AY66" s="26">
        <v>2379.1787067620417</v>
      </c>
      <c r="AZ66" s="26">
        <v>844.09836065573768</v>
      </c>
      <c r="BA66" s="26">
        <v>1535.0803461063042</v>
      </c>
      <c r="BB66" s="26">
        <v>1492.9720495610843</v>
      </c>
      <c r="BC66" s="26">
        <v>476.72677470897059</v>
      </c>
      <c r="BD66" s="26">
        <v>1016.2452748521137</v>
      </c>
      <c r="BE66" s="26">
        <v>788.18381908649235</v>
      </c>
      <c r="BF66" s="26">
        <v>216.86882655077045</v>
      </c>
      <c r="BG66" s="26">
        <v>571.3149925357219</v>
      </c>
      <c r="BH66" s="26">
        <v>355.43001085255082</v>
      </c>
      <c r="BI66" s="26">
        <v>102.94691035683203</v>
      </c>
      <c r="BJ66" s="26">
        <v>252.48310049571879</v>
      </c>
      <c r="BK66" s="26">
        <v>134.77444923650776</v>
      </c>
      <c r="BL66" s="26">
        <v>34.600536193029491</v>
      </c>
      <c r="BM66" s="27">
        <v>100.17391304347827</v>
      </c>
      <c r="BN66" s="56">
        <v>0.33705792984570493</v>
      </c>
      <c r="BO66" s="57">
        <v>0.57427535678187769</v>
      </c>
      <c r="BP66" s="56">
        <v>8.8666713372417369E-2</v>
      </c>
    </row>
    <row r="67" spans="1:68" x14ac:dyDescent="0.25">
      <c r="A67" s="15" t="s">
        <v>3</v>
      </c>
      <c r="B67" s="22" t="s">
        <v>4</v>
      </c>
      <c r="C67" s="22" t="s">
        <v>13</v>
      </c>
      <c r="D67" s="22" t="s">
        <v>14</v>
      </c>
      <c r="E67" s="23" t="s">
        <v>729</v>
      </c>
      <c r="F67" s="24">
        <v>24096.957907711192</v>
      </c>
      <c r="G67" s="24">
        <v>12357.705984613927</v>
      </c>
      <c r="H67" s="24">
        <v>11739.251923097267</v>
      </c>
      <c r="I67" s="26">
        <v>3487.0277643446016</v>
      </c>
      <c r="J67" s="26">
        <v>1708.292173604151</v>
      </c>
      <c r="K67" s="26">
        <v>1778.7355907404503</v>
      </c>
      <c r="L67" s="26">
        <v>3223.666747033204</v>
      </c>
      <c r="M67" s="26">
        <v>1573.6747096263798</v>
      </c>
      <c r="N67" s="26">
        <v>1649.992037406824</v>
      </c>
      <c r="O67" s="26">
        <v>2838.1596728600571</v>
      </c>
      <c r="P67" s="26">
        <v>1453.3782776203966</v>
      </c>
      <c r="Q67" s="26">
        <v>1384.78139523966</v>
      </c>
      <c r="R67" s="26">
        <v>2385.1424258495431</v>
      </c>
      <c r="S67" s="26">
        <v>1153.6876965752226</v>
      </c>
      <c r="T67" s="26">
        <v>1231.4547292743205</v>
      </c>
      <c r="U67" s="26">
        <v>2063.8826927461996</v>
      </c>
      <c r="V67" s="26">
        <v>1033.1510446253867</v>
      </c>
      <c r="W67" s="26">
        <v>1030.7316481208131</v>
      </c>
      <c r="X67" s="26">
        <v>1904.8719576579633</v>
      </c>
      <c r="Y67" s="26">
        <v>1056.0555703671075</v>
      </c>
      <c r="Z67" s="26">
        <v>848.8163872908558</v>
      </c>
      <c r="AA67" s="26">
        <v>1598.8111907647844</v>
      </c>
      <c r="AB67" s="26">
        <v>925.61945716371361</v>
      </c>
      <c r="AC67" s="26">
        <v>673.19173360107084</v>
      </c>
      <c r="AD67" s="26">
        <v>1315.0013112886638</v>
      </c>
      <c r="AE67" s="26">
        <v>764.78760809655046</v>
      </c>
      <c r="AF67" s="26">
        <v>550.21370319211337</v>
      </c>
      <c r="AG67" s="26">
        <v>1112.9322333677123</v>
      </c>
      <c r="AH67" s="26">
        <v>588.4903882738754</v>
      </c>
      <c r="AI67" s="26">
        <v>524.44184509383695</v>
      </c>
      <c r="AJ67" s="26">
        <v>998.69169652802111</v>
      </c>
      <c r="AK67" s="26">
        <v>546.01008206901588</v>
      </c>
      <c r="AL67" s="26">
        <v>452.68161445900523</v>
      </c>
      <c r="AM67" s="26">
        <v>975.50659781775516</v>
      </c>
      <c r="AN67" s="26">
        <v>536.84436526707009</v>
      </c>
      <c r="AO67" s="26">
        <v>438.66223255068513</v>
      </c>
      <c r="AP67" s="26">
        <v>678.10290122213041</v>
      </c>
      <c r="AQ67" s="26">
        <v>349.14582333696836</v>
      </c>
      <c r="AR67" s="26">
        <v>328.95707788516199</v>
      </c>
      <c r="AS67" s="26">
        <v>639.84120443948711</v>
      </c>
      <c r="AT67" s="26">
        <v>302.06496519721577</v>
      </c>
      <c r="AU67" s="26">
        <v>337.77623924227129</v>
      </c>
      <c r="AV67" s="26">
        <v>338.1977446015469</v>
      </c>
      <c r="AW67" s="26">
        <v>145.93285233285232</v>
      </c>
      <c r="AX67" s="26">
        <v>192.26489226869455</v>
      </c>
      <c r="AY67" s="26">
        <v>247.07150276081762</v>
      </c>
      <c r="AZ67" s="26">
        <v>112.5464480874317</v>
      </c>
      <c r="BA67" s="26">
        <v>134.52505467338594</v>
      </c>
      <c r="BB67" s="26">
        <v>104.27186374340926</v>
      </c>
      <c r="BC67" s="26">
        <v>41.85893631590961</v>
      </c>
      <c r="BD67" s="26">
        <v>62.412927427499639</v>
      </c>
      <c r="BE67" s="26">
        <v>101.93772819511926</v>
      </c>
      <c r="BF67" s="26">
        <v>33.286843145001981</v>
      </c>
      <c r="BG67" s="26">
        <v>68.650885050117296</v>
      </c>
      <c r="BH67" s="26">
        <v>35.661630643806888</v>
      </c>
      <c r="BI67" s="26">
        <v>13.656222802436901</v>
      </c>
      <c r="BJ67" s="26">
        <v>22.005407841369987</v>
      </c>
      <c r="BK67" s="26">
        <v>48.179041846369046</v>
      </c>
      <c r="BL67" s="26">
        <v>19.222520107238605</v>
      </c>
      <c r="BM67" s="27">
        <v>28.956521739130437</v>
      </c>
      <c r="BN67" s="56">
        <v>0.45610768391009199</v>
      </c>
      <c r="BO67" s="57">
        <v>0.48101463991047239</v>
      </c>
      <c r="BP67" s="56">
        <v>6.2877676179435668E-2</v>
      </c>
    </row>
    <row r="68" spans="1:68" x14ac:dyDescent="0.25">
      <c r="A68" s="15" t="s">
        <v>3</v>
      </c>
      <c r="B68" s="22" t="s">
        <v>4</v>
      </c>
      <c r="C68" s="22" t="s">
        <v>15</v>
      </c>
      <c r="D68" s="22" t="s">
        <v>16</v>
      </c>
      <c r="E68" s="28" t="s">
        <v>730</v>
      </c>
      <c r="F68" s="24">
        <v>7867.5957861213465</v>
      </c>
      <c r="G68" s="25">
        <v>4038.3652296963351</v>
      </c>
      <c r="H68" s="25">
        <v>3829.2305564250109</v>
      </c>
      <c r="I68" s="26">
        <v>1244.9214689756116</v>
      </c>
      <c r="J68" s="26">
        <v>644.66302982631964</v>
      </c>
      <c r="K68" s="26">
        <v>600.25843914929192</v>
      </c>
      <c r="L68" s="26">
        <v>1121.6547396019271</v>
      </c>
      <c r="M68" s="26">
        <v>565.88011075551083</v>
      </c>
      <c r="N68" s="26">
        <v>555.77462884641625</v>
      </c>
      <c r="O68" s="26">
        <v>913.10817639624577</v>
      </c>
      <c r="P68" s="26">
        <v>459.01442492917852</v>
      </c>
      <c r="Q68" s="26">
        <v>454.09375146706725</v>
      </c>
      <c r="R68" s="26">
        <v>701.89865943686891</v>
      </c>
      <c r="S68" s="26">
        <v>347.64455923466716</v>
      </c>
      <c r="T68" s="26">
        <v>354.25410020220176</v>
      </c>
      <c r="U68" s="26">
        <v>559.26364135874223</v>
      </c>
      <c r="V68" s="26">
        <v>275.78135454143785</v>
      </c>
      <c r="W68" s="26">
        <v>283.48228681730444</v>
      </c>
      <c r="X68" s="26">
        <v>606.64552052184865</v>
      </c>
      <c r="Y68" s="26">
        <v>308.31152557697436</v>
      </c>
      <c r="Z68" s="26">
        <v>298.33399494487429</v>
      </c>
      <c r="AA68" s="26">
        <v>485.94985374506189</v>
      </c>
      <c r="AB68" s="26">
        <v>281.88127944787311</v>
      </c>
      <c r="AC68" s="26">
        <v>204.06857429718875</v>
      </c>
      <c r="AD68" s="26">
        <v>426.19479448463585</v>
      </c>
      <c r="AE68" s="26">
        <v>234.1739047800057</v>
      </c>
      <c r="AF68" s="26">
        <v>192.02088970463015</v>
      </c>
      <c r="AG68" s="26">
        <v>372.58059433415292</v>
      </c>
      <c r="AH68" s="26">
        <v>204.01000126827677</v>
      </c>
      <c r="AI68" s="26">
        <v>168.57059306587618</v>
      </c>
      <c r="AJ68" s="26">
        <v>301.94538919145424</v>
      </c>
      <c r="AK68" s="26">
        <v>146.77690378199352</v>
      </c>
      <c r="AL68" s="26">
        <v>155.16848540946071</v>
      </c>
      <c r="AM68" s="26">
        <v>323.97585188317095</v>
      </c>
      <c r="AN68" s="26">
        <v>181.98114076849831</v>
      </c>
      <c r="AO68" s="26">
        <v>141.99471111467264</v>
      </c>
      <c r="AP68" s="26">
        <v>205.16886891096914</v>
      </c>
      <c r="AQ68" s="26">
        <v>101.06852780806979</v>
      </c>
      <c r="AR68" s="26">
        <v>104.10034110289936</v>
      </c>
      <c r="AS68" s="26">
        <v>211.66828974408179</v>
      </c>
      <c r="AT68" s="26">
        <v>102.86536652661943</v>
      </c>
      <c r="AU68" s="26">
        <v>108.80292321746238</v>
      </c>
      <c r="AV68" s="26">
        <v>158.78073949708931</v>
      </c>
      <c r="AW68" s="26">
        <v>66.756517556517551</v>
      </c>
      <c r="AX68" s="26">
        <v>92.024221940571763</v>
      </c>
      <c r="AY68" s="26">
        <v>110.08324591307021</v>
      </c>
      <c r="AZ68" s="26">
        <v>56.273224043715842</v>
      </c>
      <c r="BA68" s="26">
        <v>53.810021869354379</v>
      </c>
      <c r="BB68" s="26">
        <v>46.126557173555838</v>
      </c>
      <c r="BC68" s="26">
        <v>24.417712850947272</v>
      </c>
      <c r="BD68" s="26">
        <v>21.70884432260857</v>
      </c>
      <c r="BE68" s="26">
        <v>36.309002744302916</v>
      </c>
      <c r="BF68" s="26">
        <v>21.182536546819442</v>
      </c>
      <c r="BG68" s="26">
        <v>15.126466197483472</v>
      </c>
      <c r="BH68" s="26">
        <v>21.251503060638974</v>
      </c>
      <c r="BI68" s="26">
        <v>7.3533507397737168</v>
      </c>
      <c r="BJ68" s="26">
        <v>13.898152320865256</v>
      </c>
      <c r="BK68" s="26">
        <v>20.068889147919339</v>
      </c>
      <c r="BL68" s="26">
        <v>8.3297587131367301</v>
      </c>
      <c r="BM68" s="27">
        <v>11.739130434782609</v>
      </c>
      <c r="BN68" s="56">
        <v>0.47251615595508828</v>
      </c>
      <c r="BO68" s="57">
        <v>0.45067661554613209</v>
      </c>
      <c r="BP68" s="56">
        <v>7.6807228498779676E-2</v>
      </c>
    </row>
    <row r="69" spans="1:68" x14ac:dyDescent="0.25">
      <c r="A69" s="15" t="s">
        <v>3</v>
      </c>
      <c r="B69" s="22" t="s">
        <v>4</v>
      </c>
      <c r="C69" s="22" t="s">
        <v>9</v>
      </c>
      <c r="D69" s="22" t="s">
        <v>10</v>
      </c>
      <c r="E69" s="23" t="s">
        <v>731</v>
      </c>
      <c r="F69" s="24">
        <v>2104.9859581176397</v>
      </c>
      <c r="G69" s="25">
        <v>1153.6887567133847</v>
      </c>
      <c r="H69" s="25">
        <v>951.29720140425502</v>
      </c>
      <c r="I69" s="26">
        <v>258.06117629981179</v>
      </c>
      <c r="J69" s="26">
        <v>132.30508861626683</v>
      </c>
      <c r="K69" s="26">
        <v>125.75608768354496</v>
      </c>
      <c r="L69" s="26">
        <v>242.94714627119768</v>
      </c>
      <c r="M69" s="26">
        <v>128.55694199719517</v>
      </c>
      <c r="N69" s="26">
        <v>114.39020427400251</v>
      </c>
      <c r="O69" s="26">
        <v>201.52649529201904</v>
      </c>
      <c r="P69" s="26">
        <v>109.48046458923513</v>
      </c>
      <c r="Q69" s="26">
        <v>92.046030702783895</v>
      </c>
      <c r="R69" s="26">
        <v>180.64411474242493</v>
      </c>
      <c r="S69" s="26">
        <v>97.42251659968548</v>
      </c>
      <c r="T69" s="26">
        <v>83.221598142739452</v>
      </c>
      <c r="U69" s="26">
        <v>170.77197226212007</v>
      </c>
      <c r="V69" s="26">
        <v>87.467966925456039</v>
      </c>
      <c r="W69" s="26">
        <v>83.304005336664019</v>
      </c>
      <c r="X69" s="26">
        <v>210.56520556153038</v>
      </c>
      <c r="Y69" s="26">
        <v>116.9457510809213</v>
      </c>
      <c r="Z69" s="26">
        <v>93.619454480609093</v>
      </c>
      <c r="AA69" s="26">
        <v>153.79585107301594</v>
      </c>
      <c r="AB69" s="26">
        <v>90.464224566991831</v>
      </c>
      <c r="AC69" s="26">
        <v>63.331626506024101</v>
      </c>
      <c r="AD69" s="26">
        <v>173.15826751429842</v>
      </c>
      <c r="AE69" s="26">
        <v>104.2276917228927</v>
      </c>
      <c r="AF69" s="26">
        <v>68.930575791405701</v>
      </c>
      <c r="AG69" s="26">
        <v>121.98940050756497</v>
      </c>
      <c r="AH69" s="26">
        <v>69.31109017447865</v>
      </c>
      <c r="AI69" s="26">
        <v>52.678310333086309</v>
      </c>
      <c r="AJ69" s="26">
        <v>127.80474190502655</v>
      </c>
      <c r="AK69" s="26">
        <v>77.791759004456566</v>
      </c>
      <c r="AL69" s="26">
        <v>50.01298290056998</v>
      </c>
      <c r="AM69" s="26">
        <v>104.78502789376387</v>
      </c>
      <c r="AN69" s="26">
        <v>59.143870749761952</v>
      </c>
      <c r="AO69" s="26">
        <v>45.641157144001923</v>
      </c>
      <c r="AP69" s="26">
        <v>60.061595682091109</v>
      </c>
      <c r="AQ69" s="26">
        <v>33.689509269356599</v>
      </c>
      <c r="AR69" s="26">
        <v>26.372086412734507</v>
      </c>
      <c r="AS69" s="26">
        <v>42.3017642220928</v>
      </c>
      <c r="AT69" s="26">
        <v>14.695052360945631</v>
      </c>
      <c r="AU69" s="26">
        <v>27.606711861147168</v>
      </c>
      <c r="AV69" s="26">
        <v>23.741219912322574</v>
      </c>
      <c r="AW69" s="26">
        <v>15.524771524771525</v>
      </c>
      <c r="AX69" s="26">
        <v>8.2164483875510488</v>
      </c>
      <c r="AY69" s="26">
        <v>16.317314511867593</v>
      </c>
      <c r="AZ69" s="26">
        <v>13.327868852459016</v>
      </c>
      <c r="BA69" s="26">
        <v>2.9894456594085765</v>
      </c>
      <c r="BB69" s="26">
        <v>7.752707542647121</v>
      </c>
      <c r="BC69" s="26">
        <v>2.3254964619949785</v>
      </c>
      <c r="BD69" s="26">
        <v>5.4272110806521425</v>
      </c>
      <c r="BE69" s="26">
        <v>5.6629895080485868</v>
      </c>
      <c r="BF69" s="26">
        <v>1.0086922165152112</v>
      </c>
      <c r="BG69" s="26">
        <v>4.6542972915333758</v>
      </c>
      <c r="BH69" s="26">
        <v>2.3163587201442093</v>
      </c>
      <c r="BI69" s="26">
        <v>0</v>
      </c>
      <c r="BJ69" s="26">
        <v>2.3163587201442093</v>
      </c>
      <c r="BK69" s="26">
        <v>0.78260869565217395</v>
      </c>
      <c r="BL69" s="26">
        <v>0</v>
      </c>
      <c r="BM69" s="27">
        <v>0.78260869565217395</v>
      </c>
      <c r="BN69" s="56">
        <v>0.38452742331363388</v>
      </c>
      <c r="BO69" s="57">
        <v>0.56850078443688579</v>
      </c>
      <c r="BP69" s="56">
        <v>4.6971792249480324E-2</v>
      </c>
    </row>
    <row r="70" spans="1:68" x14ac:dyDescent="0.25">
      <c r="A70" s="15" t="s">
        <v>3</v>
      </c>
      <c r="B70" s="22" t="s">
        <v>4</v>
      </c>
      <c r="C70" s="22" t="s">
        <v>39</v>
      </c>
      <c r="D70" s="22" t="s">
        <v>40</v>
      </c>
      <c r="E70" s="23" t="s">
        <v>732</v>
      </c>
      <c r="F70" s="24">
        <v>14052.930325719954</v>
      </c>
      <c r="G70" s="25">
        <v>7056.976645978074</v>
      </c>
      <c r="H70" s="25">
        <v>6995.9536797418805</v>
      </c>
      <c r="I70" s="26">
        <v>982.94868634862405</v>
      </c>
      <c r="J70" s="26">
        <v>468.25624500463067</v>
      </c>
      <c r="K70" s="26">
        <v>514.69244134399332</v>
      </c>
      <c r="L70" s="26">
        <v>1615.9270456496906</v>
      </c>
      <c r="M70" s="26">
        <v>779.37646085799565</v>
      </c>
      <c r="N70" s="26">
        <v>836.55058479169509</v>
      </c>
      <c r="O70" s="26">
        <v>1654.4407627725786</v>
      </c>
      <c r="P70" s="26">
        <v>803.52634560906506</v>
      </c>
      <c r="Q70" s="26">
        <v>850.91441716351346</v>
      </c>
      <c r="R70" s="26">
        <v>1506.6712163745747</v>
      </c>
      <c r="S70" s="26">
        <v>736.30912545867545</v>
      </c>
      <c r="T70" s="26">
        <v>770.3620909158991</v>
      </c>
      <c r="U70" s="26">
        <v>1358.241050559875</v>
      </c>
      <c r="V70" s="26">
        <v>648.29199015338008</v>
      </c>
      <c r="W70" s="26">
        <v>709.94906040649482</v>
      </c>
      <c r="X70" s="26">
        <v>1262.4175466050547</v>
      </c>
      <c r="Y70" s="26">
        <v>630.79829370921186</v>
      </c>
      <c r="Z70" s="26">
        <v>631.61925289584281</v>
      </c>
      <c r="AA70" s="26">
        <v>965.41099423575247</v>
      </c>
      <c r="AB70" s="26">
        <v>546.71857455703764</v>
      </c>
      <c r="AC70" s="26">
        <v>418.69241967871488</v>
      </c>
      <c r="AD70" s="26">
        <v>805.26264262296331</v>
      </c>
      <c r="AE70" s="26">
        <v>410.14273496151287</v>
      </c>
      <c r="AF70" s="26">
        <v>395.1199076614505</v>
      </c>
      <c r="AG70" s="26">
        <v>747.63957420520524</v>
      </c>
      <c r="AH70" s="26">
        <v>409.3277589549399</v>
      </c>
      <c r="AI70" s="26">
        <v>338.3118152502654</v>
      </c>
      <c r="AJ70" s="26">
        <v>780.64212357092549</v>
      </c>
      <c r="AK70" s="26">
        <v>393.36210213574259</v>
      </c>
      <c r="AL70" s="26">
        <v>387.2800214351829</v>
      </c>
      <c r="AM70" s="26">
        <v>703.66240429973891</v>
      </c>
      <c r="AN70" s="26">
        <v>386.70992413305891</v>
      </c>
      <c r="AO70" s="26">
        <v>316.95248016668006</v>
      </c>
      <c r="AP70" s="26">
        <v>534.81364288845089</v>
      </c>
      <c r="AQ70" s="26">
        <v>286.36082878953107</v>
      </c>
      <c r="AR70" s="26">
        <v>248.45281409891982</v>
      </c>
      <c r="AS70" s="26">
        <v>452.56721557643709</v>
      </c>
      <c r="AT70" s="26">
        <v>205.73073305323885</v>
      </c>
      <c r="AU70" s="26">
        <v>246.83648252319824</v>
      </c>
      <c r="AV70" s="26">
        <v>248.36168748868369</v>
      </c>
      <c r="AW70" s="26">
        <v>136.61798941798943</v>
      </c>
      <c r="AX70" s="26">
        <v>111.74369807069426</v>
      </c>
      <c r="AY70" s="26">
        <v>205.23311204186194</v>
      </c>
      <c r="AZ70" s="26">
        <v>111.0655737704918</v>
      </c>
      <c r="BA70" s="26">
        <v>94.167538271370162</v>
      </c>
      <c r="BB70" s="26">
        <v>103.68970012591261</v>
      </c>
      <c r="BC70" s="26">
        <v>45.347181008902076</v>
      </c>
      <c r="BD70" s="26">
        <v>58.342519117010532</v>
      </c>
      <c r="BE70" s="26">
        <v>81.382554174261756</v>
      </c>
      <c r="BF70" s="26">
        <v>38.330304227578033</v>
      </c>
      <c r="BG70" s="26">
        <v>43.052249946683723</v>
      </c>
      <c r="BH70" s="26">
        <v>26.396195763230054</v>
      </c>
      <c r="BI70" s="26">
        <v>13.656222802436902</v>
      </c>
      <c r="BJ70" s="26">
        <v>12.73997296079315</v>
      </c>
      <c r="BK70" s="26">
        <v>17.222170416132414</v>
      </c>
      <c r="BL70" s="26">
        <v>7.0482573726541551</v>
      </c>
      <c r="BM70" s="27">
        <v>10.17391304347826</v>
      </c>
      <c r="BN70" s="56">
        <v>0.37121069920752459</v>
      </c>
      <c r="BO70" s="57">
        <v>0.5480337139303183</v>
      </c>
      <c r="BP70" s="56">
        <v>8.0755586862157128E-2</v>
      </c>
    </row>
    <row r="71" spans="1:68" x14ac:dyDescent="0.25">
      <c r="A71" s="15" t="s">
        <v>3</v>
      </c>
      <c r="B71" s="22" t="s">
        <v>4</v>
      </c>
      <c r="C71" s="22" t="s">
        <v>35</v>
      </c>
      <c r="D71" s="22" t="s">
        <v>36</v>
      </c>
      <c r="E71" s="23" t="s">
        <v>36</v>
      </c>
      <c r="F71" s="24">
        <v>10911.120550659452</v>
      </c>
      <c r="G71" s="25">
        <v>5512.7469887081152</v>
      </c>
      <c r="H71" s="25">
        <v>5398.3735619513373</v>
      </c>
      <c r="I71" s="26">
        <v>1630.0515424642372</v>
      </c>
      <c r="J71" s="26">
        <v>809.3958362406911</v>
      </c>
      <c r="K71" s="26">
        <v>820.65570622354608</v>
      </c>
      <c r="L71" s="26">
        <v>1347.1861422754559</v>
      </c>
      <c r="M71" s="26">
        <v>707.06318098457336</v>
      </c>
      <c r="N71" s="26">
        <v>640.1229612908827</v>
      </c>
      <c r="O71" s="26">
        <v>1066.3864394667928</v>
      </c>
      <c r="P71" s="26">
        <v>522.29212464589239</v>
      </c>
      <c r="Q71" s="26">
        <v>544.09431482090042</v>
      </c>
      <c r="R71" s="26">
        <v>682.31504010054721</v>
      </c>
      <c r="S71" s="26">
        <v>329.18555608946355</v>
      </c>
      <c r="T71" s="26">
        <v>353.12948401108366</v>
      </c>
      <c r="U71" s="26">
        <v>716.01346295356268</v>
      </c>
      <c r="V71" s="26">
        <v>323.11696017168464</v>
      </c>
      <c r="W71" s="26">
        <v>392.89650278187804</v>
      </c>
      <c r="X71" s="26">
        <v>800.56349977147909</v>
      </c>
      <c r="Y71" s="26">
        <v>388.63790005679908</v>
      </c>
      <c r="Z71" s="26">
        <v>411.92559971468</v>
      </c>
      <c r="AA71" s="26">
        <v>749.03658394944159</v>
      </c>
      <c r="AB71" s="26">
        <v>430.03283562280177</v>
      </c>
      <c r="AC71" s="26">
        <v>319.00374832663988</v>
      </c>
      <c r="AD71" s="26">
        <v>677.25645749388741</v>
      </c>
      <c r="AE71" s="26">
        <v>383.07060724128098</v>
      </c>
      <c r="AF71" s="26">
        <v>294.18585025260649</v>
      </c>
      <c r="AG71" s="26">
        <v>629.92130827207245</v>
      </c>
      <c r="AH71" s="26">
        <v>336.09339952530212</v>
      </c>
      <c r="AI71" s="26">
        <v>293.82790874677033</v>
      </c>
      <c r="AJ71" s="26">
        <v>556.99871841886056</v>
      </c>
      <c r="AK71" s="26">
        <v>297.95711467744684</v>
      </c>
      <c r="AL71" s="26">
        <v>259.04160374141372</v>
      </c>
      <c r="AM71" s="26">
        <v>648.04895173426019</v>
      </c>
      <c r="AN71" s="26">
        <v>333.6320914089136</v>
      </c>
      <c r="AO71" s="26">
        <v>314.41686032534659</v>
      </c>
      <c r="AP71" s="26">
        <v>417.60979740273268</v>
      </c>
      <c r="AQ71" s="26">
        <v>220.51315158124319</v>
      </c>
      <c r="AR71" s="26">
        <v>197.09664582148949</v>
      </c>
      <c r="AS71" s="26">
        <v>371.17609811236684</v>
      </c>
      <c r="AT71" s="26">
        <v>169.8094939487051</v>
      </c>
      <c r="AU71" s="26">
        <v>201.36660416366172</v>
      </c>
      <c r="AV71" s="26">
        <v>253.01045471919997</v>
      </c>
      <c r="AW71" s="26">
        <v>113.33083213083212</v>
      </c>
      <c r="AX71" s="26">
        <v>139.67962258836783</v>
      </c>
      <c r="AY71" s="26">
        <v>218.89334520066654</v>
      </c>
      <c r="AZ71" s="26">
        <v>88.852459016393453</v>
      </c>
      <c r="BA71" s="26">
        <v>130.04088618427309</v>
      </c>
      <c r="BB71" s="26">
        <v>65.508326030173649</v>
      </c>
      <c r="BC71" s="26">
        <v>30.231454005934719</v>
      </c>
      <c r="BD71" s="26">
        <v>35.276872024238926</v>
      </c>
      <c r="BE71" s="26">
        <v>47.7104642884618</v>
      </c>
      <c r="BF71" s="26">
        <v>15.130383247728171</v>
      </c>
      <c r="BG71" s="26">
        <v>32.580081040733631</v>
      </c>
      <c r="BH71" s="26">
        <v>17.776964980422655</v>
      </c>
      <c r="BI71" s="26">
        <v>7.3533507397737168</v>
      </c>
      <c r="BJ71" s="26">
        <v>10.42361424064894</v>
      </c>
      <c r="BK71" s="26">
        <v>15.65695302482807</v>
      </c>
      <c r="BL71" s="26">
        <v>7.0482573726541551</v>
      </c>
      <c r="BM71" s="27">
        <v>8.608695652173914</v>
      </c>
      <c r="BN71" s="56">
        <v>0.41048042796817058</v>
      </c>
      <c r="BO71" s="57">
        <v>0.49881095949649251</v>
      </c>
      <c r="BP71" s="56">
        <v>9.0708612535336852E-2</v>
      </c>
    </row>
    <row r="72" spans="1:68" x14ac:dyDescent="0.25">
      <c r="A72" s="15" t="s">
        <v>3</v>
      </c>
      <c r="B72" s="22" t="s">
        <v>4</v>
      </c>
      <c r="C72" s="22" t="s">
        <v>29</v>
      </c>
      <c r="D72" s="22" t="s">
        <v>30</v>
      </c>
      <c r="E72" s="23" t="s">
        <v>30</v>
      </c>
      <c r="F72" s="24">
        <v>64861.746409447558</v>
      </c>
      <c r="G72" s="25">
        <v>32081.433580818644</v>
      </c>
      <c r="H72" s="25">
        <v>32780.312828628914</v>
      </c>
      <c r="I72" s="26">
        <v>6482.6403905897951</v>
      </c>
      <c r="J72" s="26">
        <v>3299.844563135126</v>
      </c>
      <c r="K72" s="26">
        <v>3182.7958274546686</v>
      </c>
      <c r="L72" s="26">
        <v>6999.367191420567</v>
      </c>
      <c r="M72" s="26">
        <v>3536.4637347621274</v>
      </c>
      <c r="N72" s="26">
        <v>3462.9034566584396</v>
      </c>
      <c r="O72" s="26">
        <v>6071.633792630997</v>
      </c>
      <c r="P72" s="26">
        <v>3045.364849858357</v>
      </c>
      <c r="Q72" s="26">
        <v>3026.2689427726395</v>
      </c>
      <c r="R72" s="26">
        <v>5479.9528044411181</v>
      </c>
      <c r="S72" s="26">
        <v>2621.178446618906</v>
      </c>
      <c r="T72" s="26">
        <v>2858.7743578222121</v>
      </c>
      <c r="U72" s="26">
        <v>4928.878793165637</v>
      </c>
      <c r="V72" s="26">
        <v>2309.1543268320393</v>
      </c>
      <c r="W72" s="26">
        <v>2619.7244663335982</v>
      </c>
      <c r="X72" s="26">
        <v>5445.5070796895052</v>
      </c>
      <c r="Y72" s="26">
        <v>2696.8398961388216</v>
      </c>
      <c r="Z72" s="26">
        <v>2748.6671835506831</v>
      </c>
      <c r="AA72" s="26">
        <v>5340.2312564978874</v>
      </c>
      <c r="AB72" s="26">
        <v>2906.6548676089988</v>
      </c>
      <c r="AC72" s="26">
        <v>2433.5763888888891</v>
      </c>
      <c r="AD72" s="26">
        <v>4901.0928530712117</v>
      </c>
      <c r="AE72" s="26">
        <v>2562.3768887199467</v>
      </c>
      <c r="AF72" s="26">
        <v>2338.715964351265</v>
      </c>
      <c r="AG72" s="26">
        <v>4050.695280833932</v>
      </c>
      <c r="AH72" s="26">
        <v>2180.0299494501114</v>
      </c>
      <c r="AI72" s="26">
        <v>1870.6653313838203</v>
      </c>
      <c r="AJ72" s="26">
        <v>3535.8789454885891</v>
      </c>
      <c r="AK72" s="26">
        <v>1830.3079901614592</v>
      </c>
      <c r="AL72" s="26">
        <v>1705.5709553271302</v>
      </c>
      <c r="AM72" s="26">
        <v>3367.2258263397512</v>
      </c>
      <c r="AN72" s="26">
        <v>1684.8420616150138</v>
      </c>
      <c r="AO72" s="26">
        <v>1682.3837647247374</v>
      </c>
      <c r="AP72" s="26">
        <v>2793.0283360911294</v>
      </c>
      <c r="AQ72" s="26">
        <v>1293.9834242093784</v>
      </c>
      <c r="AR72" s="26">
        <v>1499.044911881751</v>
      </c>
      <c r="AS72" s="26">
        <v>2125.5759434242809</v>
      </c>
      <c r="AT72" s="26">
        <v>871.90644008277411</v>
      </c>
      <c r="AU72" s="26">
        <v>1253.6695033415069</v>
      </c>
      <c r="AV72" s="26">
        <v>1482.074652006211</v>
      </c>
      <c r="AW72" s="26">
        <v>620.99086099086105</v>
      </c>
      <c r="AX72" s="26">
        <v>861.0837910153499</v>
      </c>
      <c r="AY72" s="26">
        <v>915.00396339831786</v>
      </c>
      <c r="AZ72" s="26">
        <v>294.69398907103823</v>
      </c>
      <c r="BA72" s="26">
        <v>620.30997432727963</v>
      </c>
      <c r="BB72" s="26">
        <v>527.56432695835633</v>
      </c>
      <c r="BC72" s="26">
        <v>196.50445103857567</v>
      </c>
      <c r="BD72" s="26">
        <v>331.05987591978067</v>
      </c>
      <c r="BE72" s="26">
        <v>249.17937245462724</v>
      </c>
      <c r="BF72" s="26">
        <v>74.643224022125636</v>
      </c>
      <c r="BG72" s="26">
        <v>174.53614843250159</v>
      </c>
      <c r="BH72" s="26">
        <v>114.76904540304068</v>
      </c>
      <c r="BI72" s="26">
        <v>44.120104438642301</v>
      </c>
      <c r="BJ72" s="26">
        <v>70.648940964398378</v>
      </c>
      <c r="BK72" s="26">
        <v>51.446555542604031</v>
      </c>
      <c r="BL72" s="26">
        <v>11.533512064343164</v>
      </c>
      <c r="BM72" s="27">
        <v>39.913043478260867</v>
      </c>
      <c r="BN72" s="56">
        <v>0.35128343642228471</v>
      </c>
      <c r="BO72" s="57">
        <v>0.56445096541319639</v>
      </c>
      <c r="BP72" s="56">
        <v>8.4265598164518951E-2</v>
      </c>
    </row>
    <row r="73" spans="1:68" x14ac:dyDescent="0.25">
      <c r="A73" s="15" t="s">
        <v>3</v>
      </c>
      <c r="B73" s="22" t="s">
        <v>4</v>
      </c>
      <c r="C73" s="22" t="s">
        <v>19</v>
      </c>
      <c r="D73" s="22" t="s">
        <v>20</v>
      </c>
      <c r="E73" s="23" t="s">
        <v>20</v>
      </c>
      <c r="F73" s="24">
        <v>162575.51663239955</v>
      </c>
      <c r="G73" s="25">
        <v>77864.341944477201</v>
      </c>
      <c r="H73" s="25">
        <v>84711.17468792235</v>
      </c>
      <c r="I73" s="26">
        <v>16857.001230046753</v>
      </c>
      <c r="J73" s="26">
        <v>8702.302348299354</v>
      </c>
      <c r="K73" s="26">
        <v>8154.6988817474003</v>
      </c>
      <c r="L73" s="26">
        <v>16805.723646722239</v>
      </c>
      <c r="M73" s="26">
        <v>8580.0280484735158</v>
      </c>
      <c r="N73" s="26">
        <v>8225.6955982487252</v>
      </c>
      <c r="O73" s="26">
        <v>16109.892422013463</v>
      </c>
      <c r="P73" s="26">
        <v>8027.2281926345613</v>
      </c>
      <c r="Q73" s="26">
        <v>8082.6642293789018</v>
      </c>
      <c r="R73" s="26">
        <v>13811.7941900404</v>
      </c>
      <c r="S73" s="26">
        <v>6372.4580857941637</v>
      </c>
      <c r="T73" s="26">
        <v>7439.3361042462366</v>
      </c>
      <c r="U73" s="26">
        <v>12195.499934330102</v>
      </c>
      <c r="V73" s="26">
        <v>5333.4879126428077</v>
      </c>
      <c r="W73" s="26">
        <v>6862.0120216872947</v>
      </c>
      <c r="X73" s="26">
        <v>12404.575265683128</v>
      </c>
      <c r="Y73" s="26">
        <v>6042.1971391809338</v>
      </c>
      <c r="Z73" s="26">
        <v>6362.3781265021944</v>
      </c>
      <c r="AA73" s="26">
        <v>11795.857132838208</v>
      </c>
      <c r="AB73" s="26">
        <v>6058.4808945517289</v>
      </c>
      <c r="AC73" s="26">
        <v>5737.3762382864788</v>
      </c>
      <c r="AD73" s="26">
        <v>11339.018212990683</v>
      </c>
      <c r="AE73" s="26">
        <v>5811.0322151477721</v>
      </c>
      <c r="AF73" s="26">
        <v>5527.9859978429104</v>
      </c>
      <c r="AG73" s="26">
        <v>10522.081691228683</v>
      </c>
      <c r="AH73" s="26">
        <v>5340.8772126900158</v>
      </c>
      <c r="AI73" s="26">
        <v>5181.2044785386661</v>
      </c>
      <c r="AJ73" s="26">
        <v>9713.8556848588305</v>
      </c>
      <c r="AK73" s="26">
        <v>4780.5237561795293</v>
      </c>
      <c r="AL73" s="26">
        <v>4933.3319286793003</v>
      </c>
      <c r="AM73" s="26">
        <v>8566.6817009722272</v>
      </c>
      <c r="AN73" s="26">
        <v>4005.1016064133678</v>
      </c>
      <c r="AO73" s="26">
        <v>4561.5800945588589</v>
      </c>
      <c r="AP73" s="26">
        <v>7177.1962679052667</v>
      </c>
      <c r="AQ73" s="26">
        <v>3126.9989967284623</v>
      </c>
      <c r="AR73" s="26">
        <v>4050.1972711768049</v>
      </c>
      <c r="AS73" s="26">
        <v>5722.3333233689591</v>
      </c>
      <c r="AT73" s="26">
        <v>2325.083840220731</v>
      </c>
      <c r="AU73" s="26">
        <v>3397.2494831482286</v>
      </c>
      <c r="AV73" s="26">
        <v>4003.5128584413756</v>
      </c>
      <c r="AW73" s="26">
        <v>1481.0632034632035</v>
      </c>
      <c r="AX73" s="26">
        <v>2522.449654978172</v>
      </c>
      <c r="AY73" s="26">
        <v>2551.5279165504094</v>
      </c>
      <c r="AZ73" s="26">
        <v>955.1639344262295</v>
      </c>
      <c r="BA73" s="26">
        <v>1596.36398212418</v>
      </c>
      <c r="BB73" s="26">
        <v>1603.6350810649901</v>
      </c>
      <c r="BC73" s="26">
        <v>545.32892033782241</v>
      </c>
      <c r="BD73" s="26">
        <v>1058.3061607271677</v>
      </c>
      <c r="BE73" s="26">
        <v>853.89194411561516</v>
      </c>
      <c r="BF73" s="26">
        <v>236.03397866455947</v>
      </c>
      <c r="BG73" s="26">
        <v>617.85796545105575</v>
      </c>
      <c r="BH73" s="26">
        <v>420.04612549816034</v>
      </c>
      <c r="BI73" s="26">
        <v>116.60313315926892</v>
      </c>
      <c r="BJ73" s="26">
        <v>303.44299233889143</v>
      </c>
      <c r="BK73" s="26">
        <v>121.39200373003847</v>
      </c>
      <c r="BL73" s="26">
        <v>24.348525469168901</v>
      </c>
      <c r="BM73" s="27">
        <v>97.043478260869563</v>
      </c>
      <c r="BN73" s="56">
        <v>0.35947269274076682</v>
      </c>
      <c r="BO73" s="57">
        <v>0.54656273270825095</v>
      </c>
      <c r="BP73" s="56">
        <v>9.3964574550982172E-2</v>
      </c>
    </row>
    <row r="74" spans="1:68" x14ac:dyDescent="0.25">
      <c r="A74" s="15" t="s">
        <v>3</v>
      </c>
      <c r="B74" s="22" t="s">
        <v>4</v>
      </c>
      <c r="C74" s="22" t="s">
        <v>17</v>
      </c>
      <c r="D74" s="22" t="s">
        <v>18</v>
      </c>
      <c r="E74" s="23" t="s">
        <v>18</v>
      </c>
      <c r="F74" s="24">
        <v>256126.37623775855</v>
      </c>
      <c r="G74" s="24">
        <v>124223.36693695204</v>
      </c>
      <c r="H74" s="24">
        <v>131903.00930080653</v>
      </c>
      <c r="I74" s="26">
        <v>24290.200532770985</v>
      </c>
      <c r="J74" s="26">
        <v>12513.207743932608</v>
      </c>
      <c r="K74" s="26">
        <v>11776.992788838375</v>
      </c>
      <c r="L74" s="26">
        <v>25531.956971779153</v>
      </c>
      <c r="M74" s="26">
        <v>12893.572584415117</v>
      </c>
      <c r="N74" s="26">
        <v>12638.384387364034</v>
      </c>
      <c r="O74" s="26">
        <v>25016.277299406203</v>
      </c>
      <c r="P74" s="26">
        <v>12712.791195467422</v>
      </c>
      <c r="Q74" s="26">
        <v>12303.486103938782</v>
      </c>
      <c r="R74" s="26">
        <v>23184.071832852678</v>
      </c>
      <c r="S74" s="26">
        <v>11017.973877337061</v>
      </c>
      <c r="T74" s="26">
        <v>12166.097955515615</v>
      </c>
      <c r="U74" s="26">
        <v>20153.313730899612</v>
      </c>
      <c r="V74" s="26">
        <v>9456.8307769993062</v>
      </c>
      <c r="W74" s="26">
        <v>10696.482953900306</v>
      </c>
      <c r="X74" s="26">
        <v>19090.042526115052</v>
      </c>
      <c r="Y74" s="26">
        <v>9479.6934588322565</v>
      </c>
      <c r="Z74" s="26">
        <v>9610.3490672827938</v>
      </c>
      <c r="AA74" s="26">
        <v>19213.787900730269</v>
      </c>
      <c r="AB74" s="26">
        <v>10061.195062711527</v>
      </c>
      <c r="AC74" s="26">
        <v>9152.5928380187415</v>
      </c>
      <c r="AD74" s="26">
        <v>19130.708656405637</v>
      </c>
      <c r="AE74" s="26">
        <v>9858.3153093224373</v>
      </c>
      <c r="AF74" s="26">
        <v>9272.393347083198</v>
      </c>
      <c r="AG74" s="26">
        <v>17051.243262075463</v>
      </c>
      <c r="AH74" s="26">
        <v>8650.8087076259671</v>
      </c>
      <c r="AI74" s="26">
        <v>8400.4345544494954</v>
      </c>
      <c r="AJ74" s="26">
        <v>15366.182390488597</v>
      </c>
      <c r="AK74" s="26">
        <v>7447.4600978983508</v>
      </c>
      <c r="AL74" s="26">
        <v>7918.722292590247</v>
      </c>
      <c r="AM74" s="26">
        <v>13301.373045883469</v>
      </c>
      <c r="AN74" s="26">
        <v>6320.8116226925085</v>
      </c>
      <c r="AO74" s="26">
        <v>6980.5614231909603</v>
      </c>
      <c r="AP74" s="26">
        <v>10938.661766047553</v>
      </c>
      <c r="AQ74" s="26">
        <v>4757.8775136314071</v>
      </c>
      <c r="AR74" s="26">
        <v>6180.7842524161451</v>
      </c>
      <c r="AS74" s="26">
        <v>9332.356737555212</v>
      </c>
      <c r="AT74" s="26">
        <v>3828.8775318241678</v>
      </c>
      <c r="AU74" s="26">
        <v>5503.4792057310442</v>
      </c>
      <c r="AV74" s="26">
        <v>6018.6622118340747</v>
      </c>
      <c r="AW74" s="26">
        <v>2428.0742664742666</v>
      </c>
      <c r="AX74" s="26">
        <v>3590.5879453598081</v>
      </c>
      <c r="AY74" s="26">
        <v>3675.4330147754531</v>
      </c>
      <c r="AZ74" s="26">
        <v>1288.3606557377047</v>
      </c>
      <c r="BA74" s="26">
        <v>2387.0723590377484</v>
      </c>
      <c r="BB74" s="26">
        <v>2658.3898369393337</v>
      </c>
      <c r="BC74" s="26">
        <v>867.41018032412694</v>
      </c>
      <c r="BD74" s="26">
        <v>1790.979656615207</v>
      </c>
      <c r="BE74" s="26">
        <v>1338.9151596762315</v>
      </c>
      <c r="BF74" s="26">
        <v>411.54642433820624</v>
      </c>
      <c r="BG74" s="26">
        <v>927.3687353380252</v>
      </c>
      <c r="BH74" s="26">
        <v>631.42950489698319</v>
      </c>
      <c r="BI74" s="26">
        <v>178.58137510879027</v>
      </c>
      <c r="BJ74" s="26">
        <v>452.84812978819292</v>
      </c>
      <c r="BK74" s="26">
        <v>203.36985662664642</v>
      </c>
      <c r="BL74" s="26">
        <v>49.978552278820374</v>
      </c>
      <c r="BM74" s="27">
        <v>153.39130434782606</v>
      </c>
      <c r="BN74" s="56">
        <v>0.34684418837676112</v>
      </c>
      <c r="BO74" s="57">
        <v>0.56000431089628377</v>
      </c>
      <c r="BP74" s="56">
        <v>9.3151500726955078E-2</v>
      </c>
    </row>
    <row r="75" spans="1:68" x14ac:dyDescent="0.25">
      <c r="A75" s="15" t="s">
        <v>3</v>
      </c>
      <c r="B75" s="22" t="s">
        <v>4</v>
      </c>
      <c r="C75" s="22" t="s">
        <v>27</v>
      </c>
      <c r="D75" s="22" t="s">
        <v>28</v>
      </c>
      <c r="E75" s="23" t="s">
        <v>28</v>
      </c>
      <c r="F75" s="24">
        <v>77294.473055068607</v>
      </c>
      <c r="G75" s="24">
        <v>38115.728390478835</v>
      </c>
      <c r="H75" s="24">
        <v>39178.744664589773</v>
      </c>
      <c r="I75" s="26">
        <v>7704.1753049671324</v>
      </c>
      <c r="J75" s="26">
        <v>3844.6302221432829</v>
      </c>
      <c r="K75" s="26">
        <v>3859.5450828238495</v>
      </c>
      <c r="L75" s="26">
        <v>8004.7250323179196</v>
      </c>
      <c r="M75" s="26">
        <v>4041.5088640368231</v>
      </c>
      <c r="N75" s="26">
        <v>3963.216168281097</v>
      </c>
      <c r="O75" s="26">
        <v>7365.6944772035204</v>
      </c>
      <c r="P75" s="26">
        <v>3757.4900736543914</v>
      </c>
      <c r="Q75" s="26">
        <v>3608.2044035491294</v>
      </c>
      <c r="R75" s="26">
        <v>6372.5905923621458</v>
      </c>
      <c r="S75" s="26">
        <v>3124.6990324130702</v>
      </c>
      <c r="T75" s="26">
        <v>3247.8915599490756</v>
      </c>
      <c r="U75" s="26">
        <v>5791.2312926157356</v>
      </c>
      <c r="V75" s="26">
        <v>2807.207220854636</v>
      </c>
      <c r="W75" s="26">
        <v>2984.0240717610991</v>
      </c>
      <c r="X75" s="26">
        <v>6161.8522166248576</v>
      </c>
      <c r="Y75" s="26">
        <v>3139.8162259907958</v>
      </c>
      <c r="Z75" s="26">
        <v>3022.0359906340618</v>
      </c>
      <c r="AA75" s="26">
        <v>5841.9658727650667</v>
      </c>
      <c r="AB75" s="26">
        <v>3126.9155882938485</v>
      </c>
      <c r="AC75" s="26">
        <v>2715.0502844712182</v>
      </c>
      <c r="AD75" s="26">
        <v>5154.1100266898557</v>
      </c>
      <c r="AE75" s="26">
        <v>2760.0034210776398</v>
      </c>
      <c r="AF75" s="26">
        <v>2394.1066056122158</v>
      </c>
      <c r="AG75" s="26">
        <v>4690.5604136711381</v>
      </c>
      <c r="AH75" s="26">
        <v>2454.6587973112528</v>
      </c>
      <c r="AI75" s="26">
        <v>2235.9016163598853</v>
      </c>
      <c r="AJ75" s="26">
        <v>4244.7398415195057</v>
      </c>
      <c r="AK75" s="26">
        <v>2122.3940286876264</v>
      </c>
      <c r="AL75" s="26">
        <v>2122.3458128318798</v>
      </c>
      <c r="AM75" s="26">
        <v>4487.262755113512</v>
      </c>
      <c r="AN75" s="26">
        <v>2221.6864268820837</v>
      </c>
      <c r="AO75" s="26">
        <v>2265.5763282314288</v>
      </c>
      <c r="AP75" s="26">
        <v>3732.5442190126123</v>
      </c>
      <c r="AQ75" s="26">
        <v>1707.4455834242094</v>
      </c>
      <c r="AR75" s="26">
        <v>2025.0986355884027</v>
      </c>
      <c r="AS75" s="26">
        <v>2907.3364301582278</v>
      </c>
      <c r="AT75" s="26">
        <v>1291.531824167555</v>
      </c>
      <c r="AU75" s="26">
        <v>1615.8046059906728</v>
      </c>
      <c r="AV75" s="26">
        <v>1928.9024761465826</v>
      </c>
      <c r="AW75" s="26">
        <v>735.8741702741703</v>
      </c>
      <c r="AX75" s="26">
        <v>1193.0283058724124</v>
      </c>
      <c r="AY75" s="26">
        <v>1431.51241731446</v>
      </c>
      <c r="AZ75" s="26">
        <v>525.71038251366122</v>
      </c>
      <c r="BA75" s="26">
        <v>905.80203480079876</v>
      </c>
      <c r="BB75" s="26">
        <v>765.38028878325224</v>
      </c>
      <c r="BC75" s="26">
        <v>259.29285551244004</v>
      </c>
      <c r="BD75" s="26">
        <v>506.0874332708122</v>
      </c>
      <c r="BE75" s="26">
        <v>459.02758256565062</v>
      </c>
      <c r="BF75" s="26">
        <v>140.20821809561437</v>
      </c>
      <c r="BG75" s="26">
        <v>318.81936447003625</v>
      </c>
      <c r="BH75" s="26">
        <v>171.95063677842009</v>
      </c>
      <c r="BI75" s="26">
        <v>39.918189730200176</v>
      </c>
      <c r="BJ75" s="26">
        <v>132.03244704821992</v>
      </c>
      <c r="BK75" s="26">
        <v>78.911178459027866</v>
      </c>
      <c r="BL75" s="26">
        <v>14.737265415549599</v>
      </c>
      <c r="BM75" s="27">
        <v>64.173913043478265</v>
      </c>
      <c r="BN75" s="56">
        <v>0.35032612298142091</v>
      </c>
      <c r="BO75" s="57">
        <v>0.54949826673025881</v>
      </c>
      <c r="BP75" s="56">
        <v>0.10017561028832021</v>
      </c>
    </row>
    <row r="76" spans="1:68" x14ac:dyDescent="0.25">
      <c r="A76" s="15" t="s">
        <v>3</v>
      </c>
      <c r="B76" s="22" t="s">
        <v>4</v>
      </c>
      <c r="C76" s="22" t="s">
        <v>5</v>
      </c>
      <c r="D76" s="22" t="s">
        <v>6</v>
      </c>
      <c r="E76" s="23" t="s">
        <v>6</v>
      </c>
      <c r="F76" s="24">
        <v>387555.03132317518</v>
      </c>
      <c r="G76" s="24">
        <v>187843.54461560174</v>
      </c>
      <c r="H76" s="24">
        <v>199711.48670757344</v>
      </c>
      <c r="I76" s="26">
        <v>37443.413573842532</v>
      </c>
      <c r="J76" s="26">
        <v>19006.533955825078</v>
      </c>
      <c r="K76" s="26">
        <v>18436.879618017454</v>
      </c>
      <c r="L76" s="26">
        <v>35502.487413538824</v>
      </c>
      <c r="M76" s="26">
        <v>17922.215110216119</v>
      </c>
      <c r="N76" s="26">
        <v>17580.272303322705</v>
      </c>
      <c r="O76" s="26">
        <v>35411.253580174525</v>
      </c>
      <c r="P76" s="26">
        <v>17650.460589235128</v>
      </c>
      <c r="Q76" s="26">
        <v>17760.792990939393</v>
      </c>
      <c r="R76" s="26">
        <v>38528.646103484614</v>
      </c>
      <c r="S76" s="26">
        <v>17635.526504892539</v>
      </c>
      <c r="T76" s="26">
        <v>20893.119598592079</v>
      </c>
      <c r="U76" s="26">
        <v>35767.437621377285</v>
      </c>
      <c r="V76" s="26">
        <v>16016.928296408509</v>
      </c>
      <c r="W76" s="26">
        <v>19750.509324968774</v>
      </c>
      <c r="X76" s="26">
        <v>32976.376126562609</v>
      </c>
      <c r="Y76" s="26">
        <v>16114.888244908369</v>
      </c>
      <c r="Z76" s="26">
        <v>16861.487881654237</v>
      </c>
      <c r="AA76" s="26">
        <v>31208.239658354702</v>
      </c>
      <c r="AB76" s="26">
        <v>16634.928714579601</v>
      </c>
      <c r="AC76" s="26">
        <v>14573.310943775099</v>
      </c>
      <c r="AD76" s="26">
        <v>28232.357965976182</v>
      </c>
      <c r="AE76" s="26">
        <v>14655.496341347525</v>
      </c>
      <c r="AF76" s="26">
        <v>13576.861624628658</v>
      </c>
      <c r="AG76" s="26">
        <v>24781.04045118055</v>
      </c>
      <c r="AH76" s="26">
        <v>12604.156360408024</v>
      </c>
      <c r="AI76" s="26">
        <v>12176.884090772526</v>
      </c>
      <c r="AJ76" s="26">
        <v>21605.831049135675</v>
      </c>
      <c r="AK76" s="26">
        <v>10845.345420451502</v>
      </c>
      <c r="AL76" s="26">
        <v>10760.485628684171</v>
      </c>
      <c r="AM76" s="26">
        <v>18652.242330902503</v>
      </c>
      <c r="AN76" s="26">
        <v>8945.8895782780965</v>
      </c>
      <c r="AO76" s="26">
        <v>9706.3527526244088</v>
      </c>
      <c r="AP76" s="26">
        <v>14452.256925721776</v>
      </c>
      <c r="AQ76" s="26">
        <v>6632.2393020719737</v>
      </c>
      <c r="AR76" s="26">
        <v>7820.0176236498019</v>
      </c>
      <c r="AS76" s="26">
        <v>12349.966746107601</v>
      </c>
      <c r="AT76" s="26">
        <v>5391.4514328713867</v>
      </c>
      <c r="AU76" s="26">
        <v>6958.5153132362138</v>
      </c>
      <c r="AV76" s="26">
        <v>8544.8011708612466</v>
      </c>
      <c r="AW76" s="26">
        <v>3432.5269841269842</v>
      </c>
      <c r="AX76" s="26">
        <v>5112.2741867342629</v>
      </c>
      <c r="AY76" s="26">
        <v>5762.1436768261228</v>
      </c>
      <c r="AZ76" s="26">
        <v>2239.0819672131147</v>
      </c>
      <c r="BA76" s="26">
        <v>3523.0617096130077</v>
      </c>
      <c r="BB76" s="26">
        <v>3259.7910450720246</v>
      </c>
      <c r="BC76" s="26">
        <v>1125.5402876055696</v>
      </c>
      <c r="BD76" s="26">
        <v>2134.2507574664551</v>
      </c>
      <c r="BE76" s="26">
        <v>1742.2499739000941</v>
      </c>
      <c r="BF76" s="26">
        <v>565.87633346503355</v>
      </c>
      <c r="BG76" s="26">
        <v>1176.3736404350607</v>
      </c>
      <c r="BH76" s="26">
        <v>919.63205656034143</v>
      </c>
      <c r="BI76" s="26">
        <v>304.63881636205394</v>
      </c>
      <c r="BJ76" s="26">
        <v>614.99324019828748</v>
      </c>
      <c r="BK76" s="26">
        <v>414.86385359599024</v>
      </c>
      <c r="BL76" s="26">
        <v>119.82037533512064</v>
      </c>
      <c r="BM76" s="27">
        <v>295.04347826086956</v>
      </c>
      <c r="BN76" s="56">
        <v>0.3374852970832099</v>
      </c>
      <c r="BO76" s="57">
        <v>0.57738240980662581</v>
      </c>
      <c r="BP76" s="56">
        <v>8.5132293110164209E-2</v>
      </c>
    </row>
    <row r="77" spans="1:68" x14ac:dyDescent="0.25">
      <c r="A77" s="15" t="s">
        <v>3</v>
      </c>
      <c r="B77" s="22" t="s">
        <v>4</v>
      </c>
      <c r="C77" s="22" t="s">
        <v>37</v>
      </c>
      <c r="D77" s="22" t="s">
        <v>38</v>
      </c>
      <c r="E77" s="23" t="s">
        <v>733</v>
      </c>
      <c r="F77" s="24">
        <v>8705.6928070500508</v>
      </c>
      <c r="G77" s="24">
        <v>4416.888436338003</v>
      </c>
      <c r="H77" s="24">
        <v>4288.8043707120478</v>
      </c>
      <c r="I77" s="26">
        <v>1339.5855453566151</v>
      </c>
      <c r="J77" s="26">
        <v>690.06183474366617</v>
      </c>
      <c r="K77" s="26">
        <v>649.52371061294878</v>
      </c>
      <c r="L77" s="26">
        <v>1088.3753010329353</v>
      </c>
      <c r="M77" s="26">
        <v>531.44521557769076</v>
      </c>
      <c r="N77" s="26">
        <v>556.93008545524458</v>
      </c>
      <c r="O77" s="26">
        <v>853.09675296655132</v>
      </c>
      <c r="P77" s="26">
        <v>440.93508215297447</v>
      </c>
      <c r="Q77" s="26">
        <v>412.16167081357685</v>
      </c>
      <c r="R77" s="26">
        <v>742.58307434988967</v>
      </c>
      <c r="S77" s="26">
        <v>345.59355888520008</v>
      </c>
      <c r="T77" s="26">
        <v>396.98951546468959</v>
      </c>
      <c r="U77" s="26">
        <v>584.51661815373814</v>
      </c>
      <c r="V77" s="26">
        <v>279.89749416145929</v>
      </c>
      <c r="W77" s="26">
        <v>304.6191239922789</v>
      </c>
      <c r="X77" s="26">
        <v>558.791809383079</v>
      </c>
      <c r="Y77" s="26">
        <v>271.69214897587779</v>
      </c>
      <c r="Z77" s="26">
        <v>287.09966040720121</v>
      </c>
      <c r="AA77" s="26">
        <v>522.72170205142015</v>
      </c>
      <c r="AB77" s="26">
        <v>285.81450660295974</v>
      </c>
      <c r="AC77" s="26">
        <v>236.90719544846047</v>
      </c>
      <c r="AD77" s="26">
        <v>491.2983456007492</v>
      </c>
      <c r="AE77" s="26">
        <v>273.42848997434191</v>
      </c>
      <c r="AF77" s="26">
        <v>217.86985562640729</v>
      </c>
      <c r="AG77" s="26">
        <v>458.77557892613913</v>
      </c>
      <c r="AH77" s="26">
        <v>244.55045023825483</v>
      </c>
      <c r="AI77" s="26">
        <v>214.22512868788431</v>
      </c>
      <c r="AJ77" s="26">
        <v>512.59487756249803</v>
      </c>
      <c r="AK77" s="26">
        <v>250.98850546720894</v>
      </c>
      <c r="AL77" s="26">
        <v>261.60637209528909</v>
      </c>
      <c r="AM77" s="26">
        <v>425.95224835788446</v>
      </c>
      <c r="AN77" s="26">
        <v>247.19104954387691</v>
      </c>
      <c r="AO77" s="26">
        <v>178.76119881400754</v>
      </c>
      <c r="AP77" s="26">
        <v>330.98741524969267</v>
      </c>
      <c r="AQ77" s="26">
        <v>169.97888767720829</v>
      </c>
      <c r="AR77" s="26">
        <v>161.00852757248438</v>
      </c>
      <c r="AS77" s="26">
        <v>239.36359529057219</v>
      </c>
      <c r="AT77" s="26">
        <v>119.19320248322568</v>
      </c>
      <c r="AU77" s="26">
        <v>120.17039280734652</v>
      </c>
      <c r="AV77" s="26">
        <v>177.13802775171595</v>
      </c>
      <c r="AW77" s="26">
        <v>90.043674843674836</v>
      </c>
      <c r="AX77" s="26">
        <v>87.094352908041117</v>
      </c>
      <c r="AY77" s="26">
        <v>197.95337707204209</v>
      </c>
      <c r="AZ77" s="26">
        <v>90.333333333333329</v>
      </c>
      <c r="BA77" s="26">
        <v>107.62004373870877</v>
      </c>
      <c r="BB77" s="26">
        <v>67.445713413837524</v>
      </c>
      <c r="BC77" s="26">
        <v>34.882446929924676</v>
      </c>
      <c r="BD77" s="26">
        <v>32.563266483912855</v>
      </c>
      <c r="BE77" s="26">
        <v>61.442991528632092</v>
      </c>
      <c r="BF77" s="26">
        <v>24.208613196365075</v>
      </c>
      <c r="BG77" s="26">
        <v>37.234378332267013</v>
      </c>
      <c r="BH77" s="26">
        <v>29.655332477523217</v>
      </c>
      <c r="BI77" s="26">
        <v>15.757180156657963</v>
      </c>
      <c r="BJ77" s="26">
        <v>13.898152320865256</v>
      </c>
      <c r="BK77" s="26">
        <v>23.41450052453666</v>
      </c>
      <c r="BL77" s="26">
        <v>10.892761394101877</v>
      </c>
      <c r="BM77" s="27">
        <v>12.521739130434783</v>
      </c>
      <c r="BN77" s="56">
        <v>0.43226914257856891</v>
      </c>
      <c r="BO77" s="57">
        <v>0.47624893223634907</v>
      </c>
      <c r="BP77" s="56">
        <v>9.1481925185082066E-2</v>
      </c>
    </row>
    <row r="78" spans="1:68" x14ac:dyDescent="0.25">
      <c r="A78" s="15" t="s">
        <v>3</v>
      </c>
      <c r="B78" s="22" t="s">
        <v>4</v>
      </c>
      <c r="C78" s="22" t="s">
        <v>21</v>
      </c>
      <c r="D78" s="22" t="s">
        <v>22</v>
      </c>
      <c r="E78" s="28" t="s">
        <v>734</v>
      </c>
      <c r="F78" s="24">
        <v>402320.17224258522</v>
      </c>
      <c r="G78" s="24">
        <v>255056.59220025784</v>
      </c>
      <c r="H78" s="24">
        <v>147263.5800423274</v>
      </c>
      <c r="I78" s="26">
        <v>33241.811711771414</v>
      </c>
      <c r="J78" s="26">
        <v>16846.84795047131</v>
      </c>
      <c r="K78" s="26">
        <v>16394.9637613001</v>
      </c>
      <c r="L78" s="26">
        <v>25813.045627315365</v>
      </c>
      <c r="M78" s="26">
        <v>13194.304002301413</v>
      </c>
      <c r="N78" s="26">
        <v>12618.741625013952</v>
      </c>
      <c r="O78" s="26">
        <v>22714.496803789683</v>
      </c>
      <c r="P78" s="26">
        <v>11682.268657223796</v>
      </c>
      <c r="Q78" s="26">
        <v>11032.228146565889</v>
      </c>
      <c r="R78" s="26">
        <v>38342.546290998311</v>
      </c>
      <c r="S78" s="26">
        <v>24645.845699370962</v>
      </c>
      <c r="T78" s="26">
        <v>13696.700591627348</v>
      </c>
      <c r="U78" s="26">
        <v>53408.804711303077</v>
      </c>
      <c r="V78" s="26">
        <v>36908.394937827434</v>
      </c>
      <c r="W78" s="26">
        <v>16500.409773475643</v>
      </c>
      <c r="X78" s="26">
        <v>52559.810322751611</v>
      </c>
      <c r="Y78" s="26">
        <v>37012.739582005124</v>
      </c>
      <c r="Z78" s="26">
        <v>15547.070740746483</v>
      </c>
      <c r="AA78" s="26">
        <v>44279.842252146147</v>
      </c>
      <c r="AB78" s="26">
        <v>31754.253898732495</v>
      </c>
      <c r="AC78" s="26">
        <v>12525.588353413654</v>
      </c>
      <c r="AD78" s="26">
        <v>36522.673381597502</v>
      </c>
      <c r="AE78" s="26">
        <v>25208.211726693909</v>
      </c>
      <c r="AF78" s="26">
        <v>11314.461654903595</v>
      </c>
      <c r="AG78" s="26">
        <v>29788.918575284391</v>
      </c>
      <c r="AH78" s="26">
        <v>19893.590636493758</v>
      </c>
      <c r="AI78" s="26">
        <v>9895.3279387906332</v>
      </c>
      <c r="AJ78" s="26">
        <v>23527.47815596321</v>
      </c>
      <c r="AK78" s="26">
        <v>15206.08723181453</v>
      </c>
      <c r="AL78" s="26">
        <v>8321.3909241486817</v>
      </c>
      <c r="AM78" s="26">
        <v>16866.914869371118</v>
      </c>
      <c r="AN78" s="26">
        <v>10289.517000952175</v>
      </c>
      <c r="AO78" s="26">
        <v>6577.3978684189433</v>
      </c>
      <c r="AP78" s="26">
        <v>10452.270730878987</v>
      </c>
      <c r="AQ78" s="26">
        <v>5730.2792584514718</v>
      </c>
      <c r="AR78" s="26">
        <v>4721.9914724275159</v>
      </c>
      <c r="AS78" s="26">
        <v>6881.1224110186158</v>
      </c>
      <c r="AT78" s="26">
        <v>3394.5570953784413</v>
      </c>
      <c r="AU78" s="26">
        <v>3486.565315640175</v>
      </c>
      <c r="AV78" s="26">
        <v>3968.6450190845635</v>
      </c>
      <c r="AW78" s="26">
        <v>1796.2160654160655</v>
      </c>
      <c r="AX78" s="26">
        <v>2172.4289536684978</v>
      </c>
      <c r="AY78" s="26">
        <v>1981.7763132394027</v>
      </c>
      <c r="AZ78" s="26">
        <v>823.36612021857923</v>
      </c>
      <c r="BA78" s="26">
        <v>1158.4101930208235</v>
      </c>
      <c r="BB78" s="26">
        <v>982.06799089904075</v>
      </c>
      <c r="BC78" s="26">
        <v>326.73225291029445</v>
      </c>
      <c r="BD78" s="26">
        <v>655.33573798874625</v>
      </c>
      <c r="BE78" s="26">
        <v>547.55038183382533</v>
      </c>
      <c r="BF78" s="26">
        <v>192.66021335440539</v>
      </c>
      <c r="BG78" s="26">
        <v>354.89016847941991</v>
      </c>
      <c r="BH78" s="26">
        <v>300.5647781973156</v>
      </c>
      <c r="BI78" s="26">
        <v>107.14882506527415</v>
      </c>
      <c r="BJ78" s="26">
        <v>193.41595313204147</v>
      </c>
      <c r="BK78" s="26">
        <v>139.8319151416249</v>
      </c>
      <c r="BL78" s="26">
        <v>43.571045576407506</v>
      </c>
      <c r="BM78" s="27">
        <v>96.260869565217391</v>
      </c>
      <c r="BN78" s="56">
        <v>0.24865706708649465</v>
      </c>
      <c r="BO78" s="57">
        <v>0.71455243661075074</v>
      </c>
      <c r="BP78" s="56">
        <v>3.6790496302754508E-2</v>
      </c>
    </row>
    <row r="79" spans="1:68" x14ac:dyDescent="0.25">
      <c r="A79" s="15" t="s">
        <v>3</v>
      </c>
      <c r="B79" s="22" t="s">
        <v>4</v>
      </c>
      <c r="C79" s="22" t="s">
        <v>31</v>
      </c>
      <c r="D79" s="22" t="s">
        <v>32</v>
      </c>
      <c r="E79" s="23" t="s">
        <v>735</v>
      </c>
      <c r="F79" s="24">
        <v>74395.266940178743</v>
      </c>
      <c r="G79" s="25">
        <v>36778.896656764249</v>
      </c>
      <c r="H79" s="25">
        <v>37616.370283414493</v>
      </c>
      <c r="I79" s="26">
        <v>10479.311505971626</v>
      </c>
      <c r="J79" s="26">
        <v>5279.2324575314315</v>
      </c>
      <c r="K79" s="26">
        <v>5200.0790484401941</v>
      </c>
      <c r="L79" s="26">
        <v>9000.7476991098338</v>
      </c>
      <c r="M79" s="26">
        <v>4560.3279513826456</v>
      </c>
      <c r="N79" s="26">
        <v>4440.4197477271882</v>
      </c>
      <c r="O79" s="26">
        <v>7704.2009977124062</v>
      </c>
      <c r="P79" s="26">
        <v>3758.4944815864023</v>
      </c>
      <c r="Q79" s="26">
        <v>3945.7065161260039</v>
      </c>
      <c r="R79" s="26">
        <v>6217.2788259063473</v>
      </c>
      <c r="S79" s="26">
        <v>2986.2565088240431</v>
      </c>
      <c r="T79" s="26">
        <v>3231.0223170823037</v>
      </c>
      <c r="U79" s="26">
        <v>5785.1296972651653</v>
      </c>
      <c r="V79" s="26">
        <v>2579.7905068484506</v>
      </c>
      <c r="W79" s="26">
        <v>3205.3391904167142</v>
      </c>
      <c r="X79" s="26">
        <v>5408.1753571364225</v>
      </c>
      <c r="Y79" s="26">
        <v>2650.7703578342162</v>
      </c>
      <c r="Z79" s="26">
        <v>2757.4049993022063</v>
      </c>
      <c r="AA79" s="26">
        <v>5261.0087049705226</v>
      </c>
      <c r="AB79" s="26">
        <v>2800.4577344216605</v>
      </c>
      <c r="AC79" s="26">
        <v>2460.5509705488621</v>
      </c>
      <c r="AD79" s="26">
        <v>4470.5763502534273</v>
      </c>
      <c r="AE79" s="26">
        <v>2375.579207450347</v>
      </c>
      <c r="AF79" s="26">
        <v>2094.9971428030804</v>
      </c>
      <c r="AG79" s="26">
        <v>4108.106578336965</v>
      </c>
      <c r="AH79" s="26">
        <v>2068.8706538872684</v>
      </c>
      <c r="AI79" s="26">
        <v>2039.2359244496965</v>
      </c>
      <c r="AJ79" s="26">
        <v>3759.1668907681278</v>
      </c>
      <c r="AK79" s="26">
        <v>1933.0518228088547</v>
      </c>
      <c r="AL79" s="26">
        <v>1826.1150679592731</v>
      </c>
      <c r="AM79" s="26">
        <v>3503.6088542822645</v>
      </c>
      <c r="AN79" s="26">
        <v>1774.3161224928585</v>
      </c>
      <c r="AO79" s="26">
        <v>1729.2927317894062</v>
      </c>
      <c r="AP79" s="26">
        <v>2384.2600559205407</v>
      </c>
      <c r="AQ79" s="26">
        <v>1153.1000218102508</v>
      </c>
      <c r="AR79" s="26">
        <v>1231.1600341102899</v>
      </c>
      <c r="AS79" s="26">
        <v>2251.5837800832473</v>
      </c>
      <c r="AT79" s="26">
        <v>1049.8798520097823</v>
      </c>
      <c r="AU79" s="26">
        <v>1201.703928073465</v>
      </c>
      <c r="AV79" s="26">
        <v>1604.811159576939</v>
      </c>
      <c r="AW79" s="26">
        <v>742.08407888407885</v>
      </c>
      <c r="AX79" s="26">
        <v>862.72708069286011</v>
      </c>
      <c r="AY79" s="26">
        <v>1225.1991212769749</v>
      </c>
      <c r="AZ79" s="26">
        <v>530.15300546448088</v>
      </c>
      <c r="BA79" s="26">
        <v>695.04611581249401</v>
      </c>
      <c r="BB79" s="26">
        <v>566.31681164362135</v>
      </c>
      <c r="BC79" s="26">
        <v>265.10659666742754</v>
      </c>
      <c r="BD79" s="26">
        <v>301.21021497619387</v>
      </c>
      <c r="BE79" s="26">
        <v>392.94204489621927</v>
      </c>
      <c r="BF79" s="26">
        <v>161.39075464243385</v>
      </c>
      <c r="BG79" s="26">
        <v>231.55129025378545</v>
      </c>
      <c r="BH79" s="26">
        <v>146.52533523478496</v>
      </c>
      <c r="BI79" s="26">
        <v>61.978241949521326</v>
      </c>
      <c r="BJ79" s="26">
        <v>84.547093285263628</v>
      </c>
      <c r="BK79" s="26">
        <v>126.3171698333139</v>
      </c>
      <c r="BL79" s="26">
        <v>48.056300268096514</v>
      </c>
      <c r="BM79" s="27">
        <v>78.260869565217391</v>
      </c>
      <c r="BN79" s="56">
        <v>0.41761141965295834</v>
      </c>
      <c r="BO79" s="57">
        <v>0.49752168380613748</v>
      </c>
      <c r="BP79" s="56">
        <v>8.4866896540904208E-2</v>
      </c>
    </row>
    <row r="80" spans="1:68" x14ac:dyDescent="0.25">
      <c r="A80" s="15" t="s">
        <v>3</v>
      </c>
      <c r="B80" s="22" t="s">
        <v>4</v>
      </c>
      <c r="C80" s="22" t="s">
        <v>25</v>
      </c>
      <c r="D80" s="22" t="s">
        <v>26</v>
      </c>
      <c r="E80" s="23" t="s">
        <v>26</v>
      </c>
      <c r="F80" s="24">
        <v>115705.84903249698</v>
      </c>
      <c r="G80" s="24">
        <v>57559.404533635781</v>
      </c>
      <c r="H80" s="24">
        <v>58146.444498861194</v>
      </c>
      <c r="I80" s="26">
        <v>12464.648500154946</v>
      </c>
      <c r="J80" s="26">
        <v>6201.476751709527</v>
      </c>
      <c r="K80" s="26">
        <v>6263.1717484454193</v>
      </c>
      <c r="L80" s="26">
        <v>11774.243974874056</v>
      </c>
      <c r="M80" s="26">
        <v>6065.1328706533859</v>
      </c>
      <c r="N80" s="26">
        <v>5709.1111042206703</v>
      </c>
      <c r="O80" s="26">
        <v>11140.760087109718</v>
      </c>
      <c r="P80" s="26">
        <v>5654.8166572237969</v>
      </c>
      <c r="Q80" s="26">
        <v>5485.9434298859214</v>
      </c>
      <c r="R80" s="26">
        <v>10803.919550393142</v>
      </c>
      <c r="S80" s="26">
        <v>5285.4279005766211</v>
      </c>
      <c r="T80" s="26">
        <v>5518.4916498165212</v>
      </c>
      <c r="U80" s="26">
        <v>9419.4453964054846</v>
      </c>
      <c r="V80" s="26">
        <v>4412.5016726630056</v>
      </c>
      <c r="W80" s="26">
        <v>5006.9437237424781</v>
      </c>
      <c r="X80" s="26">
        <v>9996.1254750833377</v>
      </c>
      <c r="Y80" s="26">
        <v>4929.4405985927733</v>
      </c>
      <c r="Z80" s="26">
        <v>5066.6848764905644</v>
      </c>
      <c r="AA80" s="26">
        <v>9171.076069574603</v>
      </c>
      <c r="AB80" s="26">
        <v>4957.1772911274802</v>
      </c>
      <c r="AC80" s="26">
        <v>4213.8987784471219</v>
      </c>
      <c r="AD80" s="26">
        <v>8451.8059948451591</v>
      </c>
      <c r="AE80" s="26">
        <v>4539.9958186828853</v>
      </c>
      <c r="AF80" s="26">
        <v>3911.8101761622738</v>
      </c>
      <c r="AG80" s="26">
        <v>7097.8320172193671</v>
      </c>
      <c r="AH80" s="26">
        <v>3720.5670103092784</v>
      </c>
      <c r="AI80" s="26">
        <v>3377.2650069100891</v>
      </c>
      <c r="AJ80" s="26">
        <v>6423.293196726263</v>
      </c>
      <c r="AK80" s="26">
        <v>3328.9001777756125</v>
      </c>
      <c r="AL80" s="26">
        <v>3094.3930189506505</v>
      </c>
      <c r="AM80" s="26">
        <v>5313.756849766045</v>
      </c>
      <c r="AN80" s="26">
        <v>2653.8916362072669</v>
      </c>
      <c r="AO80" s="26">
        <v>2659.8652135587786</v>
      </c>
      <c r="AP80" s="26">
        <v>4602.4040703334085</v>
      </c>
      <c r="AQ80" s="26">
        <v>2221.97627044711</v>
      </c>
      <c r="AR80" s="26">
        <v>2380.427799886299</v>
      </c>
      <c r="AS80" s="26">
        <v>3631.5331007229393</v>
      </c>
      <c r="AT80" s="26">
        <v>1577.2689534081646</v>
      </c>
      <c r="AU80" s="26">
        <v>2054.2641473147746</v>
      </c>
      <c r="AV80" s="26">
        <v>2461.2160204251459</v>
      </c>
      <c r="AW80" s="26">
        <v>962.53583453583451</v>
      </c>
      <c r="AX80" s="26">
        <v>1498.6801858893114</v>
      </c>
      <c r="AY80" s="26">
        <v>1468.5481237507215</v>
      </c>
      <c r="AZ80" s="26">
        <v>561.25136612021856</v>
      </c>
      <c r="BA80" s="26">
        <v>907.29675763050307</v>
      </c>
      <c r="BB80" s="26">
        <v>807.82296772065445</v>
      </c>
      <c r="BC80" s="26">
        <v>289.52430951837482</v>
      </c>
      <c r="BD80" s="26">
        <v>518.29865820227963</v>
      </c>
      <c r="BE80" s="26">
        <v>415.04212293051341</v>
      </c>
      <c r="BF80" s="26">
        <v>131.12998814697747</v>
      </c>
      <c r="BG80" s="26">
        <v>283.91213478353592</v>
      </c>
      <c r="BH80" s="26">
        <v>201.82137062186646</v>
      </c>
      <c r="BI80" s="26">
        <v>53.574412532637076</v>
      </c>
      <c r="BJ80" s="26">
        <v>148.24695808922939</v>
      </c>
      <c r="BK80" s="26">
        <v>60.554143839608344</v>
      </c>
      <c r="BL80" s="26">
        <v>12.815013404825738</v>
      </c>
      <c r="BM80" s="27">
        <v>47.739130434782609</v>
      </c>
      <c r="BN80" s="56">
        <v>0.36256000859119686</v>
      </c>
      <c r="BO80" s="57">
        <v>0.55925433419565174</v>
      </c>
      <c r="BP80" s="56">
        <v>7.8185657213151363E-2</v>
      </c>
    </row>
    <row r="81" spans="1:68" x14ac:dyDescent="0.25">
      <c r="A81" s="15" t="s">
        <v>3</v>
      </c>
      <c r="B81" s="22" t="s">
        <v>4</v>
      </c>
      <c r="C81" s="22" t="s">
        <v>33</v>
      </c>
      <c r="D81" s="22" t="s">
        <v>34</v>
      </c>
      <c r="E81" s="23" t="s">
        <v>34</v>
      </c>
      <c r="F81" s="24">
        <v>3106.9600303839079</v>
      </c>
      <c r="G81" s="25">
        <v>1585.5531440818504</v>
      </c>
      <c r="H81" s="25">
        <v>1521.4068863020575</v>
      </c>
      <c r="I81" s="26">
        <v>394.22357266627131</v>
      </c>
      <c r="J81" s="26">
        <v>201.05185034824862</v>
      </c>
      <c r="K81" s="26">
        <v>193.17172231802269</v>
      </c>
      <c r="L81" s="26">
        <v>391.57394971426174</v>
      </c>
      <c r="M81" s="26">
        <v>192.83541299579272</v>
      </c>
      <c r="N81" s="26">
        <v>198.73853671846899</v>
      </c>
      <c r="O81" s="26">
        <v>310.22596876232251</v>
      </c>
      <c r="P81" s="26">
        <v>149.65678186968839</v>
      </c>
      <c r="Q81" s="26">
        <v>160.56918689263415</v>
      </c>
      <c r="R81" s="26">
        <v>264.46431299975075</v>
      </c>
      <c r="S81" s="26">
        <v>126.13652149222435</v>
      </c>
      <c r="T81" s="26">
        <v>138.3277915075264</v>
      </c>
      <c r="U81" s="26">
        <v>193.23893910014641</v>
      </c>
      <c r="V81" s="26">
        <v>104.96156031054724</v>
      </c>
      <c r="W81" s="26">
        <v>88.277378789599183</v>
      </c>
      <c r="X81" s="26">
        <v>240.38945263505295</v>
      </c>
      <c r="Y81" s="26">
        <v>119.30829150679851</v>
      </c>
      <c r="Z81" s="26">
        <v>121.08116112825444</v>
      </c>
      <c r="AA81" s="26">
        <v>208.30302281859539</v>
      </c>
      <c r="AB81" s="26">
        <v>117.99681465259806</v>
      </c>
      <c r="AC81" s="26">
        <v>90.306208165997333</v>
      </c>
      <c r="AD81" s="26">
        <v>207.98779448030058</v>
      </c>
      <c r="AE81" s="26">
        <v>121.82457474104343</v>
      </c>
      <c r="AF81" s="26">
        <v>86.16321973925713</v>
      </c>
      <c r="AG81" s="26">
        <v>190.42430444163517</v>
      </c>
      <c r="AH81" s="26">
        <v>96.773974960592838</v>
      </c>
      <c r="AI81" s="26">
        <v>93.65032948104232</v>
      </c>
      <c r="AJ81" s="26">
        <v>160.60588577199783</v>
      </c>
      <c r="AK81" s="26">
        <v>83.662835155736317</v>
      </c>
      <c r="AL81" s="26">
        <v>76.943050616261516</v>
      </c>
      <c r="AM81" s="26">
        <v>177.69904416106101</v>
      </c>
      <c r="AN81" s="26">
        <v>94.023589397057464</v>
      </c>
      <c r="AO81" s="26">
        <v>83.675454764003533</v>
      </c>
      <c r="AP81" s="26">
        <v>129.69588641806618</v>
      </c>
      <c r="AQ81" s="26">
        <v>65.847677208287891</v>
      </c>
      <c r="AR81" s="26">
        <v>63.848209209778283</v>
      </c>
      <c r="AS81" s="26">
        <v>96.11274793061888</v>
      </c>
      <c r="AT81" s="26">
        <v>55.514642252461279</v>
      </c>
      <c r="AU81" s="26">
        <v>40.598105678157602</v>
      </c>
      <c r="AV81" s="26">
        <v>57.796240514871698</v>
      </c>
      <c r="AW81" s="26">
        <v>23.287157287157289</v>
      </c>
      <c r="AX81" s="26">
        <v>34.509083227714406</v>
      </c>
      <c r="AY81" s="26">
        <v>34.267836981083448</v>
      </c>
      <c r="AZ81" s="26">
        <v>11.846994535519126</v>
      </c>
      <c r="BA81" s="26">
        <v>22.420842445564325</v>
      </c>
      <c r="BB81" s="26">
        <v>21.319156240281686</v>
      </c>
      <c r="BC81" s="26">
        <v>10.464734078977402</v>
      </c>
      <c r="BD81" s="26">
        <v>10.854422161304285</v>
      </c>
      <c r="BE81" s="26">
        <v>20.713973177470344</v>
      </c>
      <c r="BF81" s="26">
        <v>9.0782299486369027</v>
      </c>
      <c r="BG81" s="26">
        <v>11.635743228833439</v>
      </c>
      <c r="BH81" s="26">
        <v>1.1581793600721046</v>
      </c>
      <c r="BI81" s="26">
        <v>0</v>
      </c>
      <c r="BJ81" s="26">
        <v>1.1581793600721046</v>
      </c>
      <c r="BK81" s="26">
        <v>6.759762210047791</v>
      </c>
      <c r="BL81" s="26">
        <v>1.2815013404825737</v>
      </c>
      <c r="BM81" s="27">
        <v>5.4782608695652177</v>
      </c>
      <c r="BN81" s="56">
        <v>0.40362831570704005</v>
      </c>
      <c r="BO81" s="57">
        <v>0.51972831132204278</v>
      </c>
      <c r="BP81" s="56">
        <v>7.6643372970917154E-2</v>
      </c>
    </row>
    <row r="82" spans="1:68" x14ac:dyDescent="0.25">
      <c r="A82" s="15" t="s">
        <v>3</v>
      </c>
      <c r="B82" s="22" t="s">
        <v>4</v>
      </c>
      <c r="C82" s="22" t="s">
        <v>11</v>
      </c>
      <c r="D82" s="22" t="s">
        <v>12</v>
      </c>
      <c r="E82" s="23" t="s">
        <v>736</v>
      </c>
      <c r="F82" s="24">
        <v>73155.621134203218</v>
      </c>
      <c r="G82" s="24">
        <v>39077.941808101241</v>
      </c>
      <c r="H82" s="24">
        <v>34077.679326101977</v>
      </c>
      <c r="I82" s="26">
        <v>8829.8432390116104</v>
      </c>
      <c r="J82" s="26">
        <v>4529.5036220392531</v>
      </c>
      <c r="K82" s="26">
        <v>4300.3396169723574</v>
      </c>
      <c r="L82" s="26">
        <v>7489.6850143895172</v>
      </c>
      <c r="M82" s="26">
        <v>3823.421194577295</v>
      </c>
      <c r="N82" s="26">
        <v>3666.2638198122222</v>
      </c>
      <c r="O82" s="26">
        <v>6068.3753183759081</v>
      </c>
      <c r="P82" s="26">
        <v>3167.9026175637396</v>
      </c>
      <c r="Q82" s="26">
        <v>2900.4727008121686</v>
      </c>
      <c r="R82" s="26">
        <v>6194.2761020725693</v>
      </c>
      <c r="S82" s="26">
        <v>3154.4385374803428</v>
      </c>
      <c r="T82" s="26">
        <v>3039.8375645922265</v>
      </c>
      <c r="U82" s="26">
        <v>6523.2452758569689</v>
      </c>
      <c r="V82" s="26">
        <v>3274.389067727072</v>
      </c>
      <c r="W82" s="26">
        <v>3248.8562081298965</v>
      </c>
      <c r="X82" s="26">
        <v>6994.9647435261404</v>
      </c>
      <c r="Y82" s="26">
        <v>3922.9983771690872</v>
      </c>
      <c r="Z82" s="26">
        <v>3071.9663663570532</v>
      </c>
      <c r="AA82" s="26">
        <v>7122.0893480052</v>
      </c>
      <c r="AB82" s="26">
        <v>4233.463494591545</v>
      </c>
      <c r="AC82" s="26">
        <v>2888.625853413655</v>
      </c>
      <c r="AD82" s="26">
        <v>5802.6024474956102</v>
      </c>
      <c r="AE82" s="26">
        <v>3436.8066140834362</v>
      </c>
      <c r="AF82" s="26">
        <v>2365.795833412174</v>
      </c>
      <c r="AG82" s="26">
        <v>4922.9961425699166</v>
      </c>
      <c r="AH82" s="26">
        <v>2840.4469407352381</v>
      </c>
      <c r="AI82" s="26">
        <v>2082.5492018346786</v>
      </c>
      <c r="AJ82" s="26">
        <v>3940.7365756690569</v>
      </c>
      <c r="AK82" s="26">
        <v>2192.846942502983</v>
      </c>
      <c r="AL82" s="26">
        <v>1747.889633166074</v>
      </c>
      <c r="AM82" s="26">
        <v>3252.752673934111</v>
      </c>
      <c r="AN82" s="26">
        <v>1721.2382897687135</v>
      </c>
      <c r="AO82" s="26">
        <v>1531.5143841653978</v>
      </c>
      <c r="AP82" s="26">
        <v>2169.3152979876668</v>
      </c>
      <c r="AQ82" s="26">
        <v>1125.5358778625955</v>
      </c>
      <c r="AR82" s="26">
        <v>1043.7794201250711</v>
      </c>
      <c r="AS82" s="26">
        <v>1655.6416859873766</v>
      </c>
      <c r="AT82" s="26">
        <v>757.61158838653034</v>
      </c>
      <c r="AU82" s="26">
        <v>898.03009760084615</v>
      </c>
      <c r="AV82" s="26">
        <v>977.43325889713731</v>
      </c>
      <c r="AW82" s="26">
        <v>426.93121693121702</v>
      </c>
      <c r="AX82" s="26">
        <v>550.50204196592028</v>
      </c>
      <c r="AY82" s="26">
        <v>643.1998331091321</v>
      </c>
      <c r="AZ82" s="26">
        <v>269.51912568306011</v>
      </c>
      <c r="BA82" s="26">
        <v>373.68070742607199</v>
      </c>
      <c r="BB82" s="26">
        <v>259.51849013152139</v>
      </c>
      <c r="BC82" s="26">
        <v>95.345354941794113</v>
      </c>
      <c r="BD82" s="26">
        <v>164.1731351897273</v>
      </c>
      <c r="BE82" s="26">
        <v>185.48863185853489</v>
      </c>
      <c r="BF82" s="26">
        <v>57.495456341367053</v>
      </c>
      <c r="BG82" s="26">
        <v>127.99317551716784</v>
      </c>
      <c r="BH82" s="26">
        <v>63.323706450070617</v>
      </c>
      <c r="BI82" s="26">
        <v>26.261966927763275</v>
      </c>
      <c r="BJ82" s="26">
        <v>37.061739522307342</v>
      </c>
      <c r="BK82" s="26">
        <v>60.133348875160266</v>
      </c>
      <c r="BL82" s="26">
        <v>21.785522788203753</v>
      </c>
      <c r="BM82" s="27">
        <v>38.347826086956516</v>
      </c>
      <c r="BN82" s="56">
        <v>0.35445704005896178</v>
      </c>
      <c r="BO82" s="57">
        <v>0.59298734089631977</v>
      </c>
      <c r="BP82" s="56">
        <v>5.2555619044718387E-2</v>
      </c>
    </row>
    <row r="83" spans="1:68" x14ac:dyDescent="0.25">
      <c r="A83" s="15" t="s">
        <v>3</v>
      </c>
      <c r="B83" s="22" t="s">
        <v>4</v>
      </c>
      <c r="C83" s="22" t="s">
        <v>7</v>
      </c>
      <c r="D83" s="22" t="s">
        <v>8</v>
      </c>
      <c r="E83" s="23" t="s">
        <v>8</v>
      </c>
      <c r="F83" s="24">
        <v>153377.02254056791</v>
      </c>
      <c r="G83" s="24">
        <v>76322.540430300622</v>
      </c>
      <c r="H83" s="24">
        <v>77054.482110267272</v>
      </c>
      <c r="I83" s="26">
        <v>17865.727886503468</v>
      </c>
      <c r="J83" s="26">
        <v>8870.9264808494991</v>
      </c>
      <c r="K83" s="26">
        <v>8994.8014056539705</v>
      </c>
      <c r="L83" s="26">
        <v>17086.087757110869</v>
      </c>
      <c r="M83" s="26">
        <v>8642.0108597935923</v>
      </c>
      <c r="N83" s="26">
        <v>8444.0768973172762</v>
      </c>
      <c r="O83" s="26">
        <v>15288.456745663698</v>
      </c>
      <c r="P83" s="26">
        <v>7700.7956147308778</v>
      </c>
      <c r="Q83" s="26">
        <v>7587.6611309328191</v>
      </c>
      <c r="R83" s="26">
        <v>13792.848210981454</v>
      </c>
      <c r="S83" s="26">
        <v>6731.3831469508996</v>
      </c>
      <c r="T83" s="26">
        <v>7061.4650640305554</v>
      </c>
      <c r="U83" s="26">
        <v>11894.407161134564</v>
      </c>
      <c r="V83" s="26">
        <v>5513.5690210187468</v>
      </c>
      <c r="W83" s="26">
        <v>6380.8381401158167</v>
      </c>
      <c r="X83" s="26">
        <v>11661.503374477532</v>
      </c>
      <c r="Y83" s="26">
        <v>5828.3872306390476</v>
      </c>
      <c r="Z83" s="26">
        <v>5833.1161438384843</v>
      </c>
      <c r="AA83" s="26">
        <v>11264.814648100662</v>
      </c>
      <c r="AB83" s="26">
        <v>6205.3213750082941</v>
      </c>
      <c r="AC83" s="26">
        <v>5059.4932730923692</v>
      </c>
      <c r="AD83" s="26">
        <v>10055.04921115148</v>
      </c>
      <c r="AE83" s="26">
        <v>5429.3152142925028</v>
      </c>
      <c r="AF83" s="26">
        <v>4625.7339968589758</v>
      </c>
      <c r="AG83" s="26">
        <v>9262.0342401556845</v>
      </c>
      <c r="AH83" s="26">
        <v>4968.1666334498941</v>
      </c>
      <c r="AI83" s="26">
        <v>4293.8676067057895</v>
      </c>
      <c r="AJ83" s="26">
        <v>8059.1411109913824</v>
      </c>
      <c r="AK83" s="26">
        <v>4117.0921510849184</v>
      </c>
      <c r="AL83" s="26">
        <v>3942.0489599064645</v>
      </c>
      <c r="AM83" s="26">
        <v>7846.0626871961122</v>
      </c>
      <c r="AN83" s="26">
        <v>3924.7266025739468</v>
      </c>
      <c r="AO83" s="26">
        <v>3921.3360846221649</v>
      </c>
      <c r="AP83" s="26">
        <v>6064.5735920515963</v>
      </c>
      <c r="AQ83" s="26">
        <v>2940.1753544165763</v>
      </c>
      <c r="AR83" s="26">
        <v>3124.3982376350195</v>
      </c>
      <c r="AS83" s="26">
        <v>5251.2092507631096</v>
      </c>
      <c r="AT83" s="26">
        <v>2290.7953847118579</v>
      </c>
      <c r="AU83" s="26">
        <v>2960.4138660512522</v>
      </c>
      <c r="AV83" s="26">
        <v>3273.0402719938843</v>
      </c>
      <c r="AW83" s="26">
        <v>1383.257142857143</v>
      </c>
      <c r="AX83" s="26">
        <v>1889.7831291367413</v>
      </c>
      <c r="AY83" s="26">
        <v>2412.6571785155547</v>
      </c>
      <c r="AZ83" s="26">
        <v>940.35519125683049</v>
      </c>
      <c r="BA83" s="26">
        <v>1472.301987258724</v>
      </c>
      <c r="BB83" s="26">
        <v>1158.4270869563027</v>
      </c>
      <c r="BC83" s="26">
        <v>456.96005478201317</v>
      </c>
      <c r="BD83" s="26">
        <v>701.46703217428944</v>
      </c>
      <c r="BE83" s="26">
        <v>681.36926306589919</v>
      </c>
      <c r="BF83" s="26">
        <v>222.92097984986171</v>
      </c>
      <c r="BG83" s="26">
        <v>458.44828321603751</v>
      </c>
      <c r="BH83" s="26">
        <v>317.29126450062779</v>
      </c>
      <c r="BI83" s="26">
        <v>113.45169712793734</v>
      </c>
      <c r="BJ83" s="26">
        <v>203.83956737269042</v>
      </c>
      <c r="BK83" s="26">
        <v>142.3215992539923</v>
      </c>
      <c r="BL83" s="26">
        <v>42.930294906166218</v>
      </c>
      <c r="BM83" s="27">
        <v>99.391304347826079</v>
      </c>
      <c r="BN83" s="56">
        <v>0.38198367041543824</v>
      </c>
      <c r="BO83" s="57">
        <v>0.53171711933911325</v>
      </c>
      <c r="BP83" s="56">
        <v>8.6299210245448538E-2</v>
      </c>
    </row>
    <row r="84" spans="1:68" x14ac:dyDescent="0.25">
      <c r="A84" s="15" t="s">
        <v>41</v>
      </c>
      <c r="B84" s="22" t="s">
        <v>42</v>
      </c>
      <c r="C84" s="22" t="s">
        <v>51</v>
      </c>
      <c r="D84" s="22" t="s">
        <v>53</v>
      </c>
      <c r="E84" s="23" t="s">
        <v>53</v>
      </c>
      <c r="F84" s="29">
        <v>13169.953238724873</v>
      </c>
      <c r="G84" s="29">
        <v>7238.9294471886215</v>
      </c>
      <c r="H84" s="29">
        <v>5931.0237915362513</v>
      </c>
      <c r="I84" s="26">
        <v>1242.4194467642162</v>
      </c>
      <c r="J84" s="26">
        <v>629.35824471193177</v>
      </c>
      <c r="K84" s="26">
        <v>613.06120205228444</v>
      </c>
      <c r="L84" s="26">
        <v>431.45578527256021</v>
      </c>
      <c r="M84" s="26">
        <v>213.30612244897961</v>
      </c>
      <c r="N84" s="26">
        <v>218.14966282358057</v>
      </c>
      <c r="O84" s="26">
        <v>1183.0038670053309</v>
      </c>
      <c r="P84" s="26">
        <v>585.22447992259322</v>
      </c>
      <c r="Q84" s="26">
        <v>597.77938708273768</v>
      </c>
      <c r="R84" s="26">
        <v>1354.6910232631994</v>
      </c>
      <c r="S84" s="26">
        <v>726.74706729779791</v>
      </c>
      <c r="T84" s="26">
        <v>627.94395596540141</v>
      </c>
      <c r="U84" s="26">
        <v>1465.4632180694116</v>
      </c>
      <c r="V84" s="26">
        <v>896.90035799522661</v>
      </c>
      <c r="W84" s="26">
        <v>568.5628600741851</v>
      </c>
      <c r="X84" s="26">
        <v>1249.9099514948653</v>
      </c>
      <c r="Y84" s="26">
        <v>768.31042845594175</v>
      </c>
      <c r="Z84" s="26">
        <v>481.59952303892339</v>
      </c>
      <c r="AA84" s="26">
        <v>1109.3464890292953</v>
      </c>
      <c r="AB84" s="26">
        <v>677.67350981451466</v>
      </c>
      <c r="AC84" s="26">
        <v>431.67297921478064</v>
      </c>
      <c r="AD84" s="26">
        <v>978.43407428609839</v>
      </c>
      <c r="AE84" s="26">
        <v>569.57336343115117</v>
      </c>
      <c r="AF84" s="26">
        <v>408.86071085494717</v>
      </c>
      <c r="AG84" s="26">
        <v>860.55574944445675</v>
      </c>
      <c r="AH84" s="26">
        <v>464.49230214096707</v>
      </c>
      <c r="AI84" s="26">
        <v>396.06344730348962</v>
      </c>
      <c r="AJ84" s="26">
        <v>777.8037553821548</v>
      </c>
      <c r="AK84" s="26">
        <v>434.29492097590912</v>
      </c>
      <c r="AL84" s="26">
        <v>343.50883440624574</v>
      </c>
      <c r="AM84" s="26">
        <v>568.76137825699948</v>
      </c>
      <c r="AN84" s="26">
        <v>317.31875000000002</v>
      </c>
      <c r="AO84" s="26">
        <v>251.44262825699951</v>
      </c>
      <c r="AP84" s="26">
        <v>1189.3762993660152</v>
      </c>
      <c r="AQ84" s="26">
        <v>615.67324045594353</v>
      </c>
      <c r="AR84" s="26">
        <v>573.70305891007172</v>
      </c>
      <c r="AS84" s="26">
        <v>290.53783214992558</v>
      </c>
      <c r="AT84" s="26">
        <v>146.07940123657664</v>
      </c>
      <c r="AU84" s="26">
        <v>144.45843091334893</v>
      </c>
      <c r="AV84" s="26">
        <v>172.64840300763967</v>
      </c>
      <c r="AW84" s="26">
        <v>69.331460674157313</v>
      </c>
      <c r="AX84" s="26">
        <v>103.31694233348234</v>
      </c>
      <c r="AY84" s="26">
        <v>138.78596209691335</v>
      </c>
      <c r="AZ84" s="26">
        <v>64.925081433224761</v>
      </c>
      <c r="BA84" s="26">
        <v>73.860880663688576</v>
      </c>
      <c r="BB84" s="26">
        <v>76.424328823836703</v>
      </c>
      <c r="BC84" s="26">
        <v>24.975369458128078</v>
      </c>
      <c r="BD84" s="26">
        <v>51.448959365708617</v>
      </c>
      <c r="BE84" s="26">
        <v>36.763374922949389</v>
      </c>
      <c r="BF84" s="26">
        <v>12.889748549323018</v>
      </c>
      <c r="BG84" s="26">
        <v>23.873626373626372</v>
      </c>
      <c r="BH84" s="26">
        <v>30.266924564796902</v>
      </c>
      <c r="BI84" s="26">
        <v>16.085106382978722</v>
      </c>
      <c r="BJ84" s="26">
        <v>14.181818181818182</v>
      </c>
      <c r="BK84" s="26">
        <v>13.305375524208921</v>
      </c>
      <c r="BL84" s="26">
        <v>5.7704918032786887</v>
      </c>
      <c r="BM84" s="27">
        <v>7.5348837209302326</v>
      </c>
      <c r="BN84" s="56">
        <v>0.27536592323496495</v>
      </c>
      <c r="BO84" s="57">
        <v>0.66702322672349523</v>
      </c>
      <c r="BP84" s="56">
        <v>5.7610850041539839E-2</v>
      </c>
    </row>
    <row r="85" spans="1:68" x14ac:dyDescent="0.25">
      <c r="A85" s="15" t="s">
        <v>41</v>
      </c>
      <c r="B85" s="22" t="s">
        <v>42</v>
      </c>
      <c r="C85" s="22" t="s">
        <v>45</v>
      </c>
      <c r="D85" s="22" t="s">
        <v>46</v>
      </c>
      <c r="E85" s="23" t="s">
        <v>737</v>
      </c>
      <c r="F85" s="24">
        <v>94740.754509897757</v>
      </c>
      <c r="G85" s="25">
        <v>46207.428003415225</v>
      </c>
      <c r="H85" s="25">
        <v>48533.326506482539</v>
      </c>
      <c r="I85" s="26">
        <v>12264.461026003431</v>
      </c>
      <c r="J85" s="26">
        <v>6347.2939114175524</v>
      </c>
      <c r="K85" s="26">
        <v>5917.1671145858782</v>
      </c>
      <c r="L85" s="26">
        <v>3263.983596222914</v>
      </c>
      <c r="M85" s="26">
        <v>1453.4897959183675</v>
      </c>
      <c r="N85" s="26">
        <v>1810.4938003045465</v>
      </c>
      <c r="O85" s="26">
        <v>10383.329085010631</v>
      </c>
      <c r="P85" s="26">
        <v>5232.1603773584911</v>
      </c>
      <c r="Q85" s="26">
        <v>5151.1687076521412</v>
      </c>
      <c r="R85" s="26">
        <v>9272.3858505766548</v>
      </c>
      <c r="S85" s="26">
        <v>4625.8407079646022</v>
      </c>
      <c r="T85" s="26">
        <v>4646.5451426120517</v>
      </c>
      <c r="U85" s="26">
        <v>8004.5731747686877</v>
      </c>
      <c r="V85" s="26">
        <v>3831.1306682577565</v>
      </c>
      <c r="W85" s="26">
        <v>4173.4425065109308</v>
      </c>
      <c r="X85" s="26">
        <v>7297.6938059575659</v>
      </c>
      <c r="Y85" s="26">
        <v>3519.4308811641067</v>
      </c>
      <c r="Z85" s="26">
        <v>3778.2629247934588</v>
      </c>
      <c r="AA85" s="26">
        <v>6414.6214257985921</v>
      </c>
      <c r="AB85" s="26">
        <v>3119.1390239510179</v>
      </c>
      <c r="AC85" s="26">
        <v>3295.4824018475747</v>
      </c>
      <c r="AD85" s="26">
        <v>5863.4687193031532</v>
      </c>
      <c r="AE85" s="26">
        <v>2830.2641083521444</v>
      </c>
      <c r="AF85" s="26">
        <v>3033.2046109510088</v>
      </c>
      <c r="AG85" s="26">
        <v>5120.7090202671679</v>
      </c>
      <c r="AH85" s="26">
        <v>2459.504931440943</v>
      </c>
      <c r="AI85" s="26">
        <v>2661.204088826225</v>
      </c>
      <c r="AJ85" s="26">
        <v>4344.4044898577085</v>
      </c>
      <c r="AK85" s="26">
        <v>2081.2145158815406</v>
      </c>
      <c r="AL85" s="26">
        <v>2263.1899739761675</v>
      </c>
      <c r="AM85" s="26">
        <v>3980.3302842288394</v>
      </c>
      <c r="AN85" s="26">
        <v>1840.4487499999998</v>
      </c>
      <c r="AO85" s="26">
        <v>2139.8815342288394</v>
      </c>
      <c r="AP85" s="26">
        <v>11851.551078602992</v>
      </c>
      <c r="AQ85" s="26">
        <v>6049.5084132440743</v>
      </c>
      <c r="AR85" s="26">
        <v>5802.0426653589166</v>
      </c>
      <c r="AS85" s="26">
        <v>2598.7736759347677</v>
      </c>
      <c r="AT85" s="26">
        <v>1168.6352098926131</v>
      </c>
      <c r="AU85" s="26">
        <v>1430.1384660421545</v>
      </c>
      <c r="AV85" s="26">
        <v>1650.3895039001873</v>
      </c>
      <c r="AW85" s="26">
        <v>698.15168539325839</v>
      </c>
      <c r="AX85" s="26">
        <v>952.23781850692899</v>
      </c>
      <c r="AY85" s="26">
        <v>1237.2021705825985</v>
      </c>
      <c r="AZ85" s="26">
        <v>485.46254071661241</v>
      </c>
      <c r="BA85" s="26">
        <v>751.73962986598599</v>
      </c>
      <c r="BB85" s="26">
        <v>609.2163826058088</v>
      </c>
      <c r="BC85" s="26">
        <v>224.77832512315271</v>
      </c>
      <c r="BD85" s="26">
        <v>384.43805748265606</v>
      </c>
      <c r="BE85" s="26">
        <v>339.5178172890939</v>
      </c>
      <c r="BF85" s="26">
        <v>134.42166344294003</v>
      </c>
      <c r="BG85" s="26">
        <v>205.09615384615387</v>
      </c>
      <c r="BH85" s="26">
        <v>174.0696324951644</v>
      </c>
      <c r="BI85" s="26">
        <v>76.978723404255319</v>
      </c>
      <c r="BJ85" s="26">
        <v>97.090909090909093</v>
      </c>
      <c r="BK85" s="26">
        <v>70.073770491803273</v>
      </c>
      <c r="BL85" s="26">
        <v>29.573770491803277</v>
      </c>
      <c r="BM85" s="27">
        <v>40.5</v>
      </c>
      <c r="BN85" s="56">
        <v>0.33450063029124527</v>
      </c>
      <c r="BO85" s="57">
        <v>0.59499916113587892</v>
      </c>
      <c r="BP85" s="56">
        <v>7.0500208572875894E-2</v>
      </c>
    </row>
    <row r="86" spans="1:68" x14ac:dyDescent="0.25">
      <c r="A86" s="15" t="s">
        <v>41</v>
      </c>
      <c r="B86" s="22" t="s">
        <v>42</v>
      </c>
      <c r="C86" s="22" t="s">
        <v>43</v>
      </c>
      <c r="D86" s="22" t="s">
        <v>44</v>
      </c>
      <c r="E86" s="23" t="s">
        <v>44</v>
      </c>
      <c r="F86" s="24">
        <v>154754.13494592771</v>
      </c>
      <c r="G86" s="25">
        <v>75407.141072249782</v>
      </c>
      <c r="H86" s="25">
        <v>79346.99387367793</v>
      </c>
      <c r="I86" s="26">
        <v>15580.183129723699</v>
      </c>
      <c r="J86" s="26">
        <v>7858.220754937478</v>
      </c>
      <c r="K86" s="26">
        <v>7721.9623747862206</v>
      </c>
      <c r="L86" s="26">
        <v>6099.4794297967183</v>
      </c>
      <c r="M86" s="26">
        <v>2693.6734693877552</v>
      </c>
      <c r="N86" s="26">
        <v>3405.8059604089626</v>
      </c>
      <c r="O86" s="26">
        <v>14924.356184407181</v>
      </c>
      <c r="P86" s="26">
        <v>7538.1983551040157</v>
      </c>
      <c r="Q86" s="26">
        <v>7386.1578293031644</v>
      </c>
      <c r="R86" s="26">
        <v>15413.121957303028</v>
      </c>
      <c r="S86" s="26">
        <v>7716.9063593331957</v>
      </c>
      <c r="T86" s="26">
        <v>7696.2155979698337</v>
      </c>
      <c r="U86" s="26">
        <v>13994.266899130162</v>
      </c>
      <c r="V86" s="26">
        <v>6976.8156324582342</v>
      </c>
      <c r="W86" s="26">
        <v>7017.4512666719284</v>
      </c>
      <c r="X86" s="26">
        <v>12291.329162769853</v>
      </c>
      <c r="Y86" s="26">
        <v>6164.6952303961198</v>
      </c>
      <c r="Z86" s="26">
        <v>6126.6339323737329</v>
      </c>
      <c r="AA86" s="26">
        <v>11777.162509963822</v>
      </c>
      <c r="AB86" s="26">
        <v>5866.6506392940755</v>
      </c>
      <c r="AC86" s="26">
        <v>5910.5118706697458</v>
      </c>
      <c r="AD86" s="26">
        <v>11088.095734046314</v>
      </c>
      <c r="AE86" s="26">
        <v>5495.8171557562073</v>
      </c>
      <c r="AF86" s="26">
        <v>5592.2785782901055</v>
      </c>
      <c r="AG86" s="26">
        <v>9923.0323946621374</v>
      </c>
      <c r="AH86" s="26">
        <v>4835.328482078422</v>
      </c>
      <c r="AI86" s="26">
        <v>5087.7039125837155</v>
      </c>
      <c r="AJ86" s="26">
        <v>8456.0366681667874</v>
      </c>
      <c r="AK86" s="26">
        <v>4026.3848396501458</v>
      </c>
      <c r="AL86" s="26">
        <v>4429.6518285166412</v>
      </c>
      <c r="AM86" s="26">
        <v>7369.2467426536887</v>
      </c>
      <c r="AN86" s="26">
        <v>3398.5485714285714</v>
      </c>
      <c r="AO86" s="26">
        <v>3970.6981712251172</v>
      </c>
      <c r="AP86" s="26">
        <v>15248.437160822603</v>
      </c>
      <c r="AQ86" s="26">
        <v>7669.3977444062484</v>
      </c>
      <c r="AR86" s="26">
        <v>7579.0394164163554</v>
      </c>
      <c r="AS86" s="26">
        <v>4865.0125411436466</v>
      </c>
      <c r="AT86" s="26">
        <v>2073.7546371623821</v>
      </c>
      <c r="AU86" s="26">
        <v>2791.2579039812645</v>
      </c>
      <c r="AV86" s="26">
        <v>3479.8768490102616</v>
      </c>
      <c r="AW86" s="26">
        <v>1472.0842696629215</v>
      </c>
      <c r="AX86" s="26">
        <v>2007.7925793473401</v>
      </c>
      <c r="AY86" s="26">
        <v>2047.303519869291</v>
      </c>
      <c r="AZ86" s="26">
        <v>842.55048859934845</v>
      </c>
      <c r="BA86" s="26">
        <v>1204.7530312699425</v>
      </c>
      <c r="BB86" s="26">
        <v>1158.1174491155953</v>
      </c>
      <c r="BC86" s="26">
        <v>423.54064039408871</v>
      </c>
      <c r="BD86" s="26">
        <v>734.5768087215065</v>
      </c>
      <c r="BE86" s="26">
        <v>636.02572958955932</v>
      </c>
      <c r="BF86" s="26">
        <v>230.17408123791103</v>
      </c>
      <c r="BG86" s="26">
        <v>405.85164835164829</v>
      </c>
      <c r="BH86" s="26">
        <v>278.17021276595744</v>
      </c>
      <c r="BI86" s="26">
        <v>86.170212765957444</v>
      </c>
      <c r="BJ86" s="26">
        <v>192</v>
      </c>
      <c r="BK86" s="26">
        <v>124.88067098741898</v>
      </c>
      <c r="BL86" s="26">
        <v>38.229508196721312</v>
      </c>
      <c r="BM86" s="27">
        <v>86.651162790697668</v>
      </c>
      <c r="BN86" s="56">
        <v>0.29580404309059516</v>
      </c>
      <c r="BO86" s="57">
        <v>0.6228450645608381</v>
      </c>
      <c r="BP86" s="56">
        <v>8.1350892348566711E-2</v>
      </c>
    </row>
    <row r="87" spans="1:68" x14ac:dyDescent="0.25">
      <c r="A87" s="15" t="s">
        <v>41</v>
      </c>
      <c r="B87" s="22" t="s">
        <v>42</v>
      </c>
      <c r="C87" s="22" t="s">
        <v>56</v>
      </c>
      <c r="D87" s="22" t="s">
        <v>57</v>
      </c>
      <c r="E87" s="23" t="s">
        <v>738</v>
      </c>
      <c r="F87" s="24">
        <v>7538.6373388137381</v>
      </c>
      <c r="G87" s="25">
        <v>4048.8060218111254</v>
      </c>
      <c r="H87" s="25">
        <v>3489.8313170026131</v>
      </c>
      <c r="I87" s="26">
        <v>857.47669921662703</v>
      </c>
      <c r="J87" s="26">
        <v>448.37396283744306</v>
      </c>
      <c r="K87" s="26">
        <v>409.10273637918397</v>
      </c>
      <c r="L87" s="26">
        <v>203.11379648661728</v>
      </c>
      <c r="M87" s="26">
        <v>106.65306122448979</v>
      </c>
      <c r="N87" s="26">
        <v>96.460735262127471</v>
      </c>
      <c r="O87" s="26">
        <v>728.23976920186851</v>
      </c>
      <c r="P87" s="26">
        <v>347.5430575713595</v>
      </c>
      <c r="Q87" s="26">
        <v>380.69671163050907</v>
      </c>
      <c r="R87" s="26">
        <v>608.51099556348856</v>
      </c>
      <c r="S87" s="26">
        <v>317.95184194278659</v>
      </c>
      <c r="T87" s="26">
        <v>290.55915362070198</v>
      </c>
      <c r="U87" s="26">
        <v>690.63110825294223</v>
      </c>
      <c r="V87" s="26">
        <v>393.21062052505965</v>
      </c>
      <c r="W87" s="26">
        <v>297.42048772788257</v>
      </c>
      <c r="X87" s="26">
        <v>717.28262064470584</v>
      </c>
      <c r="Y87" s="26">
        <v>381.30962004850448</v>
      </c>
      <c r="Z87" s="26">
        <v>335.97300059620136</v>
      </c>
      <c r="AA87" s="26">
        <v>685.53707023937704</v>
      </c>
      <c r="AB87" s="26">
        <v>401.5416891770214</v>
      </c>
      <c r="AC87" s="26">
        <v>283.99538106235565</v>
      </c>
      <c r="AD87" s="26">
        <v>653.49781096922345</v>
      </c>
      <c r="AE87" s="26">
        <v>398.57562076749434</v>
      </c>
      <c r="AF87" s="26">
        <v>254.92219020172911</v>
      </c>
      <c r="AG87" s="26">
        <v>480.82980205299418</v>
      </c>
      <c r="AH87" s="26">
        <v>254.68246331489053</v>
      </c>
      <c r="AI87" s="26">
        <v>226.14733873810363</v>
      </c>
      <c r="AJ87" s="26">
        <v>336.97733341709295</v>
      </c>
      <c r="AK87" s="26">
        <v>184.44452969157587</v>
      </c>
      <c r="AL87" s="26">
        <v>152.53280372551706</v>
      </c>
      <c r="AM87" s="26">
        <v>299.50593791182115</v>
      </c>
      <c r="AN87" s="26">
        <v>152.83107142857142</v>
      </c>
      <c r="AO87" s="26">
        <v>146.67486648324973</v>
      </c>
      <c r="AP87" s="26">
        <v>880.94269630064525</v>
      </c>
      <c r="AQ87" s="26">
        <v>464.63729569989744</v>
      </c>
      <c r="AR87" s="26">
        <v>416.30540060074782</v>
      </c>
      <c r="AS87" s="26">
        <v>183.1480030994436</v>
      </c>
      <c r="AT87" s="26">
        <v>91.65766352098926</v>
      </c>
      <c r="AU87" s="26">
        <v>91.490339578454339</v>
      </c>
      <c r="AV87" s="26">
        <v>96.804538582471508</v>
      </c>
      <c r="AW87" s="26">
        <v>45.146067415730343</v>
      </c>
      <c r="AX87" s="26">
        <v>51.658471166741172</v>
      </c>
      <c r="AY87" s="26">
        <v>71.523444661784481</v>
      </c>
      <c r="AZ87" s="26">
        <v>35.413680781758956</v>
      </c>
      <c r="BA87" s="26">
        <v>36.109763880025525</v>
      </c>
      <c r="BB87" s="26">
        <v>23.53228944426272</v>
      </c>
      <c r="BC87" s="26">
        <v>13.52832512315271</v>
      </c>
      <c r="BD87" s="26">
        <v>10.00396432111001</v>
      </c>
      <c r="BE87" s="26">
        <v>15.882420770718644</v>
      </c>
      <c r="BF87" s="26">
        <v>8.2862669245647975</v>
      </c>
      <c r="BG87" s="26">
        <v>7.5961538461538467</v>
      </c>
      <c r="BH87" s="26">
        <v>4.4796905222437129</v>
      </c>
      <c r="BI87" s="26">
        <v>2.2978723404255317</v>
      </c>
      <c r="BJ87" s="26">
        <v>2.1818181818181817</v>
      </c>
      <c r="BK87" s="26">
        <v>0.72131147540983609</v>
      </c>
      <c r="BL87" s="26">
        <v>0.72131147540983609</v>
      </c>
      <c r="BM87" s="27">
        <v>0</v>
      </c>
      <c r="BN87" s="56">
        <v>0.28320910489502243</v>
      </c>
      <c r="BO87" s="57">
        <v>0.6642493440587427</v>
      </c>
      <c r="BP87" s="56">
        <v>5.2541551046234911E-2</v>
      </c>
    </row>
    <row r="88" spans="1:68" x14ac:dyDescent="0.25">
      <c r="A88" s="15" t="s">
        <v>41</v>
      </c>
      <c r="B88" s="22" t="s">
        <v>42</v>
      </c>
      <c r="C88" s="22" t="s">
        <v>54</v>
      </c>
      <c r="D88" s="22" t="s">
        <v>55</v>
      </c>
      <c r="E88" s="28" t="s">
        <v>739</v>
      </c>
      <c r="F88" s="24">
        <v>30565.014551599357</v>
      </c>
      <c r="G88" s="25">
        <v>16518.922494545539</v>
      </c>
      <c r="H88" s="25">
        <v>14046.092057053818</v>
      </c>
      <c r="I88" s="26">
        <v>3585.1927626730176</v>
      </c>
      <c r="J88" s="26">
        <v>1796.9987729344396</v>
      </c>
      <c r="K88" s="26">
        <v>1788.193989738578</v>
      </c>
      <c r="L88" s="26">
        <v>806.9343848916551</v>
      </c>
      <c r="M88" s="26">
        <v>386.95918367346934</v>
      </c>
      <c r="N88" s="26">
        <v>419.97520121818576</v>
      </c>
      <c r="O88" s="26">
        <v>2705.5528000580057</v>
      </c>
      <c r="P88" s="26">
        <v>1385.9467827769713</v>
      </c>
      <c r="Q88" s="26">
        <v>1319.6060172810344</v>
      </c>
      <c r="R88" s="26">
        <v>3414.3117151510173</v>
      </c>
      <c r="S88" s="26">
        <v>1957.9139740687383</v>
      </c>
      <c r="T88" s="26">
        <v>1456.397741082279</v>
      </c>
      <c r="U88" s="26">
        <v>3406.1352856173371</v>
      </c>
      <c r="V88" s="26">
        <v>2045.645584725537</v>
      </c>
      <c r="W88" s="26">
        <v>1360.4897008918001</v>
      </c>
      <c r="X88" s="26">
        <v>2909.95581396838</v>
      </c>
      <c r="Y88" s="26">
        <v>1741.5036378334682</v>
      </c>
      <c r="Z88" s="26">
        <v>1168.4521761349117</v>
      </c>
      <c r="AA88" s="26">
        <v>2457.8463750156479</v>
      </c>
      <c r="AB88" s="26">
        <v>1402.5195389879345</v>
      </c>
      <c r="AC88" s="26">
        <v>1055.3268360277136</v>
      </c>
      <c r="AD88" s="26">
        <v>2172.6744318169499</v>
      </c>
      <c r="AE88" s="26">
        <v>1213.3295711060948</v>
      </c>
      <c r="AF88" s="26">
        <v>959.34486071085496</v>
      </c>
      <c r="AG88" s="26">
        <v>1733.1717243504399</v>
      </c>
      <c r="AH88" s="26">
        <v>949.60175607409178</v>
      </c>
      <c r="AI88" s="26">
        <v>783.56996827634816</v>
      </c>
      <c r="AJ88" s="26">
        <v>1395.8131690684045</v>
      </c>
      <c r="AK88" s="26">
        <v>705.07518796992474</v>
      </c>
      <c r="AL88" s="26">
        <v>690.73798109847962</v>
      </c>
      <c r="AM88" s="26">
        <v>1198.1967730562042</v>
      </c>
      <c r="AN88" s="26">
        <v>595.78214285714284</v>
      </c>
      <c r="AO88" s="26">
        <v>602.41463019906132</v>
      </c>
      <c r="AP88" s="26">
        <v>3132.0030913816408</v>
      </c>
      <c r="AQ88" s="26">
        <v>1594.5245160123031</v>
      </c>
      <c r="AR88" s="26">
        <v>1537.4785753693375</v>
      </c>
      <c r="AS88" s="26">
        <v>683.72593596794923</v>
      </c>
      <c r="AT88" s="26">
        <v>319.36967133094691</v>
      </c>
      <c r="AU88" s="26">
        <v>364.35626463700237</v>
      </c>
      <c r="AV88" s="26">
        <v>449.61519490891192</v>
      </c>
      <c r="AW88" s="26">
        <v>199.9325842696629</v>
      </c>
      <c r="AX88" s="26">
        <v>249.68261063924902</v>
      </c>
      <c r="AY88" s="26">
        <v>257.3948165439885</v>
      </c>
      <c r="AZ88" s="26">
        <v>119.52117263843648</v>
      </c>
      <c r="BA88" s="26">
        <v>137.87364390555203</v>
      </c>
      <c r="BB88" s="26">
        <v>144.4126250445498</v>
      </c>
      <c r="BC88" s="26">
        <v>57.235221674876847</v>
      </c>
      <c r="BD88" s="26">
        <v>87.177403369672945</v>
      </c>
      <c r="BE88" s="26">
        <v>70.796899908602029</v>
      </c>
      <c r="BF88" s="26">
        <v>34.986460348162474</v>
      </c>
      <c r="BG88" s="26">
        <v>35.810439560439562</v>
      </c>
      <c r="BH88" s="26">
        <v>29.918762088974852</v>
      </c>
      <c r="BI88" s="26">
        <v>9.1914893617021267</v>
      </c>
      <c r="BJ88" s="26">
        <v>20.727272727272727</v>
      </c>
      <c r="BK88" s="26">
        <v>11.361990087685855</v>
      </c>
      <c r="BL88" s="26">
        <v>2.8852459016393444</v>
      </c>
      <c r="BM88" s="27">
        <v>8.4767441860465116</v>
      </c>
      <c r="BN88" s="56">
        <v>0.29388754257028887</v>
      </c>
      <c r="BO88" s="57">
        <v>0.6522199188945228</v>
      </c>
      <c r="BP88" s="56">
        <v>5.389253853518839E-2</v>
      </c>
    </row>
    <row r="89" spans="1:68" x14ac:dyDescent="0.25">
      <c r="A89" s="15" t="s">
        <v>41</v>
      </c>
      <c r="B89" s="22" t="s">
        <v>42</v>
      </c>
      <c r="C89" s="22" t="s">
        <v>47</v>
      </c>
      <c r="D89" s="22" t="s">
        <v>48</v>
      </c>
      <c r="E89" s="28" t="s">
        <v>740</v>
      </c>
      <c r="F89" s="24">
        <v>35201.218615384649</v>
      </c>
      <c r="G89" s="25">
        <v>17172.703484770984</v>
      </c>
      <c r="H89" s="25">
        <v>18028.515130613665</v>
      </c>
      <c r="I89" s="26">
        <v>4882.1592409544592</v>
      </c>
      <c r="J89" s="26">
        <v>2426.3570176463713</v>
      </c>
      <c r="K89" s="26">
        <v>2455.8022233080874</v>
      </c>
      <c r="L89" s="26">
        <v>1277.8563659529507</v>
      </c>
      <c r="M89" s="26">
        <v>555.14285714285711</v>
      </c>
      <c r="N89" s="26">
        <v>722.71350881009357</v>
      </c>
      <c r="O89" s="26">
        <v>3851.7271213562417</v>
      </c>
      <c r="P89" s="26">
        <v>1922.5786163522014</v>
      </c>
      <c r="Q89" s="26">
        <v>1929.1485050040405</v>
      </c>
      <c r="R89" s="26">
        <v>3347.1849744170995</v>
      </c>
      <c r="S89" s="26">
        <v>1665.0635933319613</v>
      </c>
      <c r="T89" s="26">
        <v>1682.1213810851382</v>
      </c>
      <c r="U89" s="26">
        <v>2798.0820006652666</v>
      </c>
      <c r="V89" s="26">
        <v>1405.3418854415274</v>
      </c>
      <c r="W89" s="26">
        <v>1392.7401152237392</v>
      </c>
      <c r="X89" s="26">
        <v>2544.4293431863425</v>
      </c>
      <c r="Y89" s="26">
        <v>1241.8172999191593</v>
      </c>
      <c r="Z89" s="26">
        <v>1302.6120432671835</v>
      </c>
      <c r="AA89" s="26">
        <v>2217.8037440428143</v>
      </c>
      <c r="AB89" s="26">
        <v>1105.6778318026293</v>
      </c>
      <c r="AC89" s="26">
        <v>1112.1259122401848</v>
      </c>
      <c r="AD89" s="26">
        <v>2004.1056329323906</v>
      </c>
      <c r="AE89" s="26">
        <v>980.7223476297969</v>
      </c>
      <c r="AF89" s="26">
        <v>1023.3832853025937</v>
      </c>
      <c r="AG89" s="26">
        <v>1886.5719338233753</v>
      </c>
      <c r="AH89" s="26">
        <v>874.40979071445747</v>
      </c>
      <c r="AI89" s="26">
        <v>1012.1621431089178</v>
      </c>
      <c r="AJ89" s="26">
        <v>1803.6963429667169</v>
      </c>
      <c r="AK89" s="26">
        <v>869.89795918367349</v>
      </c>
      <c r="AL89" s="26">
        <v>933.79838378304339</v>
      </c>
      <c r="AM89" s="26">
        <v>1587.8053733845052</v>
      </c>
      <c r="AN89" s="26">
        <v>771.92642857142857</v>
      </c>
      <c r="AO89" s="26">
        <v>815.8789448130766</v>
      </c>
      <c r="AP89" s="26">
        <v>4409.3884728603534</v>
      </c>
      <c r="AQ89" s="26">
        <v>2227.4919486158856</v>
      </c>
      <c r="AR89" s="26">
        <v>2181.8965242444674</v>
      </c>
      <c r="AS89" s="26">
        <v>950.13875344753092</v>
      </c>
      <c r="AT89" s="26">
        <v>452.55971363488447</v>
      </c>
      <c r="AU89" s="26">
        <v>497.57903981264639</v>
      </c>
      <c r="AV89" s="26">
        <v>684.33187003058879</v>
      </c>
      <c r="AW89" s="26">
        <v>293.44943820224722</v>
      </c>
      <c r="AX89" s="26">
        <v>390.88243182834151</v>
      </c>
      <c r="AY89" s="26">
        <v>504.47711866696875</v>
      </c>
      <c r="AZ89" s="26">
        <v>213.95765472312704</v>
      </c>
      <c r="BA89" s="26">
        <v>290.51946394384174</v>
      </c>
      <c r="BB89" s="26">
        <v>240.98367646843434</v>
      </c>
      <c r="BC89" s="26">
        <v>89.495073891625609</v>
      </c>
      <c r="BD89" s="26">
        <v>151.48860257680872</v>
      </c>
      <c r="BE89" s="26">
        <v>133.93316789593385</v>
      </c>
      <c r="BF89" s="26">
        <v>46.034816247582199</v>
      </c>
      <c r="BG89" s="26">
        <v>87.89835164835165</v>
      </c>
      <c r="BH89" s="26">
        <v>52.317214700193425</v>
      </c>
      <c r="BI89" s="26">
        <v>20.680851063829788</v>
      </c>
      <c r="BJ89" s="26">
        <v>31.636363636363637</v>
      </c>
      <c r="BK89" s="26">
        <v>24.226267632481893</v>
      </c>
      <c r="BL89" s="26">
        <v>10.098360655737705</v>
      </c>
      <c r="BM89" s="27">
        <v>14.127906976744187</v>
      </c>
      <c r="BN89" s="56">
        <v>0.34363145293050162</v>
      </c>
      <c r="BO89" s="57">
        <v>0.5827799563691185</v>
      </c>
      <c r="BP89" s="56">
        <v>7.3588590700379819E-2</v>
      </c>
    </row>
    <row r="90" spans="1:68" x14ac:dyDescent="0.25">
      <c r="A90" s="15" t="s">
        <v>41</v>
      </c>
      <c r="B90" s="22" t="s">
        <v>42</v>
      </c>
      <c r="C90" s="22" t="s">
        <v>49</v>
      </c>
      <c r="D90" s="22" t="s">
        <v>50</v>
      </c>
      <c r="E90" s="23" t="s">
        <v>741</v>
      </c>
      <c r="F90" s="24">
        <v>8120.286799651898</v>
      </c>
      <c r="G90" s="25">
        <v>4011.0694760186948</v>
      </c>
      <c r="H90" s="25">
        <v>4109.2173236332037</v>
      </c>
      <c r="I90" s="26">
        <v>985.1076946645511</v>
      </c>
      <c r="J90" s="26">
        <v>476.39733551478321</v>
      </c>
      <c r="K90" s="26">
        <v>508.7103591497679</v>
      </c>
      <c r="L90" s="26">
        <v>300.17664137658539</v>
      </c>
      <c r="M90" s="26">
        <v>151.77551020408163</v>
      </c>
      <c r="N90" s="26">
        <v>148.4011311725038</v>
      </c>
      <c r="O90" s="26">
        <v>894.79117296074151</v>
      </c>
      <c r="P90" s="26">
        <v>456.34833091436866</v>
      </c>
      <c r="Q90" s="26">
        <v>438.44284204637285</v>
      </c>
      <c r="R90" s="26">
        <v>809.79348372551158</v>
      </c>
      <c r="S90" s="26">
        <v>413.57645606091791</v>
      </c>
      <c r="T90" s="26">
        <v>396.21702766459362</v>
      </c>
      <c r="U90" s="26">
        <v>703.84831349619321</v>
      </c>
      <c r="V90" s="26">
        <v>378.95525059665874</v>
      </c>
      <c r="W90" s="26">
        <v>324.89306289953441</v>
      </c>
      <c r="X90" s="26">
        <v>532.39930197828812</v>
      </c>
      <c r="Y90" s="26">
        <v>262.9329021827001</v>
      </c>
      <c r="Z90" s="26">
        <v>269.46639979558807</v>
      </c>
      <c r="AA90" s="26">
        <v>412.68238591045184</v>
      </c>
      <c r="AB90" s="26">
        <v>204.79776697280749</v>
      </c>
      <c r="AC90" s="26">
        <v>207.88461893764435</v>
      </c>
      <c r="AD90" s="26">
        <v>474.7235966458714</v>
      </c>
      <c r="AE90" s="26">
        <v>208.7178329571106</v>
      </c>
      <c r="AF90" s="26">
        <v>266.00576368876079</v>
      </c>
      <c r="AG90" s="26">
        <v>482.12937539942862</v>
      </c>
      <c r="AH90" s="26">
        <v>244.98027423622807</v>
      </c>
      <c r="AI90" s="26">
        <v>237.14910116320056</v>
      </c>
      <c r="AJ90" s="26">
        <v>464.26824114113526</v>
      </c>
      <c r="AK90" s="26">
        <v>223.68804664723032</v>
      </c>
      <c r="AL90" s="26">
        <v>240.58019449390494</v>
      </c>
      <c r="AM90" s="26">
        <v>341.15351050794163</v>
      </c>
      <c r="AN90" s="26">
        <v>176.1442857142857</v>
      </c>
      <c r="AO90" s="26">
        <v>165.00922479365593</v>
      </c>
      <c r="AP90" s="26">
        <v>1011.3012006657516</v>
      </c>
      <c r="AQ90" s="26">
        <v>495.76684156564744</v>
      </c>
      <c r="AR90" s="26">
        <v>515.53435910010421</v>
      </c>
      <c r="AS90" s="26">
        <v>312.6632582567363</v>
      </c>
      <c r="AT90" s="26">
        <v>148.94370322160754</v>
      </c>
      <c r="AU90" s="26">
        <v>163.71955503512879</v>
      </c>
      <c r="AV90" s="26">
        <v>188.33364055993934</v>
      </c>
      <c r="AW90" s="26">
        <v>91.904494382022463</v>
      </c>
      <c r="AX90" s="26">
        <v>96.429146177916863</v>
      </c>
      <c r="AY90" s="26">
        <v>127.31296757845547</v>
      </c>
      <c r="AZ90" s="26">
        <v>50.169381107491851</v>
      </c>
      <c r="BA90" s="26">
        <v>77.143586470963626</v>
      </c>
      <c r="BB90" s="26">
        <v>34.313248497512532</v>
      </c>
      <c r="BC90" s="26">
        <v>11.44704433497537</v>
      </c>
      <c r="BD90" s="26">
        <v>22.866204162537166</v>
      </c>
      <c r="BE90" s="26">
        <v>33.080589623142814</v>
      </c>
      <c r="BF90" s="26">
        <v>9.2069632495164413</v>
      </c>
      <c r="BG90" s="26">
        <v>23.873626373626372</v>
      </c>
      <c r="BH90" s="26">
        <v>6.777562862669245</v>
      </c>
      <c r="BI90" s="26">
        <v>4.5957446808510634</v>
      </c>
      <c r="BJ90" s="26">
        <v>2.1818181818181817</v>
      </c>
      <c r="BK90" s="26">
        <v>5.4306138009912317</v>
      </c>
      <c r="BL90" s="26">
        <v>0.72131147540983609</v>
      </c>
      <c r="BM90" s="27">
        <v>4.7093023255813957</v>
      </c>
      <c r="BN90" s="56">
        <v>0.32585870465361721</v>
      </c>
      <c r="BO90" s="57">
        <v>0.58696310833828425</v>
      </c>
      <c r="BP90" s="56">
        <v>8.7178187008098512E-2</v>
      </c>
    </row>
    <row r="91" spans="1:68" x14ac:dyDescent="0.25">
      <c r="A91" s="15" t="s">
        <v>58</v>
      </c>
      <c r="B91" s="22" t="s">
        <v>59</v>
      </c>
      <c r="C91" s="22" t="s">
        <v>62</v>
      </c>
      <c r="D91" s="22" t="s">
        <v>63</v>
      </c>
      <c r="E91" s="23" t="s">
        <v>63</v>
      </c>
      <c r="F91" s="24">
        <v>288669.23457474681</v>
      </c>
      <c r="G91" s="24">
        <v>139453.7650814442</v>
      </c>
      <c r="H91" s="24">
        <v>149215.4694933026</v>
      </c>
      <c r="I91" s="26">
        <v>30631.455558819449</v>
      </c>
      <c r="J91" s="26">
        <v>15592.58049117798</v>
      </c>
      <c r="K91" s="26">
        <v>15038.875067641471</v>
      </c>
      <c r="L91" s="26">
        <v>32587.734753743178</v>
      </c>
      <c r="M91" s="26">
        <v>16573.588976620405</v>
      </c>
      <c r="N91" s="26">
        <v>16014.145777122774</v>
      </c>
      <c r="O91" s="26">
        <v>33298.779731053422</v>
      </c>
      <c r="P91" s="26">
        <v>16777.762003324577</v>
      </c>
      <c r="Q91" s="26">
        <v>16521.017727728846</v>
      </c>
      <c r="R91" s="26">
        <v>32085.225903726598</v>
      </c>
      <c r="S91" s="26">
        <v>16754.333251822529</v>
      </c>
      <c r="T91" s="26">
        <v>15330.892651904069</v>
      </c>
      <c r="U91" s="26">
        <v>21617.441134418357</v>
      </c>
      <c r="V91" s="26">
        <v>10992.482723279649</v>
      </c>
      <c r="W91" s="26">
        <v>10624.958411138708</v>
      </c>
      <c r="X91" s="26">
        <v>14938.472379216779</v>
      </c>
      <c r="Y91" s="26">
        <v>6940.4290856149155</v>
      </c>
      <c r="Z91" s="26">
        <v>7998.0432936018633</v>
      </c>
      <c r="AA91" s="26">
        <v>14010.360243487576</v>
      </c>
      <c r="AB91" s="26">
        <v>6571.9826864574616</v>
      </c>
      <c r="AC91" s="26">
        <v>7438.377557030115</v>
      </c>
      <c r="AD91" s="26">
        <v>14459.893234437131</v>
      </c>
      <c r="AE91" s="26">
        <v>6692.4288127258342</v>
      </c>
      <c r="AF91" s="26">
        <v>7767.4644217112982</v>
      </c>
      <c r="AG91" s="26">
        <v>15815.103793260603</v>
      </c>
      <c r="AH91" s="26">
        <v>7367.382345703867</v>
      </c>
      <c r="AI91" s="26">
        <v>8447.7214475567362</v>
      </c>
      <c r="AJ91" s="26">
        <v>15848.137969824482</v>
      </c>
      <c r="AK91" s="26">
        <v>7331.0429726996963</v>
      </c>
      <c r="AL91" s="26">
        <v>8517.0949971247846</v>
      </c>
      <c r="AM91" s="26">
        <v>15866.324338807486</v>
      </c>
      <c r="AN91" s="26">
        <v>7282.7450945886485</v>
      </c>
      <c r="AO91" s="26">
        <v>8583.5792442188376</v>
      </c>
      <c r="AP91" s="26">
        <v>13894.169117376974</v>
      </c>
      <c r="AQ91" s="26">
        <v>6335.9930122473506</v>
      </c>
      <c r="AR91" s="26">
        <v>7558.1761051296235</v>
      </c>
      <c r="AS91" s="26">
        <v>12027.941515743954</v>
      </c>
      <c r="AT91" s="26">
        <v>5180.7279178691397</v>
      </c>
      <c r="AU91" s="26">
        <v>6847.2135978748138</v>
      </c>
      <c r="AV91" s="26">
        <v>8864.2458793243823</v>
      </c>
      <c r="AW91" s="26">
        <v>3941.9006361044085</v>
      </c>
      <c r="AX91" s="26">
        <v>4922.3452432199747</v>
      </c>
      <c r="AY91" s="26">
        <v>6247.1050279816236</v>
      </c>
      <c r="AZ91" s="26">
        <v>2608.3197453652001</v>
      </c>
      <c r="BA91" s="26">
        <v>3638.7852826164235</v>
      </c>
      <c r="BB91" s="26">
        <v>3359.8721655222307</v>
      </c>
      <c r="BC91" s="26">
        <v>1334.9096705632307</v>
      </c>
      <c r="BD91" s="26">
        <v>2024.962494959</v>
      </c>
      <c r="BE91" s="26">
        <v>1941.6739724627007</v>
      </c>
      <c r="BF91" s="26">
        <v>723.93568281938315</v>
      </c>
      <c r="BG91" s="26">
        <v>1217.7382896433176</v>
      </c>
      <c r="BH91" s="26">
        <v>783.87844447534007</v>
      </c>
      <c r="BI91" s="26">
        <v>320.92969283276449</v>
      </c>
      <c r="BJ91" s="26">
        <v>462.94875164257559</v>
      </c>
      <c r="BK91" s="26">
        <v>391.41941106451969</v>
      </c>
      <c r="BL91" s="26">
        <v>130.29027962716378</v>
      </c>
      <c r="BM91" s="27">
        <v>261.12913143735591</v>
      </c>
      <c r="BN91" s="56">
        <v>0.40740085497075501</v>
      </c>
      <c r="BO91" s="57">
        <v>0.47614705249469974</v>
      </c>
      <c r="BP91" s="56">
        <v>0.11645209253454521</v>
      </c>
    </row>
    <row r="92" spans="1:68" x14ac:dyDescent="0.25">
      <c r="A92" s="15" t="s">
        <v>58</v>
      </c>
      <c r="B92" s="22" t="s">
        <v>59</v>
      </c>
      <c r="C92" s="22" t="s">
        <v>60</v>
      </c>
      <c r="D92" s="22" t="s">
        <v>61</v>
      </c>
      <c r="E92" s="23" t="s">
        <v>742</v>
      </c>
      <c r="F92" s="45">
        <v>461756.30279503221</v>
      </c>
      <c r="G92" s="24">
        <v>220060.40110173737</v>
      </c>
      <c r="H92" s="24">
        <v>241695.90169329484</v>
      </c>
      <c r="I92" s="26">
        <v>42754.878453905229</v>
      </c>
      <c r="J92" s="26">
        <v>21703.582431799427</v>
      </c>
      <c r="K92" s="26">
        <v>21051.296022105806</v>
      </c>
      <c r="L92" s="26">
        <v>45668.513308205875</v>
      </c>
      <c r="M92" s="26">
        <v>23143.163393230254</v>
      </c>
      <c r="N92" s="26">
        <v>22525.349914975624</v>
      </c>
      <c r="O92" s="26">
        <v>49755.968801253635</v>
      </c>
      <c r="P92" s="26">
        <v>25350.707233631831</v>
      </c>
      <c r="Q92" s="26">
        <v>24405.261567621808</v>
      </c>
      <c r="R92" s="26">
        <v>52529.920615493931</v>
      </c>
      <c r="S92" s="26">
        <v>26875.262704222765</v>
      </c>
      <c r="T92" s="26">
        <v>25654.657911271166</v>
      </c>
      <c r="U92" s="26">
        <v>35723.622262320743</v>
      </c>
      <c r="V92" s="26">
        <v>18009.858125915081</v>
      </c>
      <c r="W92" s="26">
        <v>17713.764136405662</v>
      </c>
      <c r="X92" s="26">
        <v>24882.940157507794</v>
      </c>
      <c r="Y92" s="26">
        <v>11970.436526873458</v>
      </c>
      <c r="Z92" s="26">
        <v>12912.503630634335</v>
      </c>
      <c r="AA92" s="26">
        <v>23393.463059290003</v>
      </c>
      <c r="AB92" s="26">
        <v>11046.786786173667</v>
      </c>
      <c r="AC92" s="26">
        <v>12346.676273116336</v>
      </c>
      <c r="AD92" s="26">
        <v>24460.849797319886</v>
      </c>
      <c r="AE92" s="26">
        <v>11398.170917876461</v>
      </c>
      <c r="AF92" s="26">
        <v>13062.678879443425</v>
      </c>
      <c r="AG92" s="26">
        <v>25873.796994261491</v>
      </c>
      <c r="AH92" s="26">
        <v>11999.238171934769</v>
      </c>
      <c r="AI92" s="26">
        <v>13874.558822326722</v>
      </c>
      <c r="AJ92" s="26">
        <v>27266.613485581187</v>
      </c>
      <c r="AK92" s="26">
        <v>12542.87108190091</v>
      </c>
      <c r="AL92" s="26">
        <v>14723.742403680277</v>
      </c>
      <c r="AM92" s="26">
        <v>27174.074668321246</v>
      </c>
      <c r="AN92" s="26">
        <v>12232.782226132864</v>
      </c>
      <c r="AO92" s="26">
        <v>14941.292442188382</v>
      </c>
      <c r="AP92" s="26">
        <v>24393.083661298057</v>
      </c>
      <c r="AQ92" s="26">
        <v>10651.311030129988</v>
      </c>
      <c r="AR92" s="26">
        <v>13741.772631168071</v>
      </c>
      <c r="AS92" s="26">
        <v>20108.177869651881</v>
      </c>
      <c r="AT92" s="26">
        <v>8464.1445805932726</v>
      </c>
      <c r="AU92" s="26">
        <v>11644.033289058609</v>
      </c>
      <c r="AV92" s="26">
        <v>15445.260889771896</v>
      </c>
      <c r="AW92" s="26">
        <v>6204.4033779337578</v>
      </c>
      <c r="AX92" s="26">
        <v>9240.8575118381395</v>
      </c>
      <c r="AY92" s="26">
        <v>10760.805278307162</v>
      </c>
      <c r="AZ92" s="26">
        <v>4270.1301094482915</v>
      </c>
      <c r="BA92" s="26">
        <v>6490.6751688588693</v>
      </c>
      <c r="BB92" s="26">
        <v>6135.5687953365614</v>
      </c>
      <c r="BC92" s="26">
        <v>2325.8696422245835</v>
      </c>
      <c r="BD92" s="26">
        <v>3809.6991531119775</v>
      </c>
      <c r="BE92" s="26">
        <v>3324.0335383580477</v>
      </c>
      <c r="BF92" s="26">
        <v>1171.0417033773863</v>
      </c>
      <c r="BG92" s="26">
        <v>2152.9918349806617</v>
      </c>
      <c r="BH92" s="26">
        <v>1518.7638521255935</v>
      </c>
      <c r="BI92" s="26">
        <v>502.18566552901029</v>
      </c>
      <c r="BJ92" s="26">
        <v>1016.5781865965834</v>
      </c>
      <c r="BK92" s="26">
        <v>585.96730672196236</v>
      </c>
      <c r="BL92" s="26">
        <v>198.45539280958724</v>
      </c>
      <c r="BM92" s="27">
        <v>387.51191391237506</v>
      </c>
      <c r="BN92" s="56">
        <v>0.3720313082882728</v>
      </c>
      <c r="BO92" s="57">
        <v>0.5026242683006521</v>
      </c>
      <c r="BP92" s="56">
        <v>0.12534442341107507</v>
      </c>
    </row>
    <row r="93" spans="1:68" x14ac:dyDescent="0.25">
      <c r="A93" s="15" t="s">
        <v>58</v>
      </c>
      <c r="B93" s="22" t="s">
        <v>59</v>
      </c>
      <c r="C93" s="22" t="s">
        <v>71</v>
      </c>
      <c r="D93" s="22" t="s">
        <v>72</v>
      </c>
      <c r="E93" s="23" t="s">
        <v>72</v>
      </c>
      <c r="F93" s="24">
        <v>240336.69256437174</v>
      </c>
      <c r="G93" s="24">
        <v>113409.81750137813</v>
      </c>
      <c r="H93" s="24">
        <v>126926.8750629936</v>
      </c>
      <c r="I93" s="26">
        <v>22895.532210403097</v>
      </c>
      <c r="J93" s="26">
        <v>11515.831444759207</v>
      </c>
      <c r="K93" s="26">
        <v>11379.700765643889</v>
      </c>
      <c r="L93" s="26">
        <v>24632.887159341968</v>
      </c>
      <c r="M93" s="26">
        <v>12362.469043482086</v>
      </c>
      <c r="N93" s="26">
        <v>12270.41811585988</v>
      </c>
      <c r="O93" s="26">
        <v>25686.37524881088</v>
      </c>
      <c r="P93" s="26">
        <v>12872.193511716447</v>
      </c>
      <c r="Q93" s="26">
        <v>12814.181737094435</v>
      </c>
      <c r="R93" s="26">
        <v>25856.877606583454</v>
      </c>
      <c r="S93" s="26">
        <v>12964.464672708655</v>
      </c>
      <c r="T93" s="26">
        <v>12892.412933874801</v>
      </c>
      <c r="U93" s="26">
        <v>18910.49955196739</v>
      </c>
      <c r="V93" s="26">
        <v>9479.9128843338221</v>
      </c>
      <c r="W93" s="26">
        <v>9430.5866676335681</v>
      </c>
      <c r="X93" s="26">
        <v>13166.628914614283</v>
      </c>
      <c r="Y93" s="26">
        <v>6185.3027055445464</v>
      </c>
      <c r="Z93" s="26">
        <v>6981.3262090697363</v>
      </c>
      <c r="AA93" s="26">
        <v>12446.503339490444</v>
      </c>
      <c r="AB93" s="26">
        <v>5850.5814736928078</v>
      </c>
      <c r="AC93" s="26">
        <v>6595.9218657976362</v>
      </c>
      <c r="AD93" s="26">
        <v>13010.006420738175</v>
      </c>
      <c r="AE93" s="26">
        <v>5974.6346240191579</v>
      </c>
      <c r="AF93" s="26">
        <v>7035.3717967190169</v>
      </c>
      <c r="AG93" s="26">
        <v>13874.599612566408</v>
      </c>
      <c r="AH93" s="26">
        <v>6470.9895532738292</v>
      </c>
      <c r="AI93" s="26">
        <v>7403.6100592925786</v>
      </c>
      <c r="AJ93" s="26">
        <v>14107.690831457709</v>
      </c>
      <c r="AK93" s="26">
        <v>6430.7585945399387</v>
      </c>
      <c r="AL93" s="26">
        <v>7676.9322369177689</v>
      </c>
      <c r="AM93" s="26">
        <v>14069.790508092216</v>
      </c>
      <c r="AN93" s="26">
        <v>6093.2656401231861</v>
      </c>
      <c r="AO93" s="26">
        <v>7976.5248679690294</v>
      </c>
      <c r="AP93" s="26">
        <v>12107.705402871088</v>
      </c>
      <c r="AQ93" s="26">
        <v>5301.8601698099028</v>
      </c>
      <c r="AR93" s="26">
        <v>6805.8452330611854</v>
      </c>
      <c r="AS93" s="26">
        <v>10236.262072524329</v>
      </c>
      <c r="AT93" s="26">
        <v>4235.8872593083224</v>
      </c>
      <c r="AU93" s="26">
        <v>6000.3748132160054</v>
      </c>
      <c r="AV93" s="26">
        <v>7582.7674526467308</v>
      </c>
      <c r="AW93" s="26">
        <v>3077.7308620311474</v>
      </c>
      <c r="AX93" s="26">
        <v>4505.036590615583</v>
      </c>
      <c r="AY93" s="26">
        <v>5626.4598979887014</v>
      </c>
      <c r="AZ93" s="26">
        <v>2254.281885190976</v>
      </c>
      <c r="BA93" s="26">
        <v>3372.1780127977249</v>
      </c>
      <c r="BB93" s="26">
        <v>3261.1064306852422</v>
      </c>
      <c r="BC93" s="26">
        <v>1285.6021962451293</v>
      </c>
      <c r="BD93" s="26">
        <v>1975.5042344401129</v>
      </c>
      <c r="BE93" s="26">
        <v>1750.0220971081355</v>
      </c>
      <c r="BF93" s="26">
        <v>663.34654919236414</v>
      </c>
      <c r="BG93" s="26">
        <v>1086.6755479157714</v>
      </c>
      <c r="BH93" s="26">
        <v>789.33752158333073</v>
      </c>
      <c r="BI93" s="26">
        <v>275.08259385665525</v>
      </c>
      <c r="BJ93" s="26">
        <v>514.25492772667542</v>
      </c>
      <c r="BK93" s="26">
        <v>325.64028489812711</v>
      </c>
      <c r="BL93" s="26">
        <v>115.62183754993343</v>
      </c>
      <c r="BM93" s="27">
        <v>210.01844734819369</v>
      </c>
      <c r="BN93" s="56">
        <v>0.37386704418738131</v>
      </c>
      <c r="BO93" s="57">
        <v>0.5030905878666001</v>
      </c>
      <c r="BP93" s="56">
        <v>0.12304236794601867</v>
      </c>
    </row>
    <row r="94" spans="1:68" x14ac:dyDescent="0.25">
      <c r="A94" s="15" t="s">
        <v>58</v>
      </c>
      <c r="B94" s="22" t="s">
        <v>59</v>
      </c>
      <c r="C94" s="22" t="s">
        <v>73</v>
      </c>
      <c r="D94" s="22" t="s">
        <v>74</v>
      </c>
      <c r="E94" s="23" t="s">
        <v>743</v>
      </c>
      <c r="F94" s="24">
        <v>276205.64064188919</v>
      </c>
      <c r="G94" s="24">
        <v>135183.41549499947</v>
      </c>
      <c r="H94" s="24">
        <v>141022.22514688974</v>
      </c>
      <c r="I94" s="26">
        <v>28080.997101164379</v>
      </c>
      <c r="J94" s="26">
        <v>14114.289554103187</v>
      </c>
      <c r="K94" s="26">
        <v>13966.707547061193</v>
      </c>
      <c r="L94" s="26">
        <v>30067.538640283776</v>
      </c>
      <c r="M94" s="26">
        <v>15037.278465700398</v>
      </c>
      <c r="N94" s="26">
        <v>15030.26017458338</v>
      </c>
      <c r="O94" s="26">
        <v>29385.258897570944</v>
      </c>
      <c r="P94" s="26">
        <v>14655.108713603946</v>
      </c>
      <c r="Q94" s="26">
        <v>14730.150183966996</v>
      </c>
      <c r="R94" s="26">
        <v>35249.683955708824</v>
      </c>
      <c r="S94" s="26">
        <v>17655.315171707603</v>
      </c>
      <c r="T94" s="26">
        <v>17594.368784001224</v>
      </c>
      <c r="U94" s="26">
        <v>27338.343897536517</v>
      </c>
      <c r="V94" s="26">
        <v>13494.54729136164</v>
      </c>
      <c r="W94" s="26">
        <v>13843.796606174878</v>
      </c>
      <c r="X94" s="26">
        <v>17869.127559310182</v>
      </c>
      <c r="Y94" s="26">
        <v>8559.3815667084564</v>
      </c>
      <c r="Z94" s="26">
        <v>9309.7459926017273</v>
      </c>
      <c r="AA94" s="26">
        <v>15530.901687449274</v>
      </c>
      <c r="AB94" s="26">
        <v>7471.5294309806241</v>
      </c>
      <c r="AC94" s="26">
        <v>8059.3722564686486</v>
      </c>
      <c r="AD94" s="26">
        <v>14769.139720665902</v>
      </c>
      <c r="AE94" s="26">
        <v>7029.4641551388668</v>
      </c>
      <c r="AF94" s="26">
        <v>7739.6755655270354</v>
      </c>
      <c r="AG94" s="26">
        <v>14900.091197775282</v>
      </c>
      <c r="AH94" s="26">
        <v>7259.8941010670424</v>
      </c>
      <c r="AI94" s="26">
        <v>7640.1970967082398</v>
      </c>
      <c r="AJ94" s="26">
        <v>14035.365112139223</v>
      </c>
      <c r="AK94" s="26">
        <v>6824.7012133468143</v>
      </c>
      <c r="AL94" s="26">
        <v>7210.6638987924089</v>
      </c>
      <c r="AM94" s="26">
        <v>13408.523413181394</v>
      </c>
      <c r="AN94" s="26">
        <v>6357.7261768587769</v>
      </c>
      <c r="AO94" s="26">
        <v>7050.7972363226172</v>
      </c>
      <c r="AP94" s="26">
        <v>11324.74159238408</v>
      </c>
      <c r="AQ94" s="26">
        <v>5422.7662484033362</v>
      </c>
      <c r="AR94" s="26">
        <v>5901.9753439807437</v>
      </c>
      <c r="AS94" s="26">
        <v>9230.8574809675774</v>
      </c>
      <c r="AT94" s="26">
        <v>4332.5331409376922</v>
      </c>
      <c r="AU94" s="26">
        <v>4898.3243400298852</v>
      </c>
      <c r="AV94" s="26">
        <v>6133.1298445398106</v>
      </c>
      <c r="AW94" s="26">
        <v>2957.4742268041236</v>
      </c>
      <c r="AX94" s="26">
        <v>3175.655617735687</v>
      </c>
      <c r="AY94" s="26">
        <v>4294.628146935147</v>
      </c>
      <c r="AZ94" s="26">
        <v>2038.9690641054278</v>
      </c>
      <c r="BA94" s="26">
        <v>2255.659082829719</v>
      </c>
      <c r="BB94" s="26">
        <v>2314.3968449112881</v>
      </c>
      <c r="BC94" s="26">
        <v>994.56783563584827</v>
      </c>
      <c r="BD94" s="26">
        <v>1319.8290092754401</v>
      </c>
      <c r="BE94" s="26">
        <v>1367.9577784130242</v>
      </c>
      <c r="BF94" s="26">
        <v>600.66813509544795</v>
      </c>
      <c r="BG94" s="26">
        <v>767.28964331757629</v>
      </c>
      <c r="BH94" s="26">
        <v>616.02384324559489</v>
      </c>
      <c r="BI94" s="26">
        <v>267.6191126279864</v>
      </c>
      <c r="BJ94" s="26">
        <v>348.40473061760844</v>
      </c>
      <c r="BK94" s="26">
        <v>288.93392770694669</v>
      </c>
      <c r="BL94" s="26">
        <v>109.58189081225034</v>
      </c>
      <c r="BM94" s="27">
        <v>179.35203689469637</v>
      </c>
      <c r="BN94" s="56">
        <v>0.39525224901331113</v>
      </c>
      <c r="BO94" s="57">
        <v>0.5169655905269207</v>
      </c>
      <c r="BP94" s="56">
        <v>8.7782160459768208E-2</v>
      </c>
    </row>
    <row r="95" spans="1:68" x14ac:dyDescent="0.25">
      <c r="A95" s="15" t="s">
        <v>58</v>
      </c>
      <c r="B95" s="22" t="s">
        <v>59</v>
      </c>
      <c r="C95" s="22" t="s">
        <v>69</v>
      </c>
      <c r="D95" s="22" t="s">
        <v>70</v>
      </c>
      <c r="E95" s="23" t="s">
        <v>744</v>
      </c>
      <c r="F95" s="24">
        <v>226192.52622254158</v>
      </c>
      <c r="G95" s="24">
        <v>114617.26703546372</v>
      </c>
      <c r="H95" s="24">
        <v>111575.25918707786</v>
      </c>
      <c r="I95" s="26">
        <v>22389.895248006927</v>
      </c>
      <c r="J95" s="26">
        <v>11404.089502799401</v>
      </c>
      <c r="K95" s="26">
        <v>10985.805745207528</v>
      </c>
      <c r="L95" s="26">
        <v>21736.265353796654</v>
      </c>
      <c r="M95" s="26">
        <v>11136.830448457124</v>
      </c>
      <c r="N95" s="26">
        <v>10599.434905339531</v>
      </c>
      <c r="O95" s="26">
        <v>21465.689324478397</v>
      </c>
      <c r="P95" s="26">
        <v>11045.746409995176</v>
      </c>
      <c r="Q95" s="26">
        <v>10419.942914483221</v>
      </c>
      <c r="R95" s="26">
        <v>27750.433088050013</v>
      </c>
      <c r="S95" s="26">
        <v>14409.663859638398</v>
      </c>
      <c r="T95" s="26">
        <v>13340.769228411616</v>
      </c>
      <c r="U95" s="26">
        <v>23749.962075020339</v>
      </c>
      <c r="V95" s="26">
        <v>12208.599414348462</v>
      </c>
      <c r="W95" s="26">
        <v>11541.362660671875</v>
      </c>
      <c r="X95" s="26">
        <v>17052.624564333499</v>
      </c>
      <c r="Y95" s="26">
        <v>8797.9437861447022</v>
      </c>
      <c r="Z95" s="26">
        <v>8254.6807781887946</v>
      </c>
      <c r="AA95" s="26">
        <v>15750.579222182394</v>
      </c>
      <c r="AB95" s="26">
        <v>8122.377957900324</v>
      </c>
      <c r="AC95" s="26">
        <v>7628.2012642820691</v>
      </c>
      <c r="AD95" s="26">
        <v>15159.523511933594</v>
      </c>
      <c r="AE95" s="26">
        <v>7852.0125718928393</v>
      </c>
      <c r="AF95" s="26">
        <v>7307.5109400407546</v>
      </c>
      <c r="AG95" s="26">
        <v>14126.783980437314</v>
      </c>
      <c r="AH95" s="26">
        <v>7259.8941010670424</v>
      </c>
      <c r="AI95" s="26">
        <v>6866.889879370272</v>
      </c>
      <c r="AJ95" s="26">
        <v>12733.360413600785</v>
      </c>
      <c r="AK95" s="26">
        <v>6536.6102123356923</v>
      </c>
      <c r="AL95" s="26">
        <v>6196.7502012650939</v>
      </c>
      <c r="AM95" s="26">
        <v>10841.798037977125</v>
      </c>
      <c r="AN95" s="26">
        <v>5315.3010118785751</v>
      </c>
      <c r="AO95" s="26">
        <v>5526.4970260985492</v>
      </c>
      <c r="AP95" s="26">
        <v>8887.4953048559619</v>
      </c>
      <c r="AQ95" s="26">
        <v>4208.5605229543917</v>
      </c>
      <c r="AR95" s="26">
        <v>4678.9347819015711</v>
      </c>
      <c r="AS95" s="26">
        <v>6126.662389718078</v>
      </c>
      <c r="AT95" s="26">
        <v>2810.36050527511</v>
      </c>
      <c r="AU95" s="26">
        <v>3316.3018844429685</v>
      </c>
      <c r="AV95" s="26">
        <v>3954.7761634255876</v>
      </c>
      <c r="AW95" s="26">
        <v>1746.5178767273526</v>
      </c>
      <c r="AX95" s="26">
        <v>2208.2582866982348</v>
      </c>
      <c r="AY95" s="26">
        <v>2250.881858562796</v>
      </c>
      <c r="AZ95" s="26">
        <v>956.62474871565792</v>
      </c>
      <c r="BA95" s="26">
        <v>1294.2571098471383</v>
      </c>
      <c r="BB95" s="26">
        <v>1183.8071398228321</v>
      </c>
      <c r="BC95" s="26">
        <v>446.17251151257528</v>
      </c>
      <c r="BD95" s="26">
        <v>737.63462831025674</v>
      </c>
      <c r="BE95" s="26">
        <v>553.95188286393466</v>
      </c>
      <c r="BF95" s="26">
        <v>196.39236417033774</v>
      </c>
      <c r="BG95" s="26">
        <v>357.55951869359689</v>
      </c>
      <c r="BH95" s="26">
        <v>322.58436671704646</v>
      </c>
      <c r="BI95" s="26">
        <v>106.6211604095563</v>
      </c>
      <c r="BJ95" s="26">
        <v>215.96320630749017</v>
      </c>
      <c r="BK95" s="26">
        <v>155.45229675830637</v>
      </c>
      <c r="BL95" s="26">
        <v>56.948069241011986</v>
      </c>
      <c r="BM95" s="27">
        <v>98.504227517294382</v>
      </c>
      <c r="BN95" s="56">
        <v>0.3616651904560077</v>
      </c>
      <c r="BO95" s="57">
        <v>0.57401740551290037</v>
      </c>
      <c r="BP95" s="56">
        <v>6.4317404031092013E-2</v>
      </c>
    </row>
    <row r="96" spans="1:68" x14ac:dyDescent="0.25">
      <c r="A96" s="15" t="s">
        <v>58</v>
      </c>
      <c r="B96" s="22" t="s">
        <v>59</v>
      </c>
      <c r="C96" s="22" t="s">
        <v>65</v>
      </c>
      <c r="D96" s="22" t="s">
        <v>66</v>
      </c>
      <c r="E96" s="28" t="s">
        <v>745</v>
      </c>
      <c r="F96" s="24">
        <v>38038.31645239229</v>
      </c>
      <c r="G96" s="24">
        <v>19340.413372096304</v>
      </c>
      <c r="H96" s="24">
        <v>18697.90308029599</v>
      </c>
      <c r="I96" s="26">
        <v>3691.5331987837149</v>
      </c>
      <c r="J96" s="26">
        <v>1885.8742499609643</v>
      </c>
      <c r="K96" s="26">
        <v>1805.6589488227505</v>
      </c>
      <c r="L96" s="26">
        <v>4065.3201239475734</v>
      </c>
      <c r="M96" s="26">
        <v>2028.8391580706887</v>
      </c>
      <c r="N96" s="26">
        <v>2036.4809658768847</v>
      </c>
      <c r="O96" s="26">
        <v>4265.6363527207213</v>
      </c>
      <c r="P96" s="26">
        <v>2185.1121025256048</v>
      </c>
      <c r="Q96" s="26">
        <v>2080.5242501951166</v>
      </c>
      <c r="R96" s="26">
        <v>5352.041329604639</v>
      </c>
      <c r="S96" s="26">
        <v>2790.6252082346291</v>
      </c>
      <c r="T96" s="26">
        <v>2561.4161213700099</v>
      </c>
      <c r="U96" s="26">
        <v>4007.0529648894421</v>
      </c>
      <c r="V96" s="26">
        <v>2146.3207906295752</v>
      </c>
      <c r="W96" s="26">
        <v>1860.732174259867</v>
      </c>
      <c r="X96" s="26">
        <v>2606.7178600483053</v>
      </c>
      <c r="Y96" s="26">
        <v>1372.6947061916126</v>
      </c>
      <c r="Z96" s="26">
        <v>1234.0231538566927</v>
      </c>
      <c r="AA96" s="26">
        <v>2188.0652886049911</v>
      </c>
      <c r="AB96" s="26">
        <v>1172.0564935992977</v>
      </c>
      <c r="AC96" s="26">
        <v>1016.0087950056932</v>
      </c>
      <c r="AD96" s="26">
        <v>2027.1795778541189</v>
      </c>
      <c r="AE96" s="26">
        <v>1022.9478095400996</v>
      </c>
      <c r="AF96" s="26">
        <v>1004.2317683140193</v>
      </c>
      <c r="AG96" s="26">
        <v>2111.4277245060816</v>
      </c>
      <c r="AH96" s="26">
        <v>1104.466366910498</v>
      </c>
      <c r="AI96" s="26">
        <v>1006.9613575955838</v>
      </c>
      <c r="AJ96" s="26">
        <v>1795.1869773372537</v>
      </c>
      <c r="AK96" s="26">
        <v>931.93073811931231</v>
      </c>
      <c r="AL96" s="26">
        <v>863.25623921794136</v>
      </c>
      <c r="AM96" s="26">
        <v>1704.6728638835193</v>
      </c>
      <c r="AN96" s="26">
        <v>844.37624285085792</v>
      </c>
      <c r="AO96" s="26">
        <v>860.29662103266151</v>
      </c>
      <c r="AP96" s="26">
        <v>1292.2714356597385</v>
      </c>
      <c r="AQ96" s="26">
        <v>609.67533248177926</v>
      </c>
      <c r="AR96" s="26">
        <v>682.59610317795921</v>
      </c>
      <c r="AS96" s="26">
        <v>1112.2469824693314</v>
      </c>
      <c r="AT96" s="26">
        <v>506.11922221696545</v>
      </c>
      <c r="AU96" s="26">
        <v>606.12776025236599</v>
      </c>
      <c r="AV96" s="26">
        <v>785.25238323159022</v>
      </c>
      <c r="AW96" s="26">
        <v>330.00658039043651</v>
      </c>
      <c r="AX96" s="26">
        <v>455.2458028411537</v>
      </c>
      <c r="AY96" s="26">
        <v>476.2315707545323</v>
      </c>
      <c r="AZ96" s="26">
        <v>195.08208621844986</v>
      </c>
      <c r="BA96" s="26">
        <v>281.14948453608247</v>
      </c>
      <c r="BB96" s="26">
        <v>288.99142407366907</v>
      </c>
      <c r="BC96" s="26">
        <v>125.0726177825009</v>
      </c>
      <c r="BD96" s="26">
        <v>163.91880629116815</v>
      </c>
      <c r="BE96" s="26">
        <v>149.16631435734627</v>
      </c>
      <c r="BF96" s="26">
        <v>51.187371512481647</v>
      </c>
      <c r="BG96" s="26">
        <v>97.978942844864633</v>
      </c>
      <c r="BH96" s="26">
        <v>92.837859292380699</v>
      </c>
      <c r="BI96" s="26">
        <v>31.986348122866893</v>
      </c>
      <c r="BJ96" s="26">
        <v>60.851511169513799</v>
      </c>
      <c r="BK96" s="26">
        <v>26.484220373347963</v>
      </c>
      <c r="BL96" s="26">
        <v>6.0399467376830893</v>
      </c>
      <c r="BM96" s="27">
        <v>20.444273635664874</v>
      </c>
      <c r="BN96" s="56">
        <v>0.39788638895969469</v>
      </c>
      <c r="BO96" s="57">
        <v>0.52505418707182283</v>
      </c>
      <c r="BP96" s="56">
        <v>7.7059423968482421E-2</v>
      </c>
    </row>
    <row r="97" spans="1:68" x14ac:dyDescent="0.25">
      <c r="A97" s="15" t="s">
        <v>58</v>
      </c>
      <c r="B97" s="22" t="s">
        <v>59</v>
      </c>
      <c r="C97" s="22" t="s">
        <v>67</v>
      </c>
      <c r="D97" s="22" t="s">
        <v>68</v>
      </c>
      <c r="E97" s="23" t="s">
        <v>68</v>
      </c>
      <c r="F97" s="24">
        <v>103949.28674902624</v>
      </c>
      <c r="G97" s="24">
        <v>52129.920412880812</v>
      </c>
      <c r="H97" s="24">
        <v>51819.366336145424</v>
      </c>
      <c r="I97" s="26">
        <v>11612.708228917192</v>
      </c>
      <c r="J97" s="26">
        <v>5906.7523253998352</v>
      </c>
      <c r="K97" s="26">
        <v>5705.955903517357</v>
      </c>
      <c r="L97" s="26">
        <v>11550.740660680967</v>
      </c>
      <c r="M97" s="26">
        <v>5847.8305144390442</v>
      </c>
      <c r="N97" s="26">
        <v>5702.9101462419221</v>
      </c>
      <c r="O97" s="26">
        <v>10694.291644112</v>
      </c>
      <c r="P97" s="26">
        <v>5355.3700252024237</v>
      </c>
      <c r="Q97" s="26">
        <v>5338.9216189095769</v>
      </c>
      <c r="R97" s="26">
        <v>14467.817500832532</v>
      </c>
      <c r="S97" s="26">
        <v>7463.3351316654189</v>
      </c>
      <c r="T97" s="26">
        <v>7004.4823691671136</v>
      </c>
      <c r="U97" s="26">
        <v>10656.078113847212</v>
      </c>
      <c r="V97" s="26">
        <v>5660.278770131772</v>
      </c>
      <c r="W97" s="26">
        <v>4995.799343715441</v>
      </c>
      <c r="X97" s="26">
        <v>7294.4885649691678</v>
      </c>
      <c r="Y97" s="26">
        <v>3745.8116229223119</v>
      </c>
      <c r="Z97" s="26">
        <v>3548.6769420468559</v>
      </c>
      <c r="AA97" s="26">
        <v>5919.1271594953205</v>
      </c>
      <c r="AB97" s="26">
        <v>2959.6851711958188</v>
      </c>
      <c r="AC97" s="26">
        <v>2959.4419882995016</v>
      </c>
      <c r="AD97" s="26">
        <v>5271.4077370511868</v>
      </c>
      <c r="AE97" s="26">
        <v>2634.3411088067392</v>
      </c>
      <c r="AF97" s="26">
        <v>2637.0666282444477</v>
      </c>
      <c r="AG97" s="26">
        <v>5197.1966971928177</v>
      </c>
      <c r="AH97" s="26">
        <v>2621.1353600429502</v>
      </c>
      <c r="AI97" s="26">
        <v>2576.0613371498671</v>
      </c>
      <c r="AJ97" s="26">
        <v>5192.6452100593597</v>
      </c>
      <c r="AK97" s="26">
        <v>2572.0851870576344</v>
      </c>
      <c r="AL97" s="26">
        <v>2620.5600230017249</v>
      </c>
      <c r="AM97" s="26">
        <v>4631.8161697370142</v>
      </c>
      <c r="AN97" s="26">
        <v>2307.8036075670921</v>
      </c>
      <c r="AO97" s="26">
        <v>2324.0125621699226</v>
      </c>
      <c r="AP97" s="26">
        <v>3565.5334855540987</v>
      </c>
      <c r="AQ97" s="26">
        <v>1706.833683973251</v>
      </c>
      <c r="AR97" s="26">
        <v>1858.6998015808474</v>
      </c>
      <c r="AS97" s="26">
        <v>2971.8516889248513</v>
      </c>
      <c r="AT97" s="26">
        <v>1349.2273737994985</v>
      </c>
      <c r="AU97" s="26">
        <v>1622.6243151253527</v>
      </c>
      <c r="AV97" s="26">
        <v>2063.5673870600008</v>
      </c>
      <c r="AW97" s="26">
        <v>866.96644000877393</v>
      </c>
      <c r="AX97" s="26">
        <v>1196.6009470512267</v>
      </c>
      <c r="AY97" s="26">
        <v>1463.8882194700391</v>
      </c>
      <c r="AZ97" s="26">
        <v>615.59236095599726</v>
      </c>
      <c r="BA97" s="26">
        <v>848.29585851404192</v>
      </c>
      <c r="BB97" s="26">
        <v>758.25719964817631</v>
      </c>
      <c r="BC97" s="26">
        <v>277.80552603613177</v>
      </c>
      <c r="BD97" s="26">
        <v>480.4516736120446</v>
      </c>
      <c r="BE97" s="26">
        <v>392.19441643681051</v>
      </c>
      <c r="BF97" s="26">
        <v>150.42819383259911</v>
      </c>
      <c r="BG97" s="26">
        <v>241.76622260421141</v>
      </c>
      <c r="BH97" s="26">
        <v>162.57411256071362</v>
      </c>
      <c r="BI97" s="26">
        <v>57.575426621160403</v>
      </c>
      <c r="BJ97" s="26">
        <v>104.99868593955321</v>
      </c>
      <c r="BK97" s="26">
        <v>83.102552476789853</v>
      </c>
      <c r="BL97" s="26">
        <v>31.062583222370176</v>
      </c>
      <c r="BM97" s="27">
        <v>52.039969254419674</v>
      </c>
      <c r="BN97" s="56">
        <v>0.40981720108265135</v>
      </c>
      <c r="BO97" s="57">
        <v>0.51422811155484638</v>
      </c>
      <c r="BP97" s="56">
        <v>7.5954687362502202E-2</v>
      </c>
    </row>
    <row r="98" spans="1:68" x14ac:dyDescent="0.25">
      <c r="A98" s="15" t="s">
        <v>250</v>
      </c>
      <c r="B98" s="22" t="s">
        <v>251</v>
      </c>
      <c r="C98" s="22" t="s">
        <v>281</v>
      </c>
      <c r="D98" s="22" t="s">
        <v>282</v>
      </c>
      <c r="E98" s="23" t="s">
        <v>282</v>
      </c>
      <c r="F98" s="24">
        <v>234670.67442097419</v>
      </c>
      <c r="G98" s="25">
        <v>109945.84805926317</v>
      </c>
      <c r="H98" s="25">
        <v>124724.82636171102</v>
      </c>
      <c r="I98" s="26">
        <v>17971.270808001107</v>
      </c>
      <c r="J98" s="26">
        <v>9179.9664644719305</v>
      </c>
      <c r="K98" s="26">
        <v>8791.3043435291784</v>
      </c>
      <c r="L98" s="26">
        <v>18518.273596680403</v>
      </c>
      <c r="M98" s="26">
        <v>9325.3870238505206</v>
      </c>
      <c r="N98" s="26">
        <v>9192.8865728298842</v>
      </c>
      <c r="O98" s="26">
        <v>19051.477939162643</v>
      </c>
      <c r="P98" s="26">
        <v>9590.2628589562228</v>
      </c>
      <c r="Q98" s="26">
        <v>9461.2150802064225</v>
      </c>
      <c r="R98" s="26">
        <v>21206.85078613869</v>
      </c>
      <c r="S98" s="26">
        <v>11139.237364967858</v>
      </c>
      <c r="T98" s="26">
        <v>10067.613421170834</v>
      </c>
      <c r="U98" s="26">
        <v>18448.455535677844</v>
      </c>
      <c r="V98" s="26">
        <v>9040.9388523047983</v>
      </c>
      <c r="W98" s="26">
        <v>9407.5166833730473</v>
      </c>
      <c r="X98" s="26">
        <v>16556.443323315383</v>
      </c>
      <c r="Y98" s="26">
        <v>7652.1467852411424</v>
      </c>
      <c r="Z98" s="26">
        <v>8904.2965380742389</v>
      </c>
      <c r="AA98" s="26">
        <v>16700.527909902859</v>
      </c>
      <c r="AB98" s="26">
        <v>7396.5709156832081</v>
      </c>
      <c r="AC98" s="26">
        <v>9303.9569942196522</v>
      </c>
      <c r="AD98" s="26">
        <v>17392.706423641241</v>
      </c>
      <c r="AE98" s="26">
        <v>7757.7161978617332</v>
      </c>
      <c r="AF98" s="26">
        <v>9634.9902257795075</v>
      </c>
      <c r="AG98" s="26">
        <v>16772.520348779988</v>
      </c>
      <c r="AH98" s="26">
        <v>7647.1441723848548</v>
      </c>
      <c r="AI98" s="26">
        <v>9125.3761763951334</v>
      </c>
      <c r="AJ98" s="26">
        <v>16128.278961540911</v>
      </c>
      <c r="AK98" s="26">
        <v>7315.8291335678368</v>
      </c>
      <c r="AL98" s="26">
        <v>8812.4498279730742</v>
      </c>
      <c r="AM98" s="26">
        <v>15417.664896514587</v>
      </c>
      <c r="AN98" s="26">
        <v>6989.1245953323032</v>
      </c>
      <c r="AO98" s="26">
        <v>8428.5403011822837</v>
      </c>
      <c r="AP98" s="26">
        <v>13014.249808290366</v>
      </c>
      <c r="AQ98" s="26">
        <v>5862.4758438546769</v>
      </c>
      <c r="AR98" s="26">
        <v>7151.7739644356889</v>
      </c>
      <c r="AS98" s="26">
        <v>9369.4750862892433</v>
      </c>
      <c r="AT98" s="26">
        <v>4049.6825099250113</v>
      </c>
      <c r="AU98" s="26">
        <v>5319.7925763642315</v>
      </c>
      <c r="AV98" s="26">
        <v>6908.4284302965734</v>
      </c>
      <c r="AW98" s="26">
        <v>2825.9620634237986</v>
      </c>
      <c r="AX98" s="26">
        <v>4082.4663668727753</v>
      </c>
      <c r="AY98" s="26">
        <v>4760.9076434458357</v>
      </c>
      <c r="AZ98" s="26">
        <v>1913.6492090415038</v>
      </c>
      <c r="BA98" s="26">
        <v>2847.2584344043316</v>
      </c>
      <c r="BB98" s="26">
        <v>3081.4114108655758</v>
      </c>
      <c r="BC98" s="26">
        <v>1114.5558876270172</v>
      </c>
      <c r="BD98" s="26">
        <v>1966.8555232385588</v>
      </c>
      <c r="BE98" s="26">
        <v>1965.837615699427</v>
      </c>
      <c r="BF98" s="26">
        <v>686.89992160961583</v>
      </c>
      <c r="BG98" s="26">
        <v>1278.9376940898112</v>
      </c>
      <c r="BH98" s="26">
        <v>1018.5298955272924</v>
      </c>
      <c r="BI98" s="26">
        <v>339.58168161902773</v>
      </c>
      <c r="BJ98" s="26">
        <v>678.94821390826462</v>
      </c>
      <c r="BK98" s="26">
        <v>387.36400120422911</v>
      </c>
      <c r="BL98" s="26">
        <v>118.71657754010697</v>
      </c>
      <c r="BM98" s="27">
        <v>268.64742366412213</v>
      </c>
      <c r="BN98" s="56">
        <v>0.29135676600310023</v>
      </c>
      <c r="BO98" s="57">
        <v>0.59149202134043233</v>
      </c>
      <c r="BP98" s="56">
        <v>0.11715121265646741</v>
      </c>
    </row>
    <row r="99" spans="1:68" x14ac:dyDescent="0.25">
      <c r="A99" s="15" t="s">
        <v>250</v>
      </c>
      <c r="B99" s="22" t="s">
        <v>251</v>
      </c>
      <c r="C99" s="22" t="s">
        <v>255</v>
      </c>
      <c r="D99" s="22" t="s">
        <v>256</v>
      </c>
      <c r="E99" s="23" t="s">
        <v>256</v>
      </c>
      <c r="F99" s="24">
        <v>186951.02712136513</v>
      </c>
      <c r="G99" s="25">
        <v>81851.007876618591</v>
      </c>
      <c r="H99" s="25">
        <v>105100.01924474652</v>
      </c>
      <c r="I99" s="26">
        <v>14153.841120149194</v>
      </c>
      <c r="J99" s="26">
        <v>7101.7957082798448</v>
      </c>
      <c r="K99" s="26">
        <v>7052.0454118693488</v>
      </c>
      <c r="L99" s="26">
        <v>15389.248585474725</v>
      </c>
      <c r="M99" s="26">
        <v>7686.2277241471247</v>
      </c>
      <c r="N99" s="26">
        <v>7703.0208613276</v>
      </c>
      <c r="O99" s="26">
        <v>16042.890313654603</v>
      </c>
      <c r="P99" s="26">
        <v>7999.1288934547465</v>
      </c>
      <c r="Q99" s="26">
        <v>8043.7614201998567</v>
      </c>
      <c r="R99" s="26">
        <v>16392.523905822607</v>
      </c>
      <c r="S99" s="26">
        <v>8050.0803963151966</v>
      </c>
      <c r="T99" s="26">
        <v>8342.4435095074114</v>
      </c>
      <c r="U99" s="26">
        <v>12521.176395727609</v>
      </c>
      <c r="V99" s="26">
        <v>5706.4675009297953</v>
      </c>
      <c r="W99" s="26">
        <v>6814.7088947978127</v>
      </c>
      <c r="X99" s="26">
        <v>10559.795510317248</v>
      </c>
      <c r="Y99" s="26">
        <v>4343.8191222482174</v>
      </c>
      <c r="Z99" s="26">
        <v>6215.9763880690307</v>
      </c>
      <c r="AA99" s="26">
        <v>11681.627528924337</v>
      </c>
      <c r="AB99" s="26">
        <v>4496.7022110052612</v>
      </c>
      <c r="AC99" s="26">
        <v>7184.9253179190755</v>
      </c>
      <c r="AD99" s="26">
        <v>13363.771771334465</v>
      </c>
      <c r="AE99" s="26">
        <v>5352.7685922193805</v>
      </c>
      <c r="AF99" s="26">
        <v>8011.0031791150841</v>
      </c>
      <c r="AG99" s="26">
        <v>13599.707896516622</v>
      </c>
      <c r="AH99" s="26">
        <v>5516.7755097003501</v>
      </c>
      <c r="AI99" s="26">
        <v>8082.9323868162728</v>
      </c>
      <c r="AJ99" s="26">
        <v>13274.345590689751</v>
      </c>
      <c r="AK99" s="26">
        <v>5374.9578793958099</v>
      </c>
      <c r="AL99" s="26">
        <v>7899.3877112939417</v>
      </c>
      <c r="AM99" s="26">
        <v>12155.574702076854</v>
      </c>
      <c r="AN99" s="26">
        <v>5129.2143098961087</v>
      </c>
      <c r="AO99" s="26">
        <v>7026.3603921807444</v>
      </c>
      <c r="AP99" s="26">
        <v>10793.604712294686</v>
      </c>
      <c r="AQ99" s="26">
        <v>4536.4254702396283</v>
      </c>
      <c r="AR99" s="26">
        <v>6257.1792420550573</v>
      </c>
      <c r="AS99" s="26">
        <v>9314.7122683765592</v>
      </c>
      <c r="AT99" s="26">
        <v>3830.0036234167242</v>
      </c>
      <c r="AU99" s="26">
        <v>5484.7086449598346</v>
      </c>
      <c r="AV99" s="26">
        <v>7122.5548932186357</v>
      </c>
      <c r="AW99" s="26">
        <v>2880.522103261731</v>
      </c>
      <c r="AX99" s="26">
        <v>4242.0327899569047</v>
      </c>
      <c r="AY99" s="26">
        <v>5232.7381699538273</v>
      </c>
      <c r="AZ99" s="26">
        <v>2011.4173907023435</v>
      </c>
      <c r="BA99" s="26">
        <v>3221.3207792514836</v>
      </c>
      <c r="BB99" s="26">
        <v>2822.1734529048417</v>
      </c>
      <c r="BC99" s="26">
        <v>998.53556485355648</v>
      </c>
      <c r="BD99" s="26">
        <v>1823.6378880512852</v>
      </c>
      <c r="BE99" s="26">
        <v>1500.5115816927018</v>
      </c>
      <c r="BF99" s="26">
        <v>518.27123072903055</v>
      </c>
      <c r="BG99" s="26">
        <v>982.24035096367129</v>
      </c>
      <c r="BH99" s="26">
        <v>735.54163682743319</v>
      </c>
      <c r="BI99" s="26">
        <v>238.75026079699563</v>
      </c>
      <c r="BJ99" s="26">
        <v>496.79137603043756</v>
      </c>
      <c r="BK99" s="26">
        <v>294.68708540841737</v>
      </c>
      <c r="BL99" s="26">
        <v>79.144385026737964</v>
      </c>
      <c r="BM99" s="27">
        <v>215.5427003816794</v>
      </c>
      <c r="BN99" s="56">
        <v>0.29713016595920005</v>
      </c>
      <c r="BO99" s="57">
        <v>0.55832439075291873</v>
      </c>
      <c r="BP99" s="56">
        <v>0.14454544328788116</v>
      </c>
    </row>
    <row r="100" spans="1:68" x14ac:dyDescent="0.25">
      <c r="A100" s="15" t="s">
        <v>250</v>
      </c>
      <c r="B100" s="22" t="s">
        <v>251</v>
      </c>
      <c r="C100" s="22" t="s">
        <v>294</v>
      </c>
      <c r="D100" s="22" t="s">
        <v>295</v>
      </c>
      <c r="E100" s="23" t="s">
        <v>295</v>
      </c>
      <c r="F100" s="24">
        <v>132980.70166513335</v>
      </c>
      <c r="G100" s="25">
        <v>62419.951519934322</v>
      </c>
      <c r="H100" s="25">
        <v>70560.750145199025</v>
      </c>
      <c r="I100" s="26">
        <v>10478.9537223851</v>
      </c>
      <c r="J100" s="26">
        <v>5272.8107664133659</v>
      </c>
      <c r="K100" s="26">
        <v>5206.1429559717353</v>
      </c>
      <c r="L100" s="26">
        <v>10752.660927582245</v>
      </c>
      <c r="M100" s="26">
        <v>5262.7594730001438</v>
      </c>
      <c r="N100" s="26">
        <v>5489.9014545821019</v>
      </c>
      <c r="O100" s="26">
        <v>10853.993390497362</v>
      </c>
      <c r="P100" s="26">
        <v>5442.1393602659191</v>
      </c>
      <c r="Q100" s="26">
        <v>5411.8540302314441</v>
      </c>
      <c r="R100" s="26">
        <v>11561.903349588469</v>
      </c>
      <c r="S100" s="26">
        <v>5828.8566240307518</v>
      </c>
      <c r="T100" s="26">
        <v>5733.0467255577178</v>
      </c>
      <c r="U100" s="26">
        <v>10132.687475382798</v>
      </c>
      <c r="V100" s="26">
        <v>4970.5771292305681</v>
      </c>
      <c r="W100" s="26">
        <v>5162.1103461522307</v>
      </c>
      <c r="X100" s="26">
        <v>8907.8299519423636</v>
      </c>
      <c r="Y100" s="26">
        <v>4158.6544944612006</v>
      </c>
      <c r="Z100" s="26">
        <v>4749.175457481163</v>
      </c>
      <c r="AA100" s="26">
        <v>9273.1645863143931</v>
      </c>
      <c r="AB100" s="26">
        <v>4086.9726787999434</v>
      </c>
      <c r="AC100" s="26">
        <v>5186.1919075144506</v>
      </c>
      <c r="AD100" s="26">
        <v>10560.666983140978</v>
      </c>
      <c r="AE100" s="26">
        <v>4767.2805772864194</v>
      </c>
      <c r="AF100" s="26">
        <v>5793.3864058545587</v>
      </c>
      <c r="AG100" s="26">
        <v>10474.012618808933</v>
      </c>
      <c r="AH100" s="26">
        <v>4810.3164831909962</v>
      </c>
      <c r="AI100" s="26">
        <v>5663.6961356179363</v>
      </c>
      <c r="AJ100" s="26">
        <v>9501.5583799665092</v>
      </c>
      <c r="AK100" s="26">
        <v>4333.5147674010632</v>
      </c>
      <c r="AL100" s="26">
        <v>5168.043612565446</v>
      </c>
      <c r="AM100" s="26">
        <v>8390.1032040759728</v>
      </c>
      <c r="AN100" s="26">
        <v>3755.416939971647</v>
      </c>
      <c r="AO100" s="26">
        <v>4634.6862641043263</v>
      </c>
      <c r="AP100" s="26">
        <v>6636.6671478641056</v>
      </c>
      <c r="AQ100" s="26">
        <v>3052.0584900798767</v>
      </c>
      <c r="AR100" s="26">
        <v>3584.6086577842293</v>
      </c>
      <c r="AS100" s="26">
        <v>5310.8880532102494</v>
      </c>
      <c r="AT100" s="26">
        <v>2406.116390446783</v>
      </c>
      <c r="AU100" s="26">
        <v>2904.7716627634663</v>
      </c>
      <c r="AV100" s="26">
        <v>4218.2370936938569</v>
      </c>
      <c r="AW100" s="26">
        <v>1891.0013807465084</v>
      </c>
      <c r="AX100" s="26">
        <v>2327.2357129473485</v>
      </c>
      <c r="AY100" s="26">
        <v>2935.4649889245065</v>
      </c>
      <c r="AZ100" s="26">
        <v>1250.129149503271</v>
      </c>
      <c r="BA100" s="26">
        <v>1685.3358394212355</v>
      </c>
      <c r="BB100" s="26">
        <v>1550.3933040201375</v>
      </c>
      <c r="BC100" s="26">
        <v>601.97429766885841</v>
      </c>
      <c r="BD100" s="26">
        <v>948.41900635127911</v>
      </c>
      <c r="BE100" s="26">
        <v>828.44339842929946</v>
      </c>
      <c r="BF100" s="26">
        <v>320.10870133263654</v>
      </c>
      <c r="BG100" s="26">
        <v>508.33469709666292</v>
      </c>
      <c r="BH100" s="26">
        <v>468.54057639630969</v>
      </c>
      <c r="BI100" s="26">
        <v>165.73440433966201</v>
      </c>
      <c r="BJ100" s="26">
        <v>302.80617205664765</v>
      </c>
      <c r="BK100" s="26">
        <v>144.53251290974407</v>
      </c>
      <c r="BL100" s="26">
        <v>43.529411764705884</v>
      </c>
      <c r="BM100" s="27">
        <v>101.00310114503817</v>
      </c>
      <c r="BN100" s="56">
        <v>0.29496112721376855</v>
      </c>
      <c r="BO100" s="57">
        <v>0.58880772244604118</v>
      </c>
      <c r="BP100" s="56">
        <v>0.11623115034019026</v>
      </c>
    </row>
    <row r="101" spans="1:68" x14ac:dyDescent="0.25">
      <c r="A101" s="15" t="s">
        <v>250</v>
      </c>
      <c r="B101" s="22" t="s">
        <v>251</v>
      </c>
      <c r="C101" s="22" t="s">
        <v>296</v>
      </c>
      <c r="D101" s="22" t="s">
        <v>297</v>
      </c>
      <c r="E101" s="23" t="s">
        <v>746</v>
      </c>
      <c r="F101" s="24">
        <v>49721.999279853073</v>
      </c>
      <c r="G101" s="25">
        <v>22765.926785539086</v>
      </c>
      <c r="H101" s="25">
        <v>26956.07249431399</v>
      </c>
      <c r="I101" s="26">
        <v>3235.8029735785512</v>
      </c>
      <c r="J101" s="26">
        <v>1609.9739722443617</v>
      </c>
      <c r="K101" s="26">
        <v>1625.8290013341898</v>
      </c>
      <c r="L101" s="26">
        <v>3660.3157175644137</v>
      </c>
      <c r="M101" s="26">
        <v>1777.4575645141581</v>
      </c>
      <c r="N101" s="26">
        <v>1882.8581530502554</v>
      </c>
      <c r="O101" s="26">
        <v>3488.2315356728404</v>
      </c>
      <c r="P101" s="26">
        <v>1722.3980830567823</v>
      </c>
      <c r="Q101" s="26">
        <v>1765.8334526160584</v>
      </c>
      <c r="R101" s="26">
        <v>3325.3329967197374</v>
      </c>
      <c r="S101" s="26">
        <v>1654.783159917821</v>
      </c>
      <c r="T101" s="26">
        <v>1670.5498368019164</v>
      </c>
      <c r="U101" s="26">
        <v>2869.9360197780243</v>
      </c>
      <c r="V101" s="26">
        <v>1420.7481240018376</v>
      </c>
      <c r="W101" s="26">
        <v>1449.1878957761865</v>
      </c>
      <c r="X101" s="26">
        <v>2831.0607808377827</v>
      </c>
      <c r="Y101" s="26">
        <v>1309.6622600558107</v>
      </c>
      <c r="Z101" s="26">
        <v>1521.3985207819717</v>
      </c>
      <c r="AA101" s="26">
        <v>3036.5302847270796</v>
      </c>
      <c r="AB101" s="26">
        <v>1387.9984928195649</v>
      </c>
      <c r="AC101" s="26">
        <v>1648.5317919075144</v>
      </c>
      <c r="AD101" s="26">
        <v>3767.4224713141653</v>
      </c>
      <c r="AE101" s="26">
        <v>1715.7022209744364</v>
      </c>
      <c r="AF101" s="26">
        <v>2051.7202503397289</v>
      </c>
      <c r="AG101" s="26">
        <v>4225.9127543128161</v>
      </c>
      <c r="AH101" s="26">
        <v>1935.5178703657994</v>
      </c>
      <c r="AI101" s="26">
        <v>2290.3948839470168</v>
      </c>
      <c r="AJ101" s="26">
        <v>4059.8878073649748</v>
      </c>
      <c r="AK101" s="26">
        <v>1771.0707467815791</v>
      </c>
      <c r="AL101" s="26">
        <v>2288.8170605833957</v>
      </c>
      <c r="AM101" s="26">
        <v>3645.6210489013893</v>
      </c>
      <c r="AN101" s="26">
        <v>1610.7357017413935</v>
      </c>
      <c r="AO101" s="26">
        <v>2034.8853471599955</v>
      </c>
      <c r="AP101" s="26">
        <v>2982.9463183194248</v>
      </c>
      <c r="AQ101" s="26">
        <v>1330.8117753156403</v>
      </c>
      <c r="AR101" s="26">
        <v>1652.1345430037845</v>
      </c>
      <c r="AS101" s="26">
        <v>2523.7205087330512</v>
      </c>
      <c r="AT101" s="26">
        <v>1100.6947350179596</v>
      </c>
      <c r="AU101" s="26">
        <v>1423.0257737150916</v>
      </c>
      <c r="AV101" s="26">
        <v>2346.3862536876704</v>
      </c>
      <c r="AW101" s="26">
        <v>953.56069625840337</v>
      </c>
      <c r="AX101" s="26">
        <v>1392.8255574292673</v>
      </c>
      <c r="AY101" s="26">
        <v>1769.8447212792707</v>
      </c>
      <c r="AZ101" s="26">
        <v>732.60957457855932</v>
      </c>
      <c r="BA101" s="26">
        <v>1037.2351467007115</v>
      </c>
      <c r="BB101" s="26">
        <v>986.08014887406011</v>
      </c>
      <c r="BC101" s="26">
        <v>371.83562462641959</v>
      </c>
      <c r="BD101" s="26">
        <v>614.24452424764047</v>
      </c>
      <c r="BE101" s="26">
        <v>543.10016717382803</v>
      </c>
      <c r="BF101" s="26">
        <v>220.0747321661876</v>
      </c>
      <c r="BG101" s="26">
        <v>323.0254350076404</v>
      </c>
      <c r="BH101" s="26">
        <v>325.30797427358641</v>
      </c>
      <c r="BI101" s="26">
        <v>113.58022115585229</v>
      </c>
      <c r="BJ101" s="26">
        <v>211.7277531177341</v>
      </c>
      <c r="BK101" s="26">
        <v>98.558796740417193</v>
      </c>
      <c r="BL101" s="26">
        <v>26.711229946524064</v>
      </c>
      <c r="BM101" s="27">
        <v>71.847566793893122</v>
      </c>
      <c r="BN101" s="56">
        <v>0.25106662161512655</v>
      </c>
      <c r="BO101" s="57">
        <v>0.57611252051072737</v>
      </c>
      <c r="BP101" s="56">
        <v>0.17282085787414611</v>
      </c>
    </row>
    <row r="102" spans="1:68" x14ac:dyDescent="0.25">
      <c r="A102" s="15" t="s">
        <v>250</v>
      </c>
      <c r="B102" s="22" t="s">
        <v>251</v>
      </c>
      <c r="C102" s="22" t="s">
        <v>279</v>
      </c>
      <c r="D102" s="22" t="s">
        <v>280</v>
      </c>
      <c r="E102" s="23" t="s">
        <v>280</v>
      </c>
      <c r="F102" s="24">
        <v>75925.951214310611</v>
      </c>
      <c r="G102" s="25">
        <v>35578.752969859699</v>
      </c>
      <c r="H102" s="25">
        <v>40347.198244450912</v>
      </c>
      <c r="I102" s="26">
        <v>5146.8889446708599</v>
      </c>
      <c r="J102" s="26">
        <v>2635.9186921630776</v>
      </c>
      <c r="K102" s="26">
        <v>2510.9702525077828</v>
      </c>
      <c r="L102" s="26">
        <v>5097.8236247058567</v>
      </c>
      <c r="M102" s="26">
        <v>2571.0482786967195</v>
      </c>
      <c r="N102" s="26">
        <v>2526.7753460091371</v>
      </c>
      <c r="O102" s="26">
        <v>5048.8500072866591</v>
      </c>
      <c r="P102" s="26">
        <v>2584.4840442983846</v>
      </c>
      <c r="Q102" s="26">
        <v>2464.3659629882745</v>
      </c>
      <c r="R102" s="26">
        <v>5946.8613406582936</v>
      </c>
      <c r="S102" s="26">
        <v>2982.9493538339188</v>
      </c>
      <c r="T102" s="26">
        <v>2963.9119868243747</v>
      </c>
      <c r="U102" s="26">
        <v>5197.8912906928263</v>
      </c>
      <c r="V102" s="26">
        <v>2615.932070270625</v>
      </c>
      <c r="W102" s="26">
        <v>2581.9592204222013</v>
      </c>
      <c r="X102" s="26">
        <v>4991.1327709715442</v>
      </c>
      <c r="Y102" s="26">
        <v>2311.7764044310397</v>
      </c>
      <c r="Z102" s="26">
        <v>2679.356366540505</v>
      </c>
      <c r="AA102" s="26">
        <v>5271.6624073710309</v>
      </c>
      <c r="AB102" s="26">
        <v>2333.7114247120717</v>
      </c>
      <c r="AC102" s="26">
        <v>2937.9509826589592</v>
      </c>
      <c r="AD102" s="26">
        <v>5830.4106888051811</v>
      </c>
      <c r="AE102" s="26">
        <v>2638.4016875460015</v>
      </c>
      <c r="AF102" s="26">
        <v>3192.0090012591791</v>
      </c>
      <c r="AG102" s="26">
        <v>5891.4301335933342</v>
      </c>
      <c r="AH102" s="26">
        <v>2711.9233351434073</v>
      </c>
      <c r="AI102" s="26">
        <v>3179.5067984499265</v>
      </c>
      <c r="AJ102" s="26">
        <v>5828.2293850577935</v>
      </c>
      <c r="AK102" s="26">
        <v>2675.6443588797824</v>
      </c>
      <c r="AL102" s="26">
        <v>3152.5850261780106</v>
      </c>
      <c r="AM102" s="26">
        <v>5567.3420378496085</v>
      </c>
      <c r="AN102" s="26">
        <v>2490.6334504136603</v>
      </c>
      <c r="AO102" s="26">
        <v>3076.7085874359486</v>
      </c>
      <c r="AP102" s="26">
        <v>4767.1220308760785</v>
      </c>
      <c r="AQ102" s="26">
        <v>2211.6710899252771</v>
      </c>
      <c r="AR102" s="26">
        <v>2555.4509409508009</v>
      </c>
      <c r="AS102" s="26">
        <v>3728.0420000954846</v>
      </c>
      <c r="AT102" s="26">
        <v>1622.863397189489</v>
      </c>
      <c r="AU102" s="26">
        <v>2105.1786029059958</v>
      </c>
      <c r="AV102" s="26">
        <v>2784.8354487564839</v>
      </c>
      <c r="AW102" s="26">
        <v>1218.9208900156184</v>
      </c>
      <c r="AX102" s="26">
        <v>1565.9145587408657</v>
      </c>
      <c r="AY102" s="26">
        <v>2079.2689748584799</v>
      </c>
      <c r="AZ102" s="26">
        <v>898.16369552424794</v>
      </c>
      <c r="BA102" s="26">
        <v>1181.1052793342319</v>
      </c>
      <c r="BB102" s="26">
        <v>1261.1931975877551</v>
      </c>
      <c r="BC102" s="26">
        <v>497.36580992229528</v>
      </c>
      <c r="BD102" s="26">
        <v>763.82738766545981</v>
      </c>
      <c r="BE102" s="26">
        <v>900.98062038902958</v>
      </c>
      <c r="BF102" s="26">
        <v>358.21688006271228</v>
      </c>
      <c r="BG102" s="26">
        <v>542.76374032631736</v>
      </c>
      <c r="BH102" s="26">
        <v>422.55307718845779</v>
      </c>
      <c r="BI102" s="26">
        <v>158.78051324848738</v>
      </c>
      <c r="BJ102" s="26">
        <v>263.77256393997044</v>
      </c>
      <c r="BK102" s="26">
        <v>163.43323289586482</v>
      </c>
      <c r="BL102" s="26">
        <v>60.347593582887704</v>
      </c>
      <c r="BM102" s="27">
        <v>103.08563931297711</v>
      </c>
      <c r="BN102" s="56">
        <v>0.24795391581174356</v>
      </c>
      <c r="BO102" s="57">
        <v>0.60268599886298868</v>
      </c>
      <c r="BP102" s="56">
        <v>0.14936008532526782</v>
      </c>
    </row>
    <row r="103" spans="1:68" x14ac:dyDescent="0.25">
      <c r="A103" s="15" t="s">
        <v>250</v>
      </c>
      <c r="B103" s="22" t="s">
        <v>251</v>
      </c>
      <c r="C103" s="22" t="s">
        <v>252</v>
      </c>
      <c r="D103" s="22" t="s">
        <v>251</v>
      </c>
      <c r="E103" s="23" t="s">
        <v>251</v>
      </c>
      <c r="F103" s="24">
        <v>289340.07224236935</v>
      </c>
      <c r="G103" s="25">
        <v>133172.56058704117</v>
      </c>
      <c r="H103" s="25">
        <v>156167.51165532818</v>
      </c>
      <c r="I103" s="26">
        <v>22667.978575204172</v>
      </c>
      <c r="J103" s="26">
        <v>11488.828775332648</v>
      </c>
      <c r="K103" s="26">
        <v>11179.149799871522</v>
      </c>
      <c r="L103" s="26">
        <v>23398.230311090731</v>
      </c>
      <c r="M103" s="26">
        <v>11871.374543152002</v>
      </c>
      <c r="N103" s="26">
        <v>11526.855767938727</v>
      </c>
      <c r="O103" s="26">
        <v>23061.09346791287</v>
      </c>
      <c r="P103" s="26">
        <v>11592.040651674637</v>
      </c>
      <c r="Q103" s="26">
        <v>11469.052816238234</v>
      </c>
      <c r="R103" s="26">
        <v>27216.484547600987</v>
      </c>
      <c r="S103" s="26">
        <v>13857.238690436741</v>
      </c>
      <c r="T103" s="26">
        <v>13359.245857164246</v>
      </c>
      <c r="U103" s="26">
        <v>23850.675988703697</v>
      </c>
      <c r="V103" s="26">
        <v>11981.438381937911</v>
      </c>
      <c r="W103" s="26">
        <v>11869.237606765784</v>
      </c>
      <c r="X103" s="26">
        <v>19105.351667978772</v>
      </c>
      <c r="Y103" s="26">
        <v>8616.9101248696334</v>
      </c>
      <c r="Z103" s="26">
        <v>10488.441543109137</v>
      </c>
      <c r="AA103" s="26">
        <v>19619.538564134891</v>
      </c>
      <c r="AB103" s="26">
        <v>8506.6520901464519</v>
      </c>
      <c r="AC103" s="26">
        <v>11112.886473988439</v>
      </c>
      <c r="AD103" s="26">
        <v>21491.769701594792</v>
      </c>
      <c r="AE103" s="26">
        <v>9437.2886204463193</v>
      </c>
      <c r="AF103" s="26">
        <v>12054.481081148471</v>
      </c>
      <c r="AG103" s="26">
        <v>21921.115539492523</v>
      </c>
      <c r="AH103" s="26">
        <v>9476.7431505158711</v>
      </c>
      <c r="AI103" s="26">
        <v>12444.372388976653</v>
      </c>
      <c r="AJ103" s="26">
        <v>19405.610335293746</v>
      </c>
      <c r="AK103" s="26">
        <v>8360.3595275151365</v>
      </c>
      <c r="AL103" s="26">
        <v>11045.25080777861</v>
      </c>
      <c r="AM103" s="26">
        <v>16578.235913673532</v>
      </c>
      <c r="AN103" s="26">
        <v>7163.7692812255355</v>
      </c>
      <c r="AO103" s="26">
        <v>9414.4666324479967</v>
      </c>
      <c r="AP103" s="26">
        <v>15467.803330944047</v>
      </c>
      <c r="AQ103" s="26">
        <v>6763.5711156918314</v>
      </c>
      <c r="AR103" s="26">
        <v>8704.2322152522156</v>
      </c>
      <c r="AS103" s="26">
        <v>12010.801033827476</v>
      </c>
      <c r="AT103" s="26">
        <v>5018.1098525426933</v>
      </c>
      <c r="AU103" s="26">
        <v>6992.6911812847829</v>
      </c>
      <c r="AV103" s="26">
        <v>9919.0702361930817</v>
      </c>
      <c r="AW103" s="26">
        <v>3985.3629099798545</v>
      </c>
      <c r="AX103" s="26">
        <v>5933.707326213228</v>
      </c>
      <c r="AY103" s="26">
        <v>6440.5679175838795</v>
      </c>
      <c r="AZ103" s="26">
        <v>2534.1512686489668</v>
      </c>
      <c r="BA103" s="26">
        <v>3906.4166489349122</v>
      </c>
      <c r="BB103" s="26">
        <v>3669.3214862527557</v>
      </c>
      <c r="BC103" s="26">
        <v>1333.2827256425583</v>
      </c>
      <c r="BD103" s="26">
        <v>2336.0387606101976</v>
      </c>
      <c r="BE103" s="26">
        <v>2037.8533878148285</v>
      </c>
      <c r="BF103" s="26">
        <v>684.99451267311201</v>
      </c>
      <c r="BG103" s="26">
        <v>1352.8588751417165</v>
      </c>
      <c r="BH103" s="26">
        <v>1036.9543312984222</v>
      </c>
      <c r="BI103" s="26">
        <v>363.92030043813901</v>
      </c>
      <c r="BJ103" s="26">
        <v>673.03403086028322</v>
      </c>
      <c r="BK103" s="26">
        <v>441.61590577417644</v>
      </c>
      <c r="BL103" s="26">
        <v>136.52406417112297</v>
      </c>
      <c r="BM103" s="27">
        <v>305.09184160305347</v>
      </c>
      <c r="BN103" s="56">
        <v>0.29279143748892833</v>
      </c>
      <c r="BO103" s="57">
        <v>0.58432138679708856</v>
      </c>
      <c r="BP103" s="56">
        <v>0.12288717571398315</v>
      </c>
    </row>
    <row r="104" spans="1:68" x14ac:dyDescent="0.25">
      <c r="A104" s="15" t="s">
        <v>250</v>
      </c>
      <c r="B104" s="22" t="s">
        <v>251</v>
      </c>
      <c r="C104" s="22" t="s">
        <v>264</v>
      </c>
      <c r="D104" s="22" t="s">
        <v>265</v>
      </c>
      <c r="E104" s="23" t="s">
        <v>265</v>
      </c>
      <c r="F104" s="24">
        <v>187750.22685951972</v>
      </c>
      <c r="G104" s="25">
        <v>86755.991664686167</v>
      </c>
      <c r="H104" s="25">
        <v>100994.23519483356</v>
      </c>
      <c r="I104" s="26">
        <v>14294.000349700887</v>
      </c>
      <c r="J104" s="26">
        <v>7240.0159646635802</v>
      </c>
      <c r="K104" s="26">
        <v>7053.9843850373072</v>
      </c>
      <c r="L104" s="26">
        <v>15449.127206664101</v>
      </c>
      <c r="M104" s="26">
        <v>7823.5978126839882</v>
      </c>
      <c r="N104" s="26">
        <v>7625.5293939801131</v>
      </c>
      <c r="O104" s="26">
        <v>15898.362628421664</v>
      </c>
      <c r="P104" s="26">
        <v>7932.6099149638831</v>
      </c>
      <c r="Q104" s="26">
        <v>7965.7527134577813</v>
      </c>
      <c r="R104" s="26">
        <v>17932.864528603066</v>
      </c>
      <c r="S104" s="26">
        <v>9039.0674332295057</v>
      </c>
      <c r="T104" s="26">
        <v>8893.7970953735585</v>
      </c>
      <c r="U104" s="26">
        <v>15152.893139260888</v>
      </c>
      <c r="V104" s="26">
        <v>7510.9809227941978</v>
      </c>
      <c r="W104" s="26">
        <v>7641.9122164666906</v>
      </c>
      <c r="X104" s="26">
        <v>12790.057975796142</v>
      </c>
      <c r="Y104" s="26">
        <v>5918.9105053978637</v>
      </c>
      <c r="Z104" s="26">
        <v>6871.1474703982785</v>
      </c>
      <c r="AA104" s="26">
        <v>13051.883138704488</v>
      </c>
      <c r="AB104" s="26">
        <v>5716.3622138489973</v>
      </c>
      <c r="AC104" s="26">
        <v>7335.5209248554911</v>
      </c>
      <c r="AD104" s="26">
        <v>13694.808784158909</v>
      </c>
      <c r="AE104" s="26">
        <v>6085.5550159725017</v>
      </c>
      <c r="AF104" s="26">
        <v>7609.2537681864078</v>
      </c>
      <c r="AG104" s="26">
        <v>13604.56604305793</v>
      </c>
      <c r="AH104" s="26">
        <v>6059.3600236955126</v>
      </c>
      <c r="AI104" s="26">
        <v>7545.2060193624175</v>
      </c>
      <c r="AJ104" s="26">
        <v>12661.227069057601</v>
      </c>
      <c r="AK104" s="26">
        <v>5454.1981161780186</v>
      </c>
      <c r="AL104" s="26">
        <v>7207.0289528795811</v>
      </c>
      <c r="AM104" s="26">
        <v>11430.670544646124</v>
      </c>
      <c r="AN104" s="26">
        <v>4949.0076913311186</v>
      </c>
      <c r="AO104" s="26">
        <v>6481.662853315006</v>
      </c>
      <c r="AP104" s="26">
        <v>9959.4025112552845</v>
      </c>
      <c r="AQ104" s="26">
        <v>4363.8246585931465</v>
      </c>
      <c r="AR104" s="26">
        <v>5595.5778526621389</v>
      </c>
      <c r="AS104" s="26">
        <v>7196.6202934863395</v>
      </c>
      <c r="AT104" s="26">
        <v>3096.2071334047509</v>
      </c>
      <c r="AU104" s="26">
        <v>4100.413160081589</v>
      </c>
      <c r="AV104" s="26">
        <v>5700.2009995125909</v>
      </c>
      <c r="AW104" s="26">
        <v>2220.8416215849161</v>
      </c>
      <c r="AX104" s="26">
        <v>3479.3593779276748</v>
      </c>
      <c r="AY104" s="26">
        <v>4221.7104893393453</v>
      </c>
      <c r="AZ104" s="26">
        <v>1659.4519367233202</v>
      </c>
      <c r="BA104" s="26">
        <v>2562.2585526160251</v>
      </c>
      <c r="BB104" s="26">
        <v>2480.5090746041756</v>
      </c>
      <c r="BC104" s="26">
        <v>934.81948595337724</v>
      </c>
      <c r="BD104" s="26">
        <v>1545.6895886507984</v>
      </c>
      <c r="BE104" s="26">
        <v>1262.0365394684011</v>
      </c>
      <c r="BF104" s="26">
        <v>445.8656911418866</v>
      </c>
      <c r="BG104" s="26">
        <v>816.17084832651449</v>
      </c>
      <c r="BH104" s="26">
        <v>702.66075936940911</v>
      </c>
      <c r="BI104" s="26">
        <v>227.16044231170457</v>
      </c>
      <c r="BJ104" s="26">
        <v>475.50031705770454</v>
      </c>
      <c r="BK104" s="26">
        <v>266.62478441237704</v>
      </c>
      <c r="BL104" s="26">
        <v>78.155080213903744</v>
      </c>
      <c r="BM104" s="27">
        <v>188.46970419847327</v>
      </c>
      <c r="BN104" s="56">
        <v>0.30027276402131747</v>
      </c>
      <c r="BO104" s="57">
        <v>0.58345380555280735</v>
      </c>
      <c r="BP104" s="56">
        <v>0.11627343042587514</v>
      </c>
    </row>
    <row r="105" spans="1:68" x14ac:dyDescent="0.25">
      <c r="A105" s="15" t="s">
        <v>250</v>
      </c>
      <c r="B105" s="22" t="s">
        <v>251</v>
      </c>
      <c r="C105" s="22" t="s">
        <v>277</v>
      </c>
      <c r="D105" s="22" t="s">
        <v>278</v>
      </c>
      <c r="E105" s="23" t="s">
        <v>278</v>
      </c>
      <c r="F105" s="24">
        <v>60559.725595313634</v>
      </c>
      <c r="G105" s="25">
        <v>27962.009433695275</v>
      </c>
      <c r="H105" s="25">
        <v>32597.716161618355</v>
      </c>
      <c r="I105" s="26">
        <v>4020.0251153810977</v>
      </c>
      <c r="J105" s="26">
        <v>2071.3570815816215</v>
      </c>
      <c r="K105" s="26">
        <v>1948.6680337994762</v>
      </c>
      <c r="L105" s="26">
        <v>4069.1265030550644</v>
      </c>
      <c r="M105" s="26">
        <v>2102.3192603783646</v>
      </c>
      <c r="N105" s="26">
        <v>1966.8072426766998</v>
      </c>
      <c r="O105" s="26">
        <v>4020.2978790561101</v>
      </c>
      <c r="P105" s="26">
        <v>2088.6959246131423</v>
      </c>
      <c r="Q105" s="26">
        <v>1931.6019544429678</v>
      </c>
      <c r="R105" s="26">
        <v>4257.0113908916592</v>
      </c>
      <c r="S105" s="26">
        <v>2193.8153555570284</v>
      </c>
      <c r="T105" s="26">
        <v>2063.1960353346308</v>
      </c>
      <c r="U105" s="26">
        <v>3455.1080572454894</v>
      </c>
      <c r="V105" s="26">
        <v>1620.7959920365793</v>
      </c>
      <c r="W105" s="26">
        <v>1834.3120652089099</v>
      </c>
      <c r="X105" s="26">
        <v>3504.0557554679763</v>
      </c>
      <c r="Y105" s="26">
        <v>1570.3231953096372</v>
      </c>
      <c r="Z105" s="26">
        <v>1933.7325601583389</v>
      </c>
      <c r="AA105" s="26">
        <v>3789.6234883525967</v>
      </c>
      <c r="AB105" s="26">
        <v>1634.9478814161807</v>
      </c>
      <c r="AC105" s="26">
        <v>2154.675606936416</v>
      </c>
      <c r="AD105" s="26">
        <v>4402.8289497494334</v>
      </c>
      <c r="AE105" s="26">
        <v>1997.329367397886</v>
      </c>
      <c r="AF105" s="26">
        <v>2405.4995823515478</v>
      </c>
      <c r="AG105" s="26">
        <v>4715.4364787945797</v>
      </c>
      <c r="AH105" s="26">
        <v>2118.3778446956608</v>
      </c>
      <c r="AI105" s="26">
        <v>2597.0586340989189</v>
      </c>
      <c r="AJ105" s="26">
        <v>5010.8273212504373</v>
      </c>
      <c r="AK105" s="26">
        <v>2253.7158253641246</v>
      </c>
      <c r="AL105" s="26">
        <v>2757.1114958863127</v>
      </c>
      <c r="AM105" s="26">
        <v>4589.9673916172169</v>
      </c>
      <c r="AN105" s="26">
        <v>2040.116904001185</v>
      </c>
      <c r="AO105" s="26">
        <v>2549.8504876160318</v>
      </c>
      <c r="AP105" s="26">
        <v>3769.4606301038775</v>
      </c>
      <c r="AQ105" s="26">
        <v>1697.4397062612727</v>
      </c>
      <c r="AR105" s="26">
        <v>2072.0209238426046</v>
      </c>
      <c r="AS105" s="26">
        <v>3247.3012210813558</v>
      </c>
      <c r="AT105" s="26">
        <v>1489.4458535509484</v>
      </c>
      <c r="AU105" s="26">
        <v>1757.8553675304072</v>
      </c>
      <c r="AV105" s="26">
        <v>2990.1696484233535</v>
      </c>
      <c r="AW105" s="26">
        <v>1266.040924421105</v>
      </c>
      <c r="AX105" s="26">
        <v>1724.1287240022484</v>
      </c>
      <c r="AY105" s="26">
        <v>2194.6315449008521</v>
      </c>
      <c r="AZ105" s="26">
        <v>892.94939250233654</v>
      </c>
      <c r="BA105" s="26">
        <v>1301.6821523985154</v>
      </c>
      <c r="BB105" s="26">
        <v>1260.280191158917</v>
      </c>
      <c r="BC105" s="26">
        <v>486.90496114763897</v>
      </c>
      <c r="BD105" s="26">
        <v>773.37523001127806</v>
      </c>
      <c r="BE105" s="26">
        <v>736.79809939028974</v>
      </c>
      <c r="BF105" s="26">
        <v>247.70316174549254</v>
      </c>
      <c r="BG105" s="26">
        <v>489.09493764479714</v>
      </c>
      <c r="BH105" s="26">
        <v>396.76921938801138</v>
      </c>
      <c r="BI105" s="26">
        <v>147.19069476319632</v>
      </c>
      <c r="BJ105" s="26">
        <v>249.57852462481506</v>
      </c>
      <c r="BK105" s="26">
        <v>130.00671000530676</v>
      </c>
      <c r="BL105" s="26">
        <v>42.540106951871657</v>
      </c>
      <c r="BM105" s="27">
        <v>87.466603053435108</v>
      </c>
      <c r="BN105" s="56">
        <v>0.24339333019512877</v>
      </c>
      <c r="BO105" s="57">
        <v>0.57569507341553905</v>
      </c>
      <c r="BP105" s="56">
        <v>0.18091159638933216</v>
      </c>
    </row>
    <row r="106" spans="1:68" x14ac:dyDescent="0.25">
      <c r="A106" s="15" t="s">
        <v>250</v>
      </c>
      <c r="B106" s="22" t="s">
        <v>251</v>
      </c>
      <c r="C106" s="22" t="s">
        <v>276</v>
      </c>
      <c r="D106" s="22" t="s">
        <v>239</v>
      </c>
      <c r="E106" s="23" t="s">
        <v>239</v>
      </c>
      <c r="F106" s="24">
        <v>144398.96527256363</v>
      </c>
      <c r="G106" s="25">
        <v>71320.820174863853</v>
      </c>
      <c r="H106" s="25">
        <v>73078.145097699773</v>
      </c>
      <c r="I106" s="26">
        <v>11014.029004894335</v>
      </c>
      <c r="J106" s="26">
        <v>5494.7418822971113</v>
      </c>
      <c r="K106" s="26">
        <v>5519.2871225972231</v>
      </c>
      <c r="L106" s="26">
        <v>10720.92172031856</v>
      </c>
      <c r="M106" s="26">
        <v>5352.792571568224</v>
      </c>
      <c r="N106" s="26">
        <v>5368.1291487503358</v>
      </c>
      <c r="O106" s="26">
        <v>10711.260115837715</v>
      </c>
      <c r="P106" s="26">
        <v>5417.3056082959965</v>
      </c>
      <c r="Q106" s="26">
        <v>5293.9545075417182</v>
      </c>
      <c r="R106" s="26">
        <v>13146.185510479612</v>
      </c>
      <c r="S106" s="26">
        <v>7342.029630856915</v>
      </c>
      <c r="T106" s="26">
        <v>5804.1558796226973</v>
      </c>
      <c r="U106" s="26">
        <v>13595.51179110253</v>
      </c>
      <c r="V106" s="26">
        <v>7497.7124417510768</v>
      </c>
      <c r="W106" s="26">
        <v>6097.7993493514523</v>
      </c>
      <c r="X106" s="26">
        <v>11930.41323664696</v>
      </c>
      <c r="Y106" s="26">
        <v>6108.8433210248886</v>
      </c>
      <c r="Z106" s="26">
        <v>5821.5699156220708</v>
      </c>
      <c r="AA106" s="26">
        <v>11947.318390560111</v>
      </c>
      <c r="AB106" s="26">
        <v>5756.8587373809187</v>
      </c>
      <c r="AC106" s="26">
        <v>6190.4596531791913</v>
      </c>
      <c r="AD106" s="26">
        <v>11406.075152380203</v>
      </c>
      <c r="AE106" s="26">
        <v>5554.7249011677759</v>
      </c>
      <c r="AF106" s="26">
        <v>5851.3502512124278</v>
      </c>
      <c r="AG106" s="26">
        <v>10231.431037642109</v>
      </c>
      <c r="AH106" s="26">
        <v>4872.2690428000196</v>
      </c>
      <c r="AI106" s="26">
        <v>5359.1619948420894</v>
      </c>
      <c r="AJ106" s="26">
        <v>9425.3186800521471</v>
      </c>
      <c r="AK106" s="26">
        <v>4485.8206770603738</v>
      </c>
      <c r="AL106" s="26">
        <v>4939.4980029917724</v>
      </c>
      <c r="AM106" s="26">
        <v>8389.2949129231711</v>
      </c>
      <c r="AN106" s="26">
        <v>4007.9286832695034</v>
      </c>
      <c r="AO106" s="26">
        <v>4381.3662296536668</v>
      </c>
      <c r="AP106" s="26">
        <v>6510.7248604422921</v>
      </c>
      <c r="AQ106" s="26">
        <v>3000.8734217985052</v>
      </c>
      <c r="AR106" s="26">
        <v>3509.8514386437869</v>
      </c>
      <c r="AS106" s="26">
        <v>5140.7576967870546</v>
      </c>
      <c r="AT106" s="26">
        <v>2379.6629119667277</v>
      </c>
      <c r="AU106" s="26">
        <v>2761.0947848203268</v>
      </c>
      <c r="AV106" s="26">
        <v>3956.852465375594</v>
      </c>
      <c r="AW106" s="26">
        <v>1716.1612530840443</v>
      </c>
      <c r="AX106" s="26">
        <v>2240.6912122915496</v>
      </c>
      <c r="AY106" s="26">
        <v>2940.3279557484034</v>
      </c>
      <c r="AZ106" s="26">
        <v>1154.9681193533872</v>
      </c>
      <c r="BA106" s="26">
        <v>1785.3598363950161</v>
      </c>
      <c r="BB106" s="26">
        <v>1645.5759975924807</v>
      </c>
      <c r="BC106" s="26">
        <v>622.89599521817092</v>
      </c>
      <c r="BD106" s="26">
        <v>1022.6800023743099</v>
      </c>
      <c r="BE106" s="26">
        <v>970.37793690074477</v>
      </c>
      <c r="BF106" s="26">
        <v>349.64253984844527</v>
      </c>
      <c r="BG106" s="26">
        <v>620.7353970522995</v>
      </c>
      <c r="BH106" s="26">
        <v>491.25301958931072</v>
      </c>
      <c r="BI106" s="26">
        <v>154.14458585437097</v>
      </c>
      <c r="BJ106" s="26">
        <v>337.10843373493975</v>
      </c>
      <c r="BK106" s="26">
        <v>225.33578729028045</v>
      </c>
      <c r="BL106" s="26">
        <v>51.44385026737968</v>
      </c>
      <c r="BM106" s="27">
        <v>173.89193702290078</v>
      </c>
      <c r="BN106" s="56">
        <v>0.27979592136233677</v>
      </c>
      <c r="BO106" s="57">
        <v>0.61375954262405008</v>
      </c>
      <c r="BP106" s="56">
        <v>0.1064445360136131</v>
      </c>
    </row>
    <row r="107" spans="1:68" x14ac:dyDescent="0.25">
      <c r="A107" s="15" t="s">
        <v>250</v>
      </c>
      <c r="B107" s="22" t="s">
        <v>251</v>
      </c>
      <c r="C107" s="22" t="s">
        <v>289</v>
      </c>
      <c r="D107" s="22" t="s">
        <v>290</v>
      </c>
      <c r="E107" s="23" t="s">
        <v>290</v>
      </c>
      <c r="F107" s="24">
        <v>226800.54102172551</v>
      </c>
      <c r="G107" s="25">
        <v>99720.973410846651</v>
      </c>
      <c r="H107" s="25">
        <v>127079.56761087888</v>
      </c>
      <c r="I107" s="26">
        <v>19401.638475121777</v>
      </c>
      <c r="J107" s="26">
        <v>9758.1554242743186</v>
      </c>
      <c r="K107" s="26">
        <v>9643.4830508474588</v>
      </c>
      <c r="L107" s="26">
        <v>20872.310766467897</v>
      </c>
      <c r="M107" s="26">
        <v>10498.601834057255</v>
      </c>
      <c r="N107" s="26">
        <v>10373.708932410642</v>
      </c>
      <c r="O107" s="26">
        <v>20006.275847397945</v>
      </c>
      <c r="P107" s="26">
        <v>9741.0392102021833</v>
      </c>
      <c r="Q107" s="26">
        <v>10265.236637195761</v>
      </c>
      <c r="R107" s="26">
        <v>18078.826714613817</v>
      </c>
      <c r="S107" s="26">
        <v>8538.8638279541392</v>
      </c>
      <c r="T107" s="26">
        <v>9539.9628866596795</v>
      </c>
      <c r="U107" s="26">
        <v>14563.64982569221</v>
      </c>
      <c r="V107" s="26">
        <v>6412.7589533789842</v>
      </c>
      <c r="W107" s="26">
        <v>8150.8908723132245</v>
      </c>
      <c r="X107" s="26">
        <v>13895.931918566152</v>
      </c>
      <c r="Y107" s="26">
        <v>5595.4684302505848</v>
      </c>
      <c r="Z107" s="26">
        <v>8300.4634883155668</v>
      </c>
      <c r="AA107" s="26">
        <v>14311.993135466246</v>
      </c>
      <c r="AB107" s="26">
        <v>5715.56816436798</v>
      </c>
      <c r="AC107" s="26">
        <v>8596.4249710982658</v>
      </c>
      <c r="AD107" s="26">
        <v>16076.738175842707</v>
      </c>
      <c r="AE107" s="26">
        <v>6676.6014614269779</v>
      </c>
      <c r="AF107" s="26">
        <v>9400.1367144157284</v>
      </c>
      <c r="AG107" s="26">
        <v>15386.032924802825</v>
      </c>
      <c r="AH107" s="26">
        <v>6448.0623735005183</v>
      </c>
      <c r="AI107" s="26">
        <v>8937.9705513023055</v>
      </c>
      <c r="AJ107" s="26">
        <v>14407.098744278621</v>
      </c>
      <c r="AK107" s="26">
        <v>5967.7160142861003</v>
      </c>
      <c r="AL107" s="26">
        <v>8439.3827299925197</v>
      </c>
      <c r="AM107" s="26">
        <v>13417.067313617417</v>
      </c>
      <c r="AN107" s="26">
        <v>5633.1254099574699</v>
      </c>
      <c r="AO107" s="26">
        <v>7783.9419036599475</v>
      </c>
      <c r="AP107" s="26">
        <v>12755.294796328733</v>
      </c>
      <c r="AQ107" s="26">
        <v>5378.0032208193761</v>
      </c>
      <c r="AR107" s="26">
        <v>7377.2915755093572</v>
      </c>
      <c r="AS107" s="26">
        <v>11701.557593678288</v>
      </c>
      <c r="AT107" s="26">
        <v>4938.7494171025273</v>
      </c>
      <c r="AU107" s="26">
        <v>6762.8081765757597</v>
      </c>
      <c r="AV107" s="26">
        <v>9056.2158993577323</v>
      </c>
      <c r="AW107" s="26">
        <v>3658.0026709522622</v>
      </c>
      <c r="AX107" s="26">
        <v>5398.2132284054705</v>
      </c>
      <c r="AY107" s="26">
        <v>6149.1938766296935</v>
      </c>
      <c r="AZ107" s="26">
        <v>2390.7579355464013</v>
      </c>
      <c r="BA107" s="26">
        <v>3758.4359410832917</v>
      </c>
      <c r="BB107" s="26">
        <v>3490.3760428363548</v>
      </c>
      <c r="BC107" s="26">
        <v>1247.6939629408248</v>
      </c>
      <c r="BD107" s="26">
        <v>2242.68207989553</v>
      </c>
      <c r="BE107" s="26">
        <v>1810.9846158243267</v>
      </c>
      <c r="BF107" s="26">
        <v>637.35928926051736</v>
      </c>
      <c r="BG107" s="26">
        <v>1173.6253265638093</v>
      </c>
      <c r="BH107" s="26">
        <v>1048.8065521554522</v>
      </c>
      <c r="BI107" s="26">
        <v>362.76131858960986</v>
      </c>
      <c r="BJ107" s="26">
        <v>686.0452335658423</v>
      </c>
      <c r="BK107" s="26">
        <v>370.54780304731196</v>
      </c>
      <c r="BL107" s="26">
        <v>121.68449197860963</v>
      </c>
      <c r="BM107" s="27">
        <v>248.8633110687023</v>
      </c>
      <c r="BN107" s="56">
        <v>0.31564000733356234</v>
      </c>
      <c r="BO107" s="57">
        <v>0.53609014184492698</v>
      </c>
      <c r="BP107" s="56">
        <v>0.1482698508215107</v>
      </c>
    </row>
    <row r="108" spans="1:68" x14ac:dyDescent="0.25">
      <c r="A108" s="15" t="s">
        <v>250</v>
      </c>
      <c r="B108" s="22" t="s">
        <v>251</v>
      </c>
      <c r="C108" s="22" t="s">
        <v>260</v>
      </c>
      <c r="D108" s="22" t="s">
        <v>261</v>
      </c>
      <c r="E108" s="23" t="s">
        <v>261</v>
      </c>
      <c r="F108" s="24">
        <v>158802.57514597633</v>
      </c>
      <c r="G108" s="25">
        <v>72747.998243066599</v>
      </c>
      <c r="H108" s="25">
        <v>86054.576902909728</v>
      </c>
      <c r="I108" s="26">
        <v>14625.132854283693</v>
      </c>
      <c r="J108" s="26">
        <v>7374.3426926984785</v>
      </c>
      <c r="K108" s="26">
        <v>7250.7901615852152</v>
      </c>
      <c r="L108" s="26">
        <v>15790.950986056763</v>
      </c>
      <c r="M108" s="26">
        <v>7904.3491485130917</v>
      </c>
      <c r="N108" s="26">
        <v>7886.6018375436706</v>
      </c>
      <c r="O108" s="26">
        <v>15306.969577211796</v>
      </c>
      <c r="P108" s="26">
        <v>7694.9154318231931</v>
      </c>
      <c r="Q108" s="26">
        <v>7612.0541453886017</v>
      </c>
      <c r="R108" s="26">
        <v>13899.204207135283</v>
      </c>
      <c r="S108" s="26">
        <v>6736.7604281264494</v>
      </c>
      <c r="T108" s="26">
        <v>7162.4437790088332</v>
      </c>
      <c r="U108" s="26">
        <v>11569.778804129181</v>
      </c>
      <c r="V108" s="26">
        <v>5481.9239755846775</v>
      </c>
      <c r="W108" s="26">
        <v>6087.8548285445031</v>
      </c>
      <c r="X108" s="26">
        <v>10006.344263695437</v>
      </c>
      <c r="Y108" s="26">
        <v>4349.3820080615606</v>
      </c>
      <c r="Z108" s="26">
        <v>5656.9622556338763</v>
      </c>
      <c r="AA108" s="26">
        <v>10071.7566254544</v>
      </c>
      <c r="AB108" s="26">
        <v>4275.1624058012221</v>
      </c>
      <c r="AC108" s="26">
        <v>5796.5942196531787</v>
      </c>
      <c r="AD108" s="26">
        <v>10826.050748953116</v>
      </c>
      <c r="AE108" s="26">
        <v>4696.8737906805582</v>
      </c>
      <c r="AF108" s="26">
        <v>6129.1769582725565</v>
      </c>
      <c r="AG108" s="26">
        <v>10626.728634915053</v>
      </c>
      <c r="AH108" s="26">
        <v>4657.4335538332425</v>
      </c>
      <c r="AI108" s="26">
        <v>5969.2950810818111</v>
      </c>
      <c r="AJ108" s="26">
        <v>9715.1381754483955</v>
      </c>
      <c r="AK108" s="26">
        <v>4274.8564103025456</v>
      </c>
      <c r="AL108" s="26">
        <v>5440.281765145849</v>
      </c>
      <c r="AM108" s="26">
        <v>8778.4065561933821</v>
      </c>
      <c r="AN108" s="26">
        <v>3884.4537779564544</v>
      </c>
      <c r="AO108" s="26">
        <v>4893.9527782369269</v>
      </c>
      <c r="AP108" s="26">
        <v>7685.0541395488781</v>
      </c>
      <c r="AQ108" s="26">
        <v>3413.9250193249159</v>
      </c>
      <c r="AR108" s="26">
        <v>4271.1291202239618</v>
      </c>
      <c r="AS108" s="26">
        <v>6765.7988646094418</v>
      </c>
      <c r="AT108" s="26">
        <v>2876.5282468964647</v>
      </c>
      <c r="AU108" s="26">
        <v>3889.2706177129767</v>
      </c>
      <c r="AV108" s="26">
        <v>5284.2410006198788</v>
      </c>
      <c r="AW108" s="26">
        <v>2140.2415627334253</v>
      </c>
      <c r="AX108" s="26">
        <v>3143.9994378864531</v>
      </c>
      <c r="AY108" s="26">
        <v>3513.1894876233482</v>
      </c>
      <c r="AZ108" s="26">
        <v>1474.3441794454636</v>
      </c>
      <c r="BA108" s="26">
        <v>2038.8453081778848</v>
      </c>
      <c r="BB108" s="26">
        <v>2136.4474954276261</v>
      </c>
      <c r="BC108" s="26">
        <v>754.13209802749554</v>
      </c>
      <c r="BD108" s="26">
        <v>1382.3153974001307</v>
      </c>
      <c r="BE108" s="26">
        <v>1260.910018385373</v>
      </c>
      <c r="BF108" s="26">
        <v>431.57512411810814</v>
      </c>
      <c r="BG108" s="26">
        <v>829.33489426726476</v>
      </c>
      <c r="BH108" s="26">
        <v>668.11995008044528</v>
      </c>
      <c r="BI108" s="26">
        <v>238.75026079699563</v>
      </c>
      <c r="BJ108" s="26">
        <v>429.36968928344965</v>
      </c>
      <c r="BK108" s="26">
        <v>272.3527562048414</v>
      </c>
      <c r="BL108" s="26">
        <v>88.048128342245988</v>
      </c>
      <c r="BM108" s="27">
        <v>184.3046278625954</v>
      </c>
      <c r="BN108" s="56">
        <v>0.34174405664773971</v>
      </c>
      <c r="BO108" s="57">
        <v>0.53293644173424637</v>
      </c>
      <c r="BP108" s="56">
        <v>0.12531950161801392</v>
      </c>
    </row>
    <row r="109" spans="1:68" x14ac:dyDescent="0.25">
      <c r="A109" s="15" t="s">
        <v>250</v>
      </c>
      <c r="B109" s="22" t="s">
        <v>251</v>
      </c>
      <c r="C109" s="22" t="s">
        <v>262</v>
      </c>
      <c r="D109" s="22" t="s">
        <v>263</v>
      </c>
      <c r="E109" s="23" t="s">
        <v>263</v>
      </c>
      <c r="F109" s="24">
        <v>207768.86210136843</v>
      </c>
      <c r="G109" s="25">
        <v>91708.757758291787</v>
      </c>
      <c r="H109" s="25">
        <v>116060.10434307664</v>
      </c>
      <c r="I109" s="26">
        <v>17891.188582630326</v>
      </c>
      <c r="J109" s="26">
        <v>9033.9591513905198</v>
      </c>
      <c r="K109" s="26">
        <v>8857.229431239808</v>
      </c>
      <c r="L109" s="26">
        <v>19109.635323614675</v>
      </c>
      <c r="M109" s="26">
        <v>9632.6133705106695</v>
      </c>
      <c r="N109" s="26">
        <v>9477.0219531040038</v>
      </c>
      <c r="O109" s="26">
        <v>19080.55749228405</v>
      </c>
      <c r="P109" s="26">
        <v>9253.2333679358435</v>
      </c>
      <c r="Q109" s="26">
        <v>9827.3241243482062</v>
      </c>
      <c r="R109" s="26">
        <v>16804.852696851798</v>
      </c>
      <c r="S109" s="26">
        <v>7755.4399164954593</v>
      </c>
      <c r="T109" s="26">
        <v>9049.4127803563406</v>
      </c>
      <c r="U109" s="26">
        <v>13591.703819914404</v>
      </c>
      <c r="V109" s="26">
        <v>5937.1349406025074</v>
      </c>
      <c r="W109" s="26">
        <v>7654.568879311897</v>
      </c>
      <c r="X109" s="26">
        <v>12054.911725733489</v>
      </c>
      <c r="Y109" s="26">
        <v>4961.2994475293854</v>
      </c>
      <c r="Z109" s="26">
        <v>7093.6122782041039</v>
      </c>
      <c r="AA109" s="26">
        <v>13059.099145276316</v>
      </c>
      <c r="AB109" s="26">
        <v>5190.7014574150435</v>
      </c>
      <c r="AC109" s="26">
        <v>7868.3976878612721</v>
      </c>
      <c r="AD109" s="26">
        <v>14623.083743414545</v>
      </c>
      <c r="AE109" s="26">
        <v>6087.4078261463401</v>
      </c>
      <c r="AF109" s="26">
        <v>8535.675917268205</v>
      </c>
      <c r="AG109" s="26">
        <v>14317.169793636172</v>
      </c>
      <c r="AH109" s="26">
        <v>5974.4250629412054</v>
      </c>
      <c r="AI109" s="26">
        <v>8342.7447306949671</v>
      </c>
      <c r="AJ109" s="26">
        <v>13644.593597191084</v>
      </c>
      <c r="AK109" s="26">
        <v>5861.7193339150926</v>
      </c>
      <c r="AL109" s="26">
        <v>7782.8742632759913</v>
      </c>
      <c r="AM109" s="26">
        <v>12244.299241713043</v>
      </c>
      <c r="AN109" s="26">
        <v>5204.8565942320301</v>
      </c>
      <c r="AO109" s="26">
        <v>7039.4426474810125</v>
      </c>
      <c r="AP109" s="26">
        <v>10929.605359551642</v>
      </c>
      <c r="AQ109" s="26">
        <v>4692.3613759340378</v>
      </c>
      <c r="AR109" s="26">
        <v>6237.2439836176054</v>
      </c>
      <c r="AS109" s="26">
        <v>9954.7067935957493</v>
      </c>
      <c r="AT109" s="26">
        <v>4173.8988436574455</v>
      </c>
      <c r="AU109" s="26">
        <v>5780.8079499383039</v>
      </c>
      <c r="AV109" s="26">
        <v>8213.4312656582588</v>
      </c>
      <c r="AW109" s="26">
        <v>3362.8824554652665</v>
      </c>
      <c r="AX109" s="26">
        <v>4850.5488101929923</v>
      </c>
      <c r="AY109" s="26">
        <v>5835.3442241915091</v>
      </c>
      <c r="AZ109" s="26">
        <v>2338.614905327287</v>
      </c>
      <c r="BA109" s="26">
        <v>3496.729318864222</v>
      </c>
      <c r="BB109" s="26">
        <v>3145.275354708675</v>
      </c>
      <c r="BC109" s="26">
        <v>1167.8111177525404</v>
      </c>
      <c r="BD109" s="26">
        <v>1977.4642369561345</v>
      </c>
      <c r="BE109" s="26">
        <v>1896.8834072836867</v>
      </c>
      <c r="BF109" s="26">
        <v>624.02142670499086</v>
      </c>
      <c r="BG109" s="26">
        <v>1272.8619805786957</v>
      </c>
      <c r="BH109" s="26">
        <v>969.74733740103875</v>
      </c>
      <c r="BI109" s="26">
        <v>353.48946380137698</v>
      </c>
      <c r="BJ109" s="26">
        <v>616.25787359966182</v>
      </c>
      <c r="BK109" s="26">
        <v>402.77319671796545</v>
      </c>
      <c r="BL109" s="26">
        <v>102.88770053475936</v>
      </c>
      <c r="BM109" s="27">
        <v>299.8854961832061</v>
      </c>
      <c r="BN109" s="56">
        <v>0.31958790641846896</v>
      </c>
      <c r="BO109" s="57">
        <v>0.53400824234074129</v>
      </c>
      <c r="BP109" s="56">
        <v>0.14640385124078967</v>
      </c>
    </row>
    <row r="110" spans="1:68" x14ac:dyDescent="0.25">
      <c r="A110" s="15" t="s">
        <v>250</v>
      </c>
      <c r="B110" s="22" t="s">
        <v>251</v>
      </c>
      <c r="C110" s="22" t="s">
        <v>268</v>
      </c>
      <c r="D110" s="22" t="s">
        <v>269</v>
      </c>
      <c r="E110" s="23" t="s">
        <v>269</v>
      </c>
      <c r="F110" s="24">
        <v>51621.274619595875</v>
      </c>
      <c r="G110" s="25">
        <v>24466.472374505465</v>
      </c>
      <c r="H110" s="25">
        <v>27154.80224509041</v>
      </c>
      <c r="I110" s="26">
        <v>5068.185233723163</v>
      </c>
      <c r="J110" s="26">
        <v>2592.1164982386549</v>
      </c>
      <c r="K110" s="26">
        <v>2476.0687354845086</v>
      </c>
      <c r="L110" s="26">
        <v>4987.9195522431273</v>
      </c>
      <c r="M110" s="26">
        <v>2550.6284006709693</v>
      </c>
      <c r="N110" s="26">
        <v>2437.291151572158</v>
      </c>
      <c r="O110" s="26">
        <v>4319.0467386535202</v>
      </c>
      <c r="P110" s="26">
        <v>2109.9819977302186</v>
      </c>
      <c r="Q110" s="26">
        <v>2209.064740923302</v>
      </c>
      <c r="R110" s="26">
        <v>4257.6773363804768</v>
      </c>
      <c r="S110" s="26">
        <v>2116.1581748293461</v>
      </c>
      <c r="T110" s="26">
        <v>2141.5191615511303</v>
      </c>
      <c r="U110" s="26">
        <v>3996.6728064831213</v>
      </c>
      <c r="V110" s="26">
        <v>2016.8091185543328</v>
      </c>
      <c r="W110" s="26">
        <v>1979.8636879287887</v>
      </c>
      <c r="X110" s="26">
        <v>3627.9074907129266</v>
      </c>
      <c r="Y110" s="26">
        <v>1699.0642669898807</v>
      </c>
      <c r="Z110" s="26">
        <v>1928.8432237230459</v>
      </c>
      <c r="AA110" s="26">
        <v>3773.3369516951052</v>
      </c>
      <c r="AB110" s="26">
        <v>1775.494639556377</v>
      </c>
      <c r="AC110" s="26">
        <v>1997.8423121387282</v>
      </c>
      <c r="AD110" s="26">
        <v>3709.1000642582312</v>
      </c>
      <c r="AE110" s="26">
        <v>1758.3168549727216</v>
      </c>
      <c r="AF110" s="26">
        <v>1950.7832092855094</v>
      </c>
      <c r="AG110" s="26">
        <v>3447.4078099726594</v>
      </c>
      <c r="AH110" s="26">
        <v>1596.7772621809745</v>
      </c>
      <c r="AI110" s="26">
        <v>1850.6305477916851</v>
      </c>
      <c r="AJ110" s="26">
        <v>3230.1444232832209</v>
      </c>
      <c r="AK110" s="26">
        <v>1475.7207733206185</v>
      </c>
      <c r="AL110" s="26">
        <v>1754.4236499626027</v>
      </c>
      <c r="AM110" s="26">
        <v>3012.8065886616496</v>
      </c>
      <c r="AN110" s="26">
        <v>1337.0886142908528</v>
      </c>
      <c r="AO110" s="26">
        <v>1675.717974370797</v>
      </c>
      <c r="AP110" s="26">
        <v>2391.4146186153794</v>
      </c>
      <c r="AQ110" s="26">
        <v>1084.4092373099718</v>
      </c>
      <c r="AR110" s="26">
        <v>1307.0053813054074</v>
      </c>
      <c r="AS110" s="26">
        <v>1771.044379860971</v>
      </c>
      <c r="AT110" s="26">
        <v>774.05178335118774</v>
      </c>
      <c r="AU110" s="26">
        <v>996.99259650978331</v>
      </c>
      <c r="AV110" s="26">
        <v>1514.9757923421921</v>
      </c>
      <c r="AW110" s="26">
        <v>637.36046537947891</v>
      </c>
      <c r="AX110" s="26">
        <v>877.6153269627132</v>
      </c>
      <c r="AY110" s="26">
        <v>1102.0781355462655</v>
      </c>
      <c r="AZ110" s="26">
        <v>447.12648412890718</v>
      </c>
      <c r="BA110" s="26">
        <v>654.95165141735822</v>
      </c>
      <c r="BB110" s="26">
        <v>730.05873050130754</v>
      </c>
      <c r="BC110" s="26">
        <v>273.88404064554692</v>
      </c>
      <c r="BD110" s="26">
        <v>456.17468985576068</v>
      </c>
      <c r="BE110" s="26">
        <v>403.92169341468093</v>
      </c>
      <c r="BF110" s="26">
        <v>146.71648811079174</v>
      </c>
      <c r="BG110" s="26">
        <v>257.20520530388922</v>
      </c>
      <c r="BH110" s="26">
        <v>195.15813913962373</v>
      </c>
      <c r="BI110" s="26">
        <v>57.949092426455245</v>
      </c>
      <c r="BJ110" s="26">
        <v>137.20904671316848</v>
      </c>
      <c r="BK110" s="26">
        <v>82.418134108258158</v>
      </c>
      <c r="BL110" s="26">
        <v>16.818181818181817</v>
      </c>
      <c r="BM110" s="27">
        <v>65.599952290076345</v>
      </c>
      <c r="BN110" s="56">
        <v>0.32903932610223025</v>
      </c>
      <c r="BO110" s="57">
        <v>0.55861058088569804</v>
      </c>
      <c r="BP110" s="56">
        <v>0.11235009301207183</v>
      </c>
    </row>
    <row r="111" spans="1:68" x14ac:dyDescent="0.25">
      <c r="A111" s="15" t="s">
        <v>250</v>
      </c>
      <c r="B111" s="22" t="s">
        <v>251</v>
      </c>
      <c r="C111" s="22" t="s">
        <v>285</v>
      </c>
      <c r="D111" s="22" t="s">
        <v>286</v>
      </c>
      <c r="E111" s="23" t="s">
        <v>286</v>
      </c>
      <c r="F111" s="24">
        <v>291599.05337991251</v>
      </c>
      <c r="G111" s="25">
        <v>129070.27742200237</v>
      </c>
      <c r="H111" s="25">
        <v>162528.77595791011</v>
      </c>
      <c r="I111" s="26">
        <v>23267.989981323903</v>
      </c>
      <c r="J111" s="26">
        <v>11705.892980780345</v>
      </c>
      <c r="K111" s="26">
        <v>11562.097000543557</v>
      </c>
      <c r="L111" s="26">
        <v>23774.606120596145</v>
      </c>
      <c r="M111" s="26">
        <v>11869.518190604207</v>
      </c>
      <c r="N111" s="26">
        <v>11905.087929991938</v>
      </c>
      <c r="O111" s="26">
        <v>24117.176678180742</v>
      </c>
      <c r="P111" s="26">
        <v>12186.276859526359</v>
      </c>
      <c r="Q111" s="26">
        <v>11930.899818654383</v>
      </c>
      <c r="R111" s="26">
        <v>25936.829338246018</v>
      </c>
      <c r="S111" s="26">
        <v>13100.081178341839</v>
      </c>
      <c r="T111" s="26">
        <v>12836.748159904177</v>
      </c>
      <c r="U111" s="26">
        <v>21562.693055255499</v>
      </c>
      <c r="V111" s="26">
        <v>10360.642389901332</v>
      </c>
      <c r="W111" s="26">
        <v>11202.050665354165</v>
      </c>
      <c r="X111" s="26">
        <v>18189.757432947998</v>
      </c>
      <c r="Y111" s="26">
        <v>8058.2374496152443</v>
      </c>
      <c r="Z111" s="26">
        <v>10131.519983332755</v>
      </c>
      <c r="AA111" s="26">
        <v>19173.08835092861</v>
      </c>
      <c r="AB111" s="26">
        <v>7901.5863856106926</v>
      </c>
      <c r="AC111" s="26">
        <v>11271.501965317919</v>
      </c>
      <c r="AD111" s="26">
        <v>20970.521463635327</v>
      </c>
      <c r="AE111" s="26">
        <v>8480.3121656587427</v>
      </c>
      <c r="AF111" s="26">
        <v>12490.209297976586</v>
      </c>
      <c r="AG111" s="26">
        <v>20861.352175442127</v>
      </c>
      <c r="AH111" s="26">
        <v>8442.5350989781309</v>
      </c>
      <c r="AI111" s="26">
        <v>12418.817076463996</v>
      </c>
      <c r="AJ111" s="26">
        <v>19511.436702801093</v>
      </c>
      <c r="AK111" s="26">
        <v>7798.4742121503814</v>
      </c>
      <c r="AL111" s="26">
        <v>11712.962490650711</v>
      </c>
      <c r="AM111" s="26">
        <v>17542.353572303033</v>
      </c>
      <c r="AN111" s="26">
        <v>7272.7831615920104</v>
      </c>
      <c r="AO111" s="26">
        <v>10269.570410711023</v>
      </c>
      <c r="AP111" s="26">
        <v>16391.030097858275</v>
      </c>
      <c r="AQ111" s="26">
        <v>6604.0641587219779</v>
      </c>
      <c r="AR111" s="26">
        <v>9786.9659391362948</v>
      </c>
      <c r="AS111" s="26">
        <v>13533.353937080719</v>
      </c>
      <c r="AT111" s="26">
        <v>5529.9271535698535</v>
      </c>
      <c r="AU111" s="26">
        <v>8003.4267835108658</v>
      </c>
      <c r="AV111" s="26">
        <v>10586.861086795354</v>
      </c>
      <c r="AW111" s="26">
        <v>3987.8429117906699</v>
      </c>
      <c r="AX111" s="26">
        <v>6599.0181750046841</v>
      </c>
      <c r="AY111" s="26">
        <v>7565.5409763004945</v>
      </c>
      <c r="AZ111" s="26">
        <v>2801.3842985219289</v>
      </c>
      <c r="BA111" s="26">
        <v>4764.1566777785656</v>
      </c>
      <c r="BB111" s="26">
        <v>4493.3921538351333</v>
      </c>
      <c r="BC111" s="26">
        <v>1629.0394500896593</v>
      </c>
      <c r="BD111" s="26">
        <v>2864.3527037454737</v>
      </c>
      <c r="BE111" s="26">
        <v>2350.6031710566131</v>
      </c>
      <c r="BF111" s="26">
        <v>767.87980141102696</v>
      </c>
      <c r="BG111" s="26">
        <v>1582.723369645586</v>
      </c>
      <c r="BH111" s="26">
        <v>1328.7472510089333</v>
      </c>
      <c r="BI111" s="26">
        <v>439.2541205925308</v>
      </c>
      <c r="BJ111" s="26">
        <v>889.49313041640244</v>
      </c>
      <c r="BK111" s="26">
        <v>441.71983431644685</v>
      </c>
      <c r="BL111" s="26">
        <v>134.54545454545453</v>
      </c>
      <c r="BM111" s="27">
        <v>307.17437977099235</v>
      </c>
      <c r="BN111" s="56">
        <v>0.29758248011573962</v>
      </c>
      <c r="BO111" s="57">
        <v>0.56421330439290152</v>
      </c>
      <c r="BP111" s="56">
        <v>0.13820421549135889</v>
      </c>
    </row>
    <row r="112" spans="1:68" x14ac:dyDescent="0.25">
      <c r="A112" s="15" t="s">
        <v>250</v>
      </c>
      <c r="B112" s="22" t="s">
        <v>251</v>
      </c>
      <c r="C112" s="22" t="s">
        <v>291</v>
      </c>
      <c r="D112" s="22" t="s">
        <v>259</v>
      </c>
      <c r="E112" s="23" t="s">
        <v>259</v>
      </c>
      <c r="F112" s="24">
        <v>170553.05208113164</v>
      </c>
      <c r="G112" s="25">
        <v>77640.450586149425</v>
      </c>
      <c r="H112" s="25">
        <v>92912.601494982213</v>
      </c>
      <c r="I112" s="26">
        <v>16477.204306136398</v>
      </c>
      <c r="J112" s="26">
        <v>8189.0634996927538</v>
      </c>
      <c r="K112" s="26">
        <v>8288.1408064436437</v>
      </c>
      <c r="L112" s="26">
        <v>17638.933764026446</v>
      </c>
      <c r="M112" s="26">
        <v>8841.8071851498007</v>
      </c>
      <c r="N112" s="26">
        <v>8797.126578876645</v>
      </c>
      <c r="O112" s="26">
        <v>16622.808264984371</v>
      </c>
      <c r="P112" s="26">
        <v>8331.7237859090692</v>
      </c>
      <c r="Q112" s="26">
        <v>8291.0844790752999</v>
      </c>
      <c r="R112" s="26">
        <v>15298.540077870652</v>
      </c>
      <c r="S112" s="26">
        <v>7358.0178739479097</v>
      </c>
      <c r="T112" s="26">
        <v>7940.5222039227419</v>
      </c>
      <c r="U112" s="26">
        <v>11992.295669236752</v>
      </c>
      <c r="V112" s="26">
        <v>5350.2598175414032</v>
      </c>
      <c r="W112" s="26">
        <v>6642.0358516953474</v>
      </c>
      <c r="X112" s="26">
        <v>10896.497921716662</v>
      </c>
      <c r="Y112" s="26">
        <v>4658.5195196888126</v>
      </c>
      <c r="Z112" s="26">
        <v>6237.9784020278485</v>
      </c>
      <c r="AA112" s="26">
        <v>10619.394171145279</v>
      </c>
      <c r="AB112" s="26">
        <v>4438.7365988909432</v>
      </c>
      <c r="AC112" s="26">
        <v>6180.6575722543357</v>
      </c>
      <c r="AD112" s="26">
        <v>11284.704249214063</v>
      </c>
      <c r="AE112" s="26">
        <v>4773.7654128948543</v>
      </c>
      <c r="AF112" s="26">
        <v>6510.9388363192083</v>
      </c>
      <c r="AG112" s="26">
        <v>11190.132989002499</v>
      </c>
      <c r="AH112" s="26">
        <v>4850.2858764871398</v>
      </c>
      <c r="AI112" s="26">
        <v>6339.8471125153592</v>
      </c>
      <c r="AJ112" s="26">
        <v>10668.660978040527</v>
      </c>
      <c r="AK112" s="26">
        <v>4652.5339024982686</v>
      </c>
      <c r="AL112" s="26">
        <v>6016.1270755422584</v>
      </c>
      <c r="AM112" s="26">
        <v>9539.0329035756949</v>
      </c>
      <c r="AN112" s="26">
        <v>4270.4519053765262</v>
      </c>
      <c r="AO112" s="26">
        <v>5268.5809981991697</v>
      </c>
      <c r="AP112" s="26">
        <v>8228.7947746464361</v>
      </c>
      <c r="AQ112" s="26">
        <v>3669.8503607317698</v>
      </c>
      <c r="AR112" s="26">
        <v>4558.9444139146663</v>
      </c>
      <c r="AS112" s="26">
        <v>6918.5301496880256</v>
      </c>
      <c r="AT112" s="26">
        <v>3046.7506301594308</v>
      </c>
      <c r="AU112" s="26">
        <v>3871.7795195285944</v>
      </c>
      <c r="AV112" s="26">
        <v>5409.5726497246796</v>
      </c>
      <c r="AW112" s="26">
        <v>2204.7216098146178</v>
      </c>
      <c r="AX112" s="26">
        <v>3204.8510399100619</v>
      </c>
      <c r="AY112" s="26">
        <v>3773.6682782101143</v>
      </c>
      <c r="AZ112" s="26">
        <v>1525.1836339091003</v>
      </c>
      <c r="BA112" s="26">
        <v>2248.4846443010142</v>
      </c>
      <c r="BB112" s="26">
        <v>2098.3918279351901</v>
      </c>
      <c r="BC112" s="26">
        <v>826.40705319784809</v>
      </c>
      <c r="BD112" s="26">
        <v>1271.9847747373421</v>
      </c>
      <c r="BE112" s="26">
        <v>1037.3187609514985</v>
      </c>
      <c r="BF112" s="26">
        <v>380.1290828325059</v>
      </c>
      <c r="BG112" s="26">
        <v>657.18967811899245</v>
      </c>
      <c r="BH112" s="26">
        <v>604.96241599426139</v>
      </c>
      <c r="BI112" s="26">
        <v>203.98080534112248</v>
      </c>
      <c r="BJ112" s="26">
        <v>400.98161065313889</v>
      </c>
      <c r="BK112" s="26">
        <v>253.60792903212638</v>
      </c>
      <c r="BL112" s="26">
        <v>68.262032085561486</v>
      </c>
      <c r="BM112" s="27">
        <v>185.34589694656489</v>
      </c>
      <c r="BN112" s="56">
        <v>0.35359367901981459</v>
      </c>
      <c r="BO112" s="57">
        <v>0.5285775763970848</v>
      </c>
      <c r="BP112" s="56">
        <v>0.1178287445831005</v>
      </c>
    </row>
    <row r="113" spans="1:68" x14ac:dyDescent="0.25">
      <c r="A113" s="15" t="s">
        <v>250</v>
      </c>
      <c r="B113" s="22" t="s">
        <v>251</v>
      </c>
      <c r="C113" s="22" t="s">
        <v>266</v>
      </c>
      <c r="D113" s="22" t="s">
        <v>267</v>
      </c>
      <c r="E113" s="23" t="s">
        <v>747</v>
      </c>
      <c r="F113" s="24">
        <v>163356.76204023586</v>
      </c>
      <c r="G113" s="25">
        <v>75494.256756601273</v>
      </c>
      <c r="H113" s="25">
        <v>87862.505283634586</v>
      </c>
      <c r="I113" s="26">
        <v>13353.566211774241</v>
      </c>
      <c r="J113" s="26">
        <v>6747.4846285356198</v>
      </c>
      <c r="K113" s="26">
        <v>6606.0815832386215</v>
      </c>
      <c r="L113" s="26">
        <v>13838.712416544387</v>
      </c>
      <c r="M113" s="26">
        <v>6965.034759328586</v>
      </c>
      <c r="N113" s="26">
        <v>6873.6776572158014</v>
      </c>
      <c r="O113" s="26">
        <v>13486.571399853632</v>
      </c>
      <c r="P113" s="26">
        <v>6743.2505795472271</v>
      </c>
      <c r="Q113" s="26">
        <v>6743.320820306405</v>
      </c>
      <c r="R113" s="26">
        <v>14495.672997692753</v>
      </c>
      <c r="S113" s="26">
        <v>7378.5741864934726</v>
      </c>
      <c r="T113" s="26">
        <v>7117.098811199281</v>
      </c>
      <c r="U113" s="26">
        <v>12736.142543683087</v>
      </c>
      <c r="V113" s="26">
        <v>6195.3599947493931</v>
      </c>
      <c r="W113" s="26">
        <v>6540.7825489336929</v>
      </c>
      <c r="X113" s="26">
        <v>10990.348825955214</v>
      </c>
      <c r="Y113" s="26">
        <v>4909.6440792626208</v>
      </c>
      <c r="Z113" s="26">
        <v>6080.7047466925942</v>
      </c>
      <c r="AA113" s="26">
        <v>11103.181908204839</v>
      </c>
      <c r="AB113" s="26">
        <v>4847.672081615242</v>
      </c>
      <c r="AC113" s="26">
        <v>6255.5098265895958</v>
      </c>
      <c r="AD113" s="26">
        <v>12111.514682050634</v>
      </c>
      <c r="AE113" s="26">
        <v>5416.6905432168087</v>
      </c>
      <c r="AF113" s="26">
        <v>6694.8241388338256</v>
      </c>
      <c r="AG113" s="26">
        <v>11565.963560562897</v>
      </c>
      <c r="AH113" s="26">
        <v>5143.0616823813989</v>
      </c>
      <c r="AI113" s="26">
        <v>6422.9018781814993</v>
      </c>
      <c r="AJ113" s="26">
        <v>11228.88858096894</v>
      </c>
      <c r="AK113" s="26">
        <v>4955.0875338485212</v>
      </c>
      <c r="AL113" s="26">
        <v>6273.8010471204188</v>
      </c>
      <c r="AM113" s="26">
        <v>10130.079386418478</v>
      </c>
      <c r="AN113" s="26">
        <v>4477.3558007659594</v>
      </c>
      <c r="AO113" s="26">
        <v>5652.7235856525176</v>
      </c>
      <c r="AP113" s="26">
        <v>8869.7300325455544</v>
      </c>
      <c r="AQ113" s="26">
        <v>3872.2099330069568</v>
      </c>
      <c r="AR113" s="26">
        <v>4997.5200995385976</v>
      </c>
      <c r="AS113" s="26">
        <v>6543.5956583431525</v>
      </c>
      <c r="AT113" s="26">
        <v>2773.0146354527697</v>
      </c>
      <c r="AU113" s="26">
        <v>3770.5810228903833</v>
      </c>
      <c r="AV113" s="26">
        <v>4612.2086722265767</v>
      </c>
      <c r="AW113" s="26">
        <v>1930.6814097195499</v>
      </c>
      <c r="AX113" s="26">
        <v>2681.5272625070265</v>
      </c>
      <c r="AY113" s="26">
        <v>3775.6667577267845</v>
      </c>
      <c r="AZ113" s="26">
        <v>1486.0763612447645</v>
      </c>
      <c r="BA113" s="26">
        <v>2289.59039648202</v>
      </c>
      <c r="BB113" s="26">
        <v>2326.8386993436334</v>
      </c>
      <c r="BC113" s="26">
        <v>869.20143454871481</v>
      </c>
      <c r="BD113" s="26">
        <v>1457.6372647949188</v>
      </c>
      <c r="BE113" s="26">
        <v>1275.6022063529456</v>
      </c>
      <c r="BF113" s="26">
        <v>487.78468774496997</v>
      </c>
      <c r="BG113" s="26">
        <v>787.81751860797556</v>
      </c>
      <c r="BH113" s="26">
        <v>694.42861262436941</v>
      </c>
      <c r="BI113" s="26">
        <v>224.84247861464635</v>
      </c>
      <c r="BJ113" s="26">
        <v>469.58613400972308</v>
      </c>
      <c r="BK113" s="26">
        <v>218.04888736375881</v>
      </c>
      <c r="BL113" s="26">
        <v>71.229946524064175</v>
      </c>
      <c r="BM113" s="27">
        <v>146.81894083969465</v>
      </c>
      <c r="BN113" s="56">
        <v>0.30214605682239493</v>
      </c>
      <c r="BO113" s="57">
        <v>0.57881149123924303</v>
      </c>
      <c r="BP113" s="56">
        <v>0.11904245193836205</v>
      </c>
    </row>
    <row r="114" spans="1:68" x14ac:dyDescent="0.25">
      <c r="A114" s="15" t="s">
        <v>250</v>
      </c>
      <c r="B114" s="22" t="s">
        <v>251</v>
      </c>
      <c r="C114" s="22" t="s">
        <v>270</v>
      </c>
      <c r="D114" s="22" t="s">
        <v>271</v>
      </c>
      <c r="E114" s="23" t="s">
        <v>271</v>
      </c>
      <c r="F114" s="24">
        <v>236364.90321405738</v>
      </c>
      <c r="G114" s="25">
        <v>107293.3268154486</v>
      </c>
      <c r="H114" s="25">
        <v>129071.5763986088</v>
      </c>
      <c r="I114" s="26">
        <v>18664.695730467112</v>
      </c>
      <c r="J114" s="26">
        <v>9482.6882935940575</v>
      </c>
      <c r="K114" s="26">
        <v>9182.0074368730548</v>
      </c>
      <c r="L114" s="26">
        <v>20031.484524287243</v>
      </c>
      <c r="M114" s="26">
        <v>10128.259500772059</v>
      </c>
      <c r="N114" s="26">
        <v>9903.2250235151841</v>
      </c>
      <c r="O114" s="26">
        <v>19844.098909537199</v>
      </c>
      <c r="P114" s="26">
        <v>9829.7311815233352</v>
      </c>
      <c r="Q114" s="26">
        <v>10014.367728013862</v>
      </c>
      <c r="R114" s="26">
        <v>21817.298945665811</v>
      </c>
      <c r="S114" s="26">
        <v>10836.602763602625</v>
      </c>
      <c r="T114" s="26">
        <v>10980.696182063184</v>
      </c>
      <c r="U114" s="26">
        <v>18353.746446130717</v>
      </c>
      <c r="V114" s="26">
        <v>8781.6931457699793</v>
      </c>
      <c r="W114" s="26">
        <v>9572.0533003607379</v>
      </c>
      <c r="X114" s="26">
        <v>15257.26672856243</v>
      </c>
      <c r="Y114" s="26">
        <v>6763.6744510527942</v>
      </c>
      <c r="Z114" s="26">
        <v>8493.5922775096351</v>
      </c>
      <c r="AA114" s="26">
        <v>15436.375492406154</v>
      </c>
      <c r="AB114" s="26">
        <v>6562.8189606142469</v>
      </c>
      <c r="AC114" s="26">
        <v>8873.5565317919081</v>
      </c>
      <c r="AD114" s="26">
        <v>16481.463113849255</v>
      </c>
      <c r="AE114" s="26">
        <v>6981.3887350234081</v>
      </c>
      <c r="AF114" s="26">
        <v>9500.074378825846</v>
      </c>
      <c r="AG114" s="26">
        <v>16658.147011215755</v>
      </c>
      <c r="AH114" s="26">
        <v>7199.4869674680358</v>
      </c>
      <c r="AI114" s="26">
        <v>9458.6600437477209</v>
      </c>
      <c r="AJ114" s="26">
        <v>15906.891322199146</v>
      </c>
      <c r="AK114" s="26">
        <v>6805.398517412309</v>
      </c>
      <c r="AL114" s="26">
        <v>9101.4928047868361</v>
      </c>
      <c r="AM114" s="26">
        <v>14541.414002417274</v>
      </c>
      <c r="AN114" s="26">
        <v>6331.7041535303952</v>
      </c>
      <c r="AO114" s="26">
        <v>8209.7098488868778</v>
      </c>
      <c r="AP114" s="26">
        <v>13424.722385366247</v>
      </c>
      <c r="AQ114" s="26">
        <v>5717.2530919866012</v>
      </c>
      <c r="AR114" s="26">
        <v>7707.4692933796459</v>
      </c>
      <c r="AS114" s="26">
        <v>10205.013287208174</v>
      </c>
      <c r="AT114" s="26">
        <v>4226.8058006175561</v>
      </c>
      <c r="AU114" s="26">
        <v>5978.207486590617</v>
      </c>
      <c r="AV114" s="26">
        <v>7330.4156680283959</v>
      </c>
      <c r="AW114" s="26">
        <v>3064.0422372620474</v>
      </c>
      <c r="AX114" s="26">
        <v>4266.3734307663481</v>
      </c>
      <c r="AY114" s="26">
        <v>5682.6638849105193</v>
      </c>
      <c r="AZ114" s="26">
        <v>2216.078784312368</v>
      </c>
      <c r="BA114" s="26">
        <v>3466.5851005981513</v>
      </c>
      <c r="BB114" s="26">
        <v>3510.8921253803128</v>
      </c>
      <c r="BC114" s="26">
        <v>1290.4883442916916</v>
      </c>
      <c r="BD114" s="26">
        <v>2220.4037810886211</v>
      </c>
      <c r="BE114" s="26">
        <v>1889.3039057798615</v>
      </c>
      <c r="BF114" s="26">
        <v>664.03501437157047</v>
      </c>
      <c r="BG114" s="26">
        <v>1225.268891408291</v>
      </c>
      <c r="BH114" s="26">
        <v>964.76349003467726</v>
      </c>
      <c r="BI114" s="26">
        <v>308.28917170874195</v>
      </c>
      <c r="BJ114" s="26">
        <v>656.47431832593531</v>
      </c>
      <c r="BK114" s="26">
        <v>364.24624061109523</v>
      </c>
      <c r="BL114" s="26">
        <v>102.88770053475936</v>
      </c>
      <c r="BM114" s="27">
        <v>261.35854007633588</v>
      </c>
      <c r="BN114" s="56">
        <v>0.30334258855438584</v>
      </c>
      <c r="BO114" s="57">
        <v>0.56995798105331064</v>
      </c>
      <c r="BP114" s="56">
        <v>0.12669943039230358</v>
      </c>
    </row>
    <row r="115" spans="1:68" x14ac:dyDescent="0.25">
      <c r="A115" s="15" t="s">
        <v>250</v>
      </c>
      <c r="B115" s="22" t="s">
        <v>251</v>
      </c>
      <c r="C115" s="22" t="s">
        <v>298</v>
      </c>
      <c r="D115" s="22" t="s">
        <v>299</v>
      </c>
      <c r="E115" s="23" t="s">
        <v>299</v>
      </c>
      <c r="F115" s="24">
        <v>69541.032613440955</v>
      </c>
      <c r="G115" s="25">
        <v>32356.376102261787</v>
      </c>
      <c r="H115" s="25">
        <v>37184.656511179164</v>
      </c>
      <c r="I115" s="26">
        <v>4882.4874032470216</v>
      </c>
      <c r="J115" s="26">
        <v>2460.7099164653846</v>
      </c>
      <c r="K115" s="26">
        <v>2421.7774867816374</v>
      </c>
      <c r="L115" s="26">
        <v>5395.1174459973736</v>
      </c>
      <c r="M115" s="26">
        <v>2762.2525911196526</v>
      </c>
      <c r="N115" s="26">
        <v>2632.864854877721</v>
      </c>
      <c r="O115" s="26">
        <v>5000.0433662739943</v>
      </c>
      <c r="P115" s="26">
        <v>2485.1490364186939</v>
      </c>
      <c r="Q115" s="26">
        <v>2514.8943298553004</v>
      </c>
      <c r="R115" s="26">
        <v>5177.0425806127041</v>
      </c>
      <c r="S115" s="26">
        <v>2592.3794154682219</v>
      </c>
      <c r="T115" s="26">
        <v>2584.6631651444827</v>
      </c>
      <c r="U115" s="26">
        <v>4488.4961903071289</v>
      </c>
      <c r="V115" s="26">
        <v>2183.1754577873066</v>
      </c>
      <c r="W115" s="26">
        <v>2305.3207325198227</v>
      </c>
      <c r="X115" s="26">
        <v>4106.4063859604012</v>
      </c>
      <c r="Y115" s="26">
        <v>1949.3941285903543</v>
      </c>
      <c r="Z115" s="26">
        <v>2157.0122573700473</v>
      </c>
      <c r="AA115" s="26">
        <v>4406.5729085179773</v>
      </c>
      <c r="AB115" s="26">
        <v>1960.5081686335843</v>
      </c>
      <c r="AC115" s="26">
        <v>2446.064739884393</v>
      </c>
      <c r="AD115" s="26">
        <v>5028.2353656558471</v>
      </c>
      <c r="AE115" s="26">
        <v>2240.9739052576469</v>
      </c>
      <c r="AF115" s="26">
        <v>2787.2614603982001</v>
      </c>
      <c r="AG115" s="26">
        <v>5718.3159151630589</v>
      </c>
      <c r="AH115" s="26">
        <v>2559.040405785654</v>
      </c>
      <c r="AI115" s="26">
        <v>3159.2755093774049</v>
      </c>
      <c r="AJ115" s="26">
        <v>5396.9555855889175</v>
      </c>
      <c r="AK115" s="26">
        <v>2384.4107613555598</v>
      </c>
      <c r="AL115" s="26">
        <v>3012.5448242333582</v>
      </c>
      <c r="AM115" s="26">
        <v>5216.1844420528814</v>
      </c>
      <c r="AN115" s="26">
        <v>2305.977285711263</v>
      </c>
      <c r="AO115" s="26">
        <v>2910.2071563416184</v>
      </c>
      <c r="AP115" s="26">
        <v>4206.660886599253</v>
      </c>
      <c r="AQ115" s="26">
        <v>1940.2711929914972</v>
      </c>
      <c r="AR115" s="26">
        <v>2266.3896936077554</v>
      </c>
      <c r="AS115" s="26">
        <v>3512.9345340553073</v>
      </c>
      <c r="AT115" s="26">
        <v>1596.4099187094334</v>
      </c>
      <c r="AU115" s="26">
        <v>1916.5246153458741</v>
      </c>
      <c r="AV115" s="26">
        <v>2785.7335040951984</v>
      </c>
      <c r="AW115" s="26">
        <v>1209.0008827723577</v>
      </c>
      <c r="AX115" s="26">
        <v>1576.7326213228407</v>
      </c>
      <c r="AY115" s="26">
        <v>2039.3623103874759</v>
      </c>
      <c r="AZ115" s="26">
        <v>874.69933192564645</v>
      </c>
      <c r="BA115" s="26">
        <v>1164.6629784618294</v>
      </c>
      <c r="BB115" s="26">
        <v>1180.7148382770984</v>
      </c>
      <c r="BC115" s="26">
        <v>486.90496114763903</v>
      </c>
      <c r="BD115" s="26">
        <v>693.80987712945921</v>
      </c>
      <c r="BE115" s="26">
        <v>608.14150902410358</v>
      </c>
      <c r="BF115" s="26">
        <v>232.45989025346225</v>
      </c>
      <c r="BG115" s="26">
        <v>375.68161877064131</v>
      </c>
      <c r="BH115" s="26">
        <v>299.52411647314</v>
      </c>
      <c r="BI115" s="26">
        <v>101.99040267056122</v>
      </c>
      <c r="BJ115" s="26">
        <v>197.53371380257875</v>
      </c>
      <c r="BK115" s="26">
        <v>92.10332515205944</v>
      </c>
      <c r="BL115" s="26">
        <v>30.668449197860962</v>
      </c>
      <c r="BM115" s="27">
        <v>61.434875954198475</v>
      </c>
      <c r="BN115" s="56">
        <v>0.26573223131604357</v>
      </c>
      <c r="BO115" s="57">
        <v>0.58301154279594236</v>
      </c>
      <c r="BP115" s="56">
        <v>0.15125622588801413</v>
      </c>
    </row>
    <row r="116" spans="1:68" x14ac:dyDescent="0.25">
      <c r="A116" s="15" t="s">
        <v>250</v>
      </c>
      <c r="B116" s="22" t="s">
        <v>251</v>
      </c>
      <c r="C116" s="22" t="s">
        <v>272</v>
      </c>
      <c r="D116" s="22" t="s">
        <v>273</v>
      </c>
      <c r="E116" s="28" t="s">
        <v>748</v>
      </c>
      <c r="F116" s="24">
        <v>47342.927362914939</v>
      </c>
      <c r="G116" s="25">
        <v>22906.982301142103</v>
      </c>
      <c r="H116" s="25">
        <v>24435.945061772836</v>
      </c>
      <c r="I116" s="26">
        <v>4274.3149721195732</v>
      </c>
      <c r="J116" s="26">
        <v>2142.4139739479078</v>
      </c>
      <c r="K116" s="26">
        <v>2131.9009981716658</v>
      </c>
      <c r="L116" s="26">
        <v>4335.8076159003358</v>
      </c>
      <c r="M116" s="26">
        <v>2114.3855519390354</v>
      </c>
      <c r="N116" s="26">
        <v>2221.4220639613009</v>
      </c>
      <c r="O116" s="26">
        <v>3797.7162305579886</v>
      </c>
      <c r="P116" s="26">
        <v>1934.3718945143366</v>
      </c>
      <c r="Q116" s="26">
        <v>1863.3443360436522</v>
      </c>
      <c r="R116" s="26">
        <v>3997.8642660082096</v>
      </c>
      <c r="S116" s="26">
        <v>2157.2707999204722</v>
      </c>
      <c r="T116" s="26">
        <v>1840.5934660877376</v>
      </c>
      <c r="U116" s="26">
        <v>3431.2732055877073</v>
      </c>
      <c r="V116" s="26">
        <v>1815.740598131659</v>
      </c>
      <c r="W116" s="26">
        <v>1615.5326074560483</v>
      </c>
      <c r="X116" s="26">
        <v>3312.6995899929243</v>
      </c>
      <c r="Y116" s="26">
        <v>1660.9187642698087</v>
      </c>
      <c r="Z116" s="26">
        <v>1651.7808257231154</v>
      </c>
      <c r="AA116" s="26">
        <v>3460.6405426441324</v>
      </c>
      <c r="AB116" s="26">
        <v>1607.1561495805488</v>
      </c>
      <c r="AC116" s="26">
        <v>1853.4843930635839</v>
      </c>
      <c r="AD116" s="26">
        <v>3517.6957321589434</v>
      </c>
      <c r="AE116" s="26">
        <v>1688.8364734537784</v>
      </c>
      <c r="AF116" s="26">
        <v>1828.8592587051651</v>
      </c>
      <c r="AG116" s="26">
        <v>3239.4458683926291</v>
      </c>
      <c r="AH116" s="26">
        <v>1536.8231722367577</v>
      </c>
      <c r="AI116" s="26">
        <v>1702.6226961558714</v>
      </c>
      <c r="AJ116" s="26">
        <v>2686.1197737326106</v>
      </c>
      <c r="AK116" s="26">
        <v>1243.1455328949144</v>
      </c>
      <c r="AL116" s="26">
        <v>1442.9742408376962</v>
      </c>
      <c r="AM116" s="26">
        <v>2751.8180123687562</v>
      </c>
      <c r="AN116" s="26">
        <v>1310.3913374664098</v>
      </c>
      <c r="AO116" s="26">
        <v>1441.4266749023463</v>
      </c>
      <c r="AP116" s="26">
        <v>2410.5714318721348</v>
      </c>
      <c r="AQ116" s="26">
        <v>1101.0741432620459</v>
      </c>
      <c r="AR116" s="26">
        <v>1309.4972886100886</v>
      </c>
      <c r="AS116" s="26">
        <v>2073.5817453771119</v>
      </c>
      <c r="AT116" s="26">
        <v>916.67053689583463</v>
      </c>
      <c r="AU116" s="26">
        <v>1156.9112084812773</v>
      </c>
      <c r="AV116" s="26">
        <v>1760.2352340754819</v>
      </c>
      <c r="AW116" s="26">
        <v>781.20057040675431</v>
      </c>
      <c r="AX116" s="26">
        <v>979.03466366872772</v>
      </c>
      <c r="AY116" s="26">
        <v>1168.7224749657164</v>
      </c>
      <c r="AZ116" s="26">
        <v>483.62660528228736</v>
      </c>
      <c r="BA116" s="26">
        <v>685.0958696834291</v>
      </c>
      <c r="BB116" s="26">
        <v>618.67129081745554</v>
      </c>
      <c r="BC116" s="26">
        <v>246.30543933054392</v>
      </c>
      <c r="BD116" s="26">
        <v>372.36585148691159</v>
      </c>
      <c r="BE116" s="26">
        <v>315.65595762475579</v>
      </c>
      <c r="BF116" s="26">
        <v>117.18264959498302</v>
      </c>
      <c r="BG116" s="26">
        <v>198.47330802977277</v>
      </c>
      <c r="BH116" s="26">
        <v>154.11667921976152</v>
      </c>
      <c r="BI116" s="26">
        <v>40.564364698518673</v>
      </c>
      <c r="BJ116" s="26">
        <v>113.55231452124286</v>
      </c>
      <c r="BK116" s="26">
        <v>35.976739498714132</v>
      </c>
      <c r="BL116" s="26">
        <v>8.9037433155080219</v>
      </c>
      <c r="BM116" s="27">
        <v>27.072996183206108</v>
      </c>
      <c r="BN116" s="56">
        <v>0.31406095687454777</v>
      </c>
      <c r="BO116" s="57">
        <v>0.55652245520278787</v>
      </c>
      <c r="BP116" s="56">
        <v>0.12941658792266444</v>
      </c>
    </row>
    <row r="117" spans="1:68" x14ac:dyDescent="0.25">
      <c r="A117" s="15" t="s">
        <v>250</v>
      </c>
      <c r="B117" s="22" t="s">
        <v>251</v>
      </c>
      <c r="C117" s="22" t="s">
        <v>292</v>
      </c>
      <c r="D117" s="22" t="s">
        <v>293</v>
      </c>
      <c r="E117" s="23" t="s">
        <v>293</v>
      </c>
      <c r="F117" s="24">
        <v>102300.01978535658</v>
      </c>
      <c r="G117" s="25">
        <v>46102.841183650147</v>
      </c>
      <c r="H117" s="25">
        <v>56197.17860170643</v>
      </c>
      <c r="I117" s="26">
        <v>9473.4821777639845</v>
      </c>
      <c r="J117" s="26">
        <v>4759.8384064540078</v>
      </c>
      <c r="K117" s="26">
        <v>4713.6437713099767</v>
      </c>
      <c r="L117" s="26">
        <v>10166.89076133731</v>
      </c>
      <c r="M117" s="26">
        <v>5116.1076217243026</v>
      </c>
      <c r="N117" s="26">
        <v>5050.7831396130077</v>
      </c>
      <c r="O117" s="26">
        <v>9236.6335426580681</v>
      </c>
      <c r="P117" s="26">
        <v>4564.9757638997207</v>
      </c>
      <c r="Q117" s="26">
        <v>4671.6577787583474</v>
      </c>
      <c r="R117" s="26">
        <v>9250.3212591214178</v>
      </c>
      <c r="S117" s="26">
        <v>4381.9206242958453</v>
      </c>
      <c r="T117" s="26">
        <v>4868.4006348255725</v>
      </c>
      <c r="U117" s="26">
        <v>7763.6153128896431</v>
      </c>
      <c r="V117" s="26">
        <v>3716.1953444617034</v>
      </c>
      <c r="W117" s="26">
        <v>4047.4199684279397</v>
      </c>
      <c r="X117" s="26">
        <v>6886.7966640879731</v>
      </c>
      <c r="Y117" s="26">
        <v>2879.9854553654482</v>
      </c>
      <c r="Z117" s="26">
        <v>4006.811208722525</v>
      </c>
      <c r="AA117" s="26">
        <v>6768.5848015753973</v>
      </c>
      <c r="AB117" s="26">
        <v>2764.880292904877</v>
      </c>
      <c r="AC117" s="26">
        <v>4003.7045086705202</v>
      </c>
      <c r="AD117" s="26">
        <v>6805.2118472046513</v>
      </c>
      <c r="AE117" s="26">
        <v>2899.6479220572278</v>
      </c>
      <c r="AF117" s="26">
        <v>3905.5639251474236</v>
      </c>
      <c r="AG117" s="26">
        <v>6437.0349269932158</v>
      </c>
      <c r="AH117" s="26">
        <v>2737.9034407859008</v>
      </c>
      <c r="AI117" s="26">
        <v>3699.1314862073154</v>
      </c>
      <c r="AJ117" s="26">
        <v>6232.0636174183919</v>
      </c>
      <c r="AK117" s="26">
        <v>2745.6227498043309</v>
      </c>
      <c r="AL117" s="26">
        <v>3486.4408676140611</v>
      </c>
      <c r="AM117" s="26">
        <v>5966.1407235497954</v>
      </c>
      <c r="AN117" s="26">
        <v>2485.0715177419015</v>
      </c>
      <c r="AO117" s="26">
        <v>3481.0692058078944</v>
      </c>
      <c r="AP117" s="26">
        <v>5242.5758970254974</v>
      </c>
      <c r="AQ117" s="26">
        <v>2222.3842437516105</v>
      </c>
      <c r="AR117" s="26">
        <v>3020.1916532738869</v>
      </c>
      <c r="AS117" s="26">
        <v>4132.7699914274763</v>
      </c>
      <c r="AT117" s="26">
        <v>1753.9806383515029</v>
      </c>
      <c r="AU117" s="26">
        <v>2378.7893530759738</v>
      </c>
      <c r="AV117" s="26">
        <v>3127.549011386187</v>
      </c>
      <c r="AW117" s="26">
        <v>1302.000950677924</v>
      </c>
      <c r="AX117" s="26">
        <v>1825.5480607082632</v>
      </c>
      <c r="AY117" s="26">
        <v>2491.3439927054419</v>
      </c>
      <c r="AZ117" s="26">
        <v>985.5032711412648</v>
      </c>
      <c r="BA117" s="26">
        <v>1505.8407215641771</v>
      </c>
      <c r="BB117" s="26">
        <v>1257.7649964621291</v>
      </c>
      <c r="BC117" s="26">
        <v>426.04184100418411</v>
      </c>
      <c r="BD117" s="26">
        <v>831.72315545794504</v>
      </c>
      <c r="BE117" s="26">
        <v>649.36523916808187</v>
      </c>
      <c r="BF117" s="26">
        <v>221.02743663443954</v>
      </c>
      <c r="BG117" s="26">
        <v>428.33780253364228</v>
      </c>
      <c r="BH117" s="26">
        <v>314.87713763682444</v>
      </c>
      <c r="BI117" s="26">
        <v>103.14938451909033</v>
      </c>
      <c r="BJ117" s="26">
        <v>211.7277531177341</v>
      </c>
      <c r="BK117" s="26">
        <v>96.997884945095322</v>
      </c>
      <c r="BL117" s="26">
        <v>36.604278074866315</v>
      </c>
      <c r="BM117" s="27">
        <v>60.393606870229007</v>
      </c>
      <c r="BN117" s="56">
        <v>0.33904973808119188</v>
      </c>
      <c r="BO117" s="57">
        <v>0.54295743768419291</v>
      </c>
      <c r="BP117" s="56">
        <v>0.1179928242346152</v>
      </c>
    </row>
    <row r="118" spans="1:68" x14ac:dyDescent="0.25">
      <c r="A118" s="15" t="s">
        <v>250</v>
      </c>
      <c r="B118" s="22" t="s">
        <v>251</v>
      </c>
      <c r="C118" s="22" t="s">
        <v>283</v>
      </c>
      <c r="D118" s="22" t="s">
        <v>284</v>
      </c>
      <c r="E118" s="23" t="s">
        <v>749</v>
      </c>
      <c r="F118" s="24">
        <v>117212.34877879309</v>
      </c>
      <c r="G118" s="25">
        <v>54692.347765535284</v>
      </c>
      <c r="H118" s="25">
        <v>62520.00101325781</v>
      </c>
      <c r="I118" s="26">
        <v>9627.9850354106693</v>
      </c>
      <c r="J118" s="26">
        <v>4848.4161763900638</v>
      </c>
      <c r="K118" s="26">
        <v>4779.5688590206055</v>
      </c>
      <c r="L118" s="26">
        <v>9859.9811756078216</v>
      </c>
      <c r="M118" s="26">
        <v>5012.1518790477567</v>
      </c>
      <c r="N118" s="26">
        <v>4847.8292965600649</v>
      </c>
      <c r="O118" s="26">
        <v>9628.6122850136198</v>
      </c>
      <c r="P118" s="26">
        <v>4879.8322620898125</v>
      </c>
      <c r="Q118" s="26">
        <v>4748.7800229238082</v>
      </c>
      <c r="R118" s="26">
        <v>10317.291564528481</v>
      </c>
      <c r="S118" s="26">
        <v>5198.4630393001526</v>
      </c>
      <c r="T118" s="26">
        <v>5118.8285252283276</v>
      </c>
      <c r="U118" s="26">
        <v>9490.9764547374907</v>
      </c>
      <c r="V118" s="26">
        <v>4600.0803124111226</v>
      </c>
      <c r="W118" s="26">
        <v>4890.896142326369</v>
      </c>
      <c r="X118" s="26">
        <v>8410.049158905389</v>
      </c>
      <c r="Y118" s="26">
        <v>3865.4109423006453</v>
      </c>
      <c r="Z118" s="26">
        <v>4544.6382166047433</v>
      </c>
      <c r="AA118" s="26">
        <v>8556.0858492622301</v>
      </c>
      <c r="AB118" s="26">
        <v>3829.7006469500921</v>
      </c>
      <c r="AC118" s="26">
        <v>4726.3852023121381</v>
      </c>
      <c r="AD118" s="26">
        <v>8559.8812574122276</v>
      </c>
      <c r="AE118" s="26">
        <v>3828.8322242372274</v>
      </c>
      <c r="AF118" s="26">
        <v>4731.0490331750007</v>
      </c>
      <c r="AG118" s="26">
        <v>8129.6543208695639</v>
      </c>
      <c r="AH118" s="26">
        <v>3734.140568692304</v>
      </c>
      <c r="AI118" s="26">
        <v>4395.5137521772594</v>
      </c>
      <c r="AJ118" s="26">
        <v>7674.9567532755646</v>
      </c>
      <c r="AK118" s="26">
        <v>3517.4432379427294</v>
      </c>
      <c r="AL118" s="26">
        <v>4157.5135153328347</v>
      </c>
      <c r="AM118" s="26">
        <v>6858.9816501255518</v>
      </c>
      <c r="AN118" s="26">
        <v>3040.152398383445</v>
      </c>
      <c r="AO118" s="26">
        <v>3818.8292517421073</v>
      </c>
      <c r="AP118" s="26">
        <v>5822.1960613752153</v>
      </c>
      <c r="AQ118" s="26">
        <v>2643.7682942540582</v>
      </c>
      <c r="AR118" s="26">
        <v>3178.4277671211571</v>
      </c>
      <c r="AS118" s="26">
        <v>4674.2667671950348</v>
      </c>
      <c r="AT118" s="26">
        <v>2023.1160281051107</v>
      </c>
      <c r="AU118" s="26">
        <v>2651.1507390899246</v>
      </c>
      <c r="AV118" s="26">
        <v>3757.217494419654</v>
      </c>
      <c r="AW118" s="26">
        <v>1531.4011181783201</v>
      </c>
      <c r="AX118" s="26">
        <v>2225.8163762413337</v>
      </c>
      <c r="AY118" s="26">
        <v>2613.2335696644886</v>
      </c>
      <c r="AZ118" s="26">
        <v>1040.2534528713352</v>
      </c>
      <c r="BA118" s="26">
        <v>1572.9801167931532</v>
      </c>
      <c r="BB118" s="26">
        <v>1573.6985487260949</v>
      </c>
      <c r="BC118" s="26">
        <v>583.90555887627022</v>
      </c>
      <c r="BD118" s="26">
        <v>989.79298984982483</v>
      </c>
      <c r="BE118" s="26">
        <v>944.18152739183051</v>
      </c>
      <c r="BF118" s="26">
        <v>315.34517899137705</v>
      </c>
      <c r="BG118" s="26">
        <v>628.83634840045352</v>
      </c>
      <c r="BH118" s="26">
        <v>515.14829939190804</v>
      </c>
      <c r="BI118" s="26">
        <v>142.55476736907991</v>
      </c>
      <c r="BJ118" s="26">
        <v>372.59353202282819</v>
      </c>
      <c r="BK118" s="26">
        <v>197.95100548026289</v>
      </c>
      <c r="BL118" s="26">
        <v>57.37967914438503</v>
      </c>
      <c r="BM118" s="27">
        <v>140.57132633587787</v>
      </c>
      <c r="BN118" s="56">
        <v>0.30132939586254848</v>
      </c>
      <c r="BO118" s="57">
        <v>0.57687714669884305</v>
      </c>
      <c r="BP118" s="56">
        <v>0.12179345743860852</v>
      </c>
    </row>
    <row r="119" spans="1:68" x14ac:dyDescent="0.25">
      <c r="A119" s="15" t="s">
        <v>250</v>
      </c>
      <c r="B119" s="22" t="s">
        <v>251</v>
      </c>
      <c r="C119" s="22" t="s">
        <v>257</v>
      </c>
      <c r="D119" s="22" t="s">
        <v>258</v>
      </c>
      <c r="E119" s="23" t="s">
        <v>258</v>
      </c>
      <c r="F119" s="24">
        <v>259436.67326080636</v>
      </c>
      <c r="G119" s="25">
        <v>120793.36649439875</v>
      </c>
      <c r="H119" s="25">
        <v>138643.30676640759</v>
      </c>
      <c r="I119" s="26">
        <v>21471.113041203149</v>
      </c>
      <c r="J119" s="26">
        <v>10874.624678303511</v>
      </c>
      <c r="K119" s="26">
        <v>10596.488362899639</v>
      </c>
      <c r="L119" s="26">
        <v>21731.921095364087</v>
      </c>
      <c r="M119" s="26">
        <v>11074.999300147747</v>
      </c>
      <c r="N119" s="26">
        <v>10656.92179521634</v>
      </c>
      <c r="O119" s="26">
        <v>23149.032460543742</v>
      </c>
      <c r="P119" s="26">
        <v>11939.713179253553</v>
      </c>
      <c r="Q119" s="26">
        <v>11209.319281290191</v>
      </c>
      <c r="R119" s="26">
        <v>24480.124302013966</v>
      </c>
      <c r="S119" s="26">
        <v>12735.777639339916</v>
      </c>
      <c r="T119" s="26">
        <v>11744.346662674052</v>
      </c>
      <c r="U119" s="26">
        <v>20010.374580104806</v>
      </c>
      <c r="V119" s="26">
        <v>9956.4640442801192</v>
      </c>
      <c r="W119" s="26">
        <v>10053.910535824685</v>
      </c>
      <c r="X119" s="26">
        <v>16922.901258771777</v>
      </c>
      <c r="Y119" s="26">
        <v>7661.6831609211595</v>
      </c>
      <c r="Z119" s="26">
        <v>9261.2180978506185</v>
      </c>
      <c r="AA119" s="26">
        <v>17347.236142273952</v>
      </c>
      <c r="AB119" s="26">
        <v>7544.2641191525663</v>
      </c>
      <c r="AC119" s="26">
        <v>9802.9720231213869</v>
      </c>
      <c r="AD119" s="26">
        <v>18349.912181477092</v>
      </c>
      <c r="AE119" s="26">
        <v>8039.3433442851838</v>
      </c>
      <c r="AF119" s="26">
        <v>10310.568837191906</v>
      </c>
      <c r="AG119" s="26">
        <v>17710.701757193558</v>
      </c>
      <c r="AH119" s="26">
        <v>7872.9712445080713</v>
      </c>
      <c r="AI119" s="26">
        <v>9837.7305126854881</v>
      </c>
      <c r="AJ119" s="26">
        <v>16941.041716104861</v>
      </c>
      <c r="AK119" s="26">
        <v>7436.233129717426</v>
      </c>
      <c r="AL119" s="26">
        <v>9504.8085863874348</v>
      </c>
      <c r="AM119" s="26">
        <v>15736.082970268099</v>
      </c>
      <c r="AN119" s="26">
        <v>7028.0581240346164</v>
      </c>
      <c r="AO119" s="26">
        <v>8708.0248462334821</v>
      </c>
      <c r="AP119" s="26">
        <v>13968.310862333488</v>
      </c>
      <c r="AQ119" s="26">
        <v>6189.8222107704205</v>
      </c>
      <c r="AR119" s="26">
        <v>7778.4886515630669</v>
      </c>
      <c r="AS119" s="26">
        <v>10616.851831095235</v>
      </c>
      <c r="AT119" s="26">
        <v>4536.1964837103787</v>
      </c>
      <c r="AU119" s="26">
        <v>6080.6553473848553</v>
      </c>
      <c r="AV119" s="26">
        <v>7991.3847207463441</v>
      </c>
      <c r="AW119" s="26">
        <v>3216.5623486271757</v>
      </c>
      <c r="AX119" s="26">
        <v>4774.822372119168</v>
      </c>
      <c r="AY119" s="26">
        <v>5354.5990029905715</v>
      </c>
      <c r="AZ119" s="26">
        <v>2093.5426632974491</v>
      </c>
      <c r="BA119" s="26">
        <v>3261.0563396931225</v>
      </c>
      <c r="BB119" s="26">
        <v>3787.7714447076532</v>
      </c>
      <c r="BC119" s="26">
        <v>1345.6455469216974</v>
      </c>
      <c r="BD119" s="26">
        <v>2442.1258977859561</v>
      </c>
      <c r="BE119" s="26">
        <v>2190.2077609867774</v>
      </c>
      <c r="BF119" s="26">
        <v>725.96080480794353</v>
      </c>
      <c r="BG119" s="26">
        <v>1464.2469561788337</v>
      </c>
      <c r="BH119" s="26">
        <v>1235.0745126839179</v>
      </c>
      <c r="BI119" s="26">
        <v>392.89484665136661</v>
      </c>
      <c r="BJ119" s="26">
        <v>842.17966603255127</v>
      </c>
      <c r="BK119" s="26">
        <v>442.03161994325842</v>
      </c>
      <c r="BL119" s="26">
        <v>128.60962566844921</v>
      </c>
      <c r="BM119" s="27">
        <v>313.42199427480921</v>
      </c>
      <c r="BN119" s="56">
        <v>0.31356314729553403</v>
      </c>
      <c r="BO119" s="57">
        <v>0.56456541295867135</v>
      </c>
      <c r="BP119" s="56">
        <v>0.12187143974579458</v>
      </c>
    </row>
    <row r="120" spans="1:68" x14ac:dyDescent="0.25">
      <c r="A120" s="15" t="s">
        <v>250</v>
      </c>
      <c r="B120" s="22" t="s">
        <v>251</v>
      </c>
      <c r="C120" s="22" t="s">
        <v>274</v>
      </c>
      <c r="D120" s="22" t="s">
        <v>275</v>
      </c>
      <c r="E120" s="23" t="s">
        <v>275</v>
      </c>
      <c r="F120" s="24">
        <v>104667.44188197699</v>
      </c>
      <c r="G120" s="25">
        <v>48665.648777420021</v>
      </c>
      <c r="H120" s="25">
        <v>56001.793104556979</v>
      </c>
      <c r="I120" s="26">
        <v>6964.5380263975258</v>
      </c>
      <c r="J120" s="26">
        <v>3570.3654958841098</v>
      </c>
      <c r="K120" s="26">
        <v>3394.1725305134164</v>
      </c>
      <c r="L120" s="26">
        <v>7244.8886708491509</v>
      </c>
      <c r="M120" s="26">
        <v>3690.4288650173853</v>
      </c>
      <c r="N120" s="26">
        <v>3554.4598058317656</v>
      </c>
      <c r="O120" s="26">
        <v>7379.0761646644278</v>
      </c>
      <c r="P120" s="26">
        <v>3753.444226311175</v>
      </c>
      <c r="Q120" s="26">
        <v>3625.6319383532523</v>
      </c>
      <c r="R120" s="26">
        <v>8777.349966918151</v>
      </c>
      <c r="S120" s="26">
        <v>4488.1282391145869</v>
      </c>
      <c r="T120" s="26">
        <v>4289.2217278035632</v>
      </c>
      <c r="U120" s="26">
        <v>7954.8832774487837</v>
      </c>
      <c r="V120" s="26">
        <v>3958.0899604016713</v>
      </c>
      <c r="W120" s="26">
        <v>3996.7933170471119</v>
      </c>
      <c r="X120" s="26">
        <v>7513.9950879420849</v>
      </c>
      <c r="Y120" s="26">
        <v>3499.8498745666207</v>
      </c>
      <c r="Z120" s="26">
        <v>4014.1452133754642</v>
      </c>
      <c r="AA120" s="26">
        <v>8048.4769350765055</v>
      </c>
      <c r="AB120" s="26">
        <v>3557.3416749608982</v>
      </c>
      <c r="AC120" s="26">
        <v>4491.1352601156068</v>
      </c>
      <c r="AD120" s="26">
        <v>7778.0264667936235</v>
      </c>
      <c r="AE120" s="26">
        <v>3528.6769760753932</v>
      </c>
      <c r="AF120" s="26">
        <v>4249.3494907182303</v>
      </c>
      <c r="AG120" s="26">
        <v>7885.5417246176166</v>
      </c>
      <c r="AH120" s="26">
        <v>3592.2492224909911</v>
      </c>
      <c r="AI120" s="26">
        <v>4293.2925021266255</v>
      </c>
      <c r="AJ120" s="26">
        <v>7811.8295781612569</v>
      </c>
      <c r="AK120" s="26">
        <v>3565.8106551994024</v>
      </c>
      <c r="AL120" s="26">
        <v>4246.0189229618545</v>
      </c>
      <c r="AM120" s="26">
        <v>7249.7405035177726</v>
      </c>
      <c r="AN120" s="26">
        <v>3168.0768498339012</v>
      </c>
      <c r="AO120" s="26">
        <v>4081.6636536838719</v>
      </c>
      <c r="AP120" s="26">
        <v>6016.3651008857005</v>
      </c>
      <c r="AQ120" s="26">
        <v>2674.7174053079102</v>
      </c>
      <c r="AR120" s="26">
        <v>3341.6476955777903</v>
      </c>
      <c r="AS120" s="26">
        <v>4478.7778674261863</v>
      </c>
      <c r="AT120" s="26">
        <v>1885.097879513517</v>
      </c>
      <c r="AU120" s="26">
        <v>2593.6799879126693</v>
      </c>
      <c r="AV120" s="26">
        <v>3765.8007682841926</v>
      </c>
      <c r="AW120" s="26">
        <v>1585.9611580162521</v>
      </c>
      <c r="AX120" s="26">
        <v>2179.8396102679408</v>
      </c>
      <c r="AY120" s="26">
        <v>2644.576875640561</v>
      </c>
      <c r="AZ120" s="26">
        <v>1016.7890892727336</v>
      </c>
      <c r="BA120" s="26">
        <v>1627.7877863678275</v>
      </c>
      <c r="BB120" s="26">
        <v>1470.4684246577553</v>
      </c>
      <c r="BC120" s="26">
        <v>559.17991631799157</v>
      </c>
      <c r="BD120" s="26">
        <v>911.28850833976378</v>
      </c>
      <c r="BE120" s="26">
        <v>975.74060374467763</v>
      </c>
      <c r="BF120" s="26">
        <v>344.87901750718578</v>
      </c>
      <c r="BG120" s="26">
        <v>630.86158623749191</v>
      </c>
      <c r="BH120" s="26">
        <v>499.36589252901445</v>
      </c>
      <c r="BI120" s="26">
        <v>162.25745879407469</v>
      </c>
      <c r="BJ120" s="26">
        <v>337.10843373493975</v>
      </c>
      <c r="BK120" s="26">
        <v>207.99994642201085</v>
      </c>
      <c r="BL120" s="26">
        <v>64.304812834224606</v>
      </c>
      <c r="BM120" s="27">
        <v>143.69513358778624</v>
      </c>
      <c r="BN120" s="56">
        <v>0.25663380692858112</v>
      </c>
      <c r="BO120" s="57">
        <v>0.60920097295895093</v>
      </c>
      <c r="BP120" s="56">
        <v>0.13416522011246804</v>
      </c>
    </row>
    <row r="121" spans="1:68" x14ac:dyDescent="0.25">
      <c r="A121" s="15" t="s">
        <v>250</v>
      </c>
      <c r="B121" s="22" t="s">
        <v>251</v>
      </c>
      <c r="C121" s="22" t="s">
        <v>253</v>
      </c>
      <c r="D121" s="22" t="s">
        <v>254</v>
      </c>
      <c r="E121" s="23" t="s">
        <v>750</v>
      </c>
      <c r="F121" s="24">
        <v>135718.73316649901</v>
      </c>
      <c r="G121" s="25">
        <v>59836.16043975026</v>
      </c>
      <c r="H121" s="25">
        <v>75882.572726748738</v>
      </c>
      <c r="I121" s="26">
        <v>10524.562442367678</v>
      </c>
      <c r="J121" s="26">
        <v>5283.5179693726686</v>
      </c>
      <c r="K121" s="26">
        <v>5241.0444729950095</v>
      </c>
      <c r="L121" s="26">
        <v>11479.111847918986</v>
      </c>
      <c r="M121" s="26">
        <v>5787.1790677523641</v>
      </c>
      <c r="N121" s="26">
        <v>5691.9327801666213</v>
      </c>
      <c r="O121" s="26">
        <v>11894.911195414006</v>
      </c>
      <c r="P121" s="26">
        <v>5851.0093480564328</v>
      </c>
      <c r="Q121" s="26">
        <v>6043.9018473575743</v>
      </c>
      <c r="R121" s="26">
        <v>12132.68086960761</v>
      </c>
      <c r="S121" s="26">
        <v>6144.0534163960501</v>
      </c>
      <c r="T121" s="26">
        <v>5988.6274532115594</v>
      </c>
      <c r="U121" s="26">
        <v>8746.9050999765495</v>
      </c>
      <c r="V121" s="26">
        <v>4204.0671858933683</v>
      </c>
      <c r="W121" s="26">
        <v>4542.8379140831803</v>
      </c>
      <c r="X121" s="26">
        <v>7366.473894527182</v>
      </c>
      <c r="Y121" s="26">
        <v>3116.0107534458948</v>
      </c>
      <c r="Z121" s="26">
        <v>4250.4631410812872</v>
      </c>
      <c r="AA121" s="26">
        <v>8001.6803786936725</v>
      </c>
      <c r="AB121" s="26">
        <v>3211.1361012370257</v>
      </c>
      <c r="AC121" s="26">
        <v>4790.5442774566473</v>
      </c>
      <c r="AD121" s="26">
        <v>9264.6766352437098</v>
      </c>
      <c r="AE121" s="26">
        <v>3775.1007291959118</v>
      </c>
      <c r="AF121" s="26">
        <v>5489.5759060477985</v>
      </c>
      <c r="AG121" s="26">
        <v>9700.7573289647062</v>
      </c>
      <c r="AH121" s="26">
        <v>3920.9974823517791</v>
      </c>
      <c r="AI121" s="26">
        <v>5779.7598466129275</v>
      </c>
      <c r="AJ121" s="26">
        <v>9742.7512327260811</v>
      </c>
      <c r="AK121" s="26">
        <v>4039.1938879242871</v>
      </c>
      <c r="AL121" s="26">
        <v>5703.5573448017949</v>
      </c>
      <c r="AM121" s="26">
        <v>9216.0786599648891</v>
      </c>
      <c r="AN121" s="26">
        <v>3815.4858128266433</v>
      </c>
      <c r="AO121" s="26">
        <v>5400.5928471382458</v>
      </c>
      <c r="AP121" s="26">
        <v>7700.6581705520184</v>
      </c>
      <c r="AQ121" s="26">
        <v>3186.5680881216181</v>
      </c>
      <c r="AR121" s="26">
        <v>4514.0900824304008</v>
      </c>
      <c r="AS121" s="26">
        <v>6550.2281115043843</v>
      </c>
      <c r="AT121" s="26">
        <v>2594.7411935219607</v>
      </c>
      <c r="AU121" s="26">
        <v>3955.4869179824232</v>
      </c>
      <c r="AV121" s="26">
        <v>5316.0112972324168</v>
      </c>
      <c r="AW121" s="26">
        <v>2117.9215464360896</v>
      </c>
      <c r="AX121" s="26">
        <v>3198.0897507963277</v>
      </c>
      <c r="AY121" s="26">
        <v>3773.2699418112275</v>
      </c>
      <c r="AZ121" s="26">
        <v>1345.2901796531551</v>
      </c>
      <c r="BA121" s="26">
        <v>2427.9797621580724</v>
      </c>
      <c r="BB121" s="26">
        <v>2308.5582990134017</v>
      </c>
      <c r="BC121" s="26">
        <v>797.87746563060375</v>
      </c>
      <c r="BD121" s="26">
        <v>1510.680833382798</v>
      </c>
      <c r="BE121" s="26">
        <v>1184.7417219034371</v>
      </c>
      <c r="BF121" s="26">
        <v>386.79801411026915</v>
      </c>
      <c r="BG121" s="26">
        <v>797.94370779316796</v>
      </c>
      <c r="BH121" s="26">
        <v>615.63180024169503</v>
      </c>
      <c r="BI121" s="26">
        <v>202.82182349259335</v>
      </c>
      <c r="BJ121" s="26">
        <v>412.80997674910168</v>
      </c>
      <c r="BK121" s="26">
        <v>199.04423883536759</v>
      </c>
      <c r="BL121" s="26">
        <v>56.390374331550802</v>
      </c>
      <c r="BM121" s="27">
        <v>142.65386450381681</v>
      </c>
      <c r="BN121" s="56">
        <v>0.30414643696872501</v>
      </c>
      <c r="BO121" s="57">
        <v>0.54887690811311818</v>
      </c>
      <c r="BP121" s="56">
        <v>0.14697665491815681</v>
      </c>
    </row>
    <row r="122" spans="1:68" x14ac:dyDescent="0.25">
      <c r="A122" s="15" t="s">
        <v>250</v>
      </c>
      <c r="B122" s="22" t="s">
        <v>251</v>
      </c>
      <c r="C122" s="22" t="s">
        <v>287</v>
      </c>
      <c r="D122" s="22" t="s">
        <v>288</v>
      </c>
      <c r="E122" s="23" t="s">
        <v>288</v>
      </c>
      <c r="F122" s="24">
        <v>216678.4558748058</v>
      </c>
      <c r="G122" s="25">
        <v>93409.894497428118</v>
      </c>
      <c r="H122" s="25">
        <v>123268.5613773777</v>
      </c>
      <c r="I122" s="26">
        <v>17993.124912064475</v>
      </c>
      <c r="J122" s="26">
        <v>9069.0009065300583</v>
      </c>
      <c r="K122" s="26">
        <v>8924.1240055344169</v>
      </c>
      <c r="L122" s="26">
        <v>18561.999740052153</v>
      </c>
      <c r="M122" s="26">
        <v>9385.718481653872</v>
      </c>
      <c r="N122" s="26">
        <v>9176.2812583982814</v>
      </c>
      <c r="O122" s="26">
        <v>18585.012569268431</v>
      </c>
      <c r="P122" s="26">
        <v>9229.2865356791317</v>
      </c>
      <c r="Q122" s="26">
        <v>9355.726033589297</v>
      </c>
      <c r="R122" s="26">
        <v>18690.404520229727</v>
      </c>
      <c r="S122" s="26">
        <v>8712.4504672277817</v>
      </c>
      <c r="T122" s="26">
        <v>9977.9540530019458</v>
      </c>
      <c r="U122" s="26">
        <v>15098.45721485122</v>
      </c>
      <c r="V122" s="26">
        <v>6623.0133452930495</v>
      </c>
      <c r="W122" s="26">
        <v>8475.4438695581703</v>
      </c>
      <c r="X122" s="26">
        <v>12967.570678647791</v>
      </c>
      <c r="Y122" s="26">
        <v>5154.4110550497498</v>
      </c>
      <c r="Z122" s="26">
        <v>7813.1596235980414</v>
      </c>
      <c r="AA122" s="26">
        <v>13487.620362387392</v>
      </c>
      <c r="AB122" s="26">
        <v>5191.4955068960617</v>
      </c>
      <c r="AC122" s="26">
        <v>8296.1248554913291</v>
      </c>
      <c r="AD122" s="26">
        <v>15114.723346716661</v>
      </c>
      <c r="AE122" s="26">
        <v>5910.4644545447645</v>
      </c>
      <c r="AF122" s="26">
        <v>9204.2588921718962</v>
      </c>
      <c r="AG122" s="26">
        <v>14859.480407256819</v>
      </c>
      <c r="AH122" s="26">
        <v>6034.3791528854226</v>
      </c>
      <c r="AI122" s="26">
        <v>8825.1012543713969</v>
      </c>
      <c r="AJ122" s="26">
        <v>14084.145688507422</v>
      </c>
      <c r="AK122" s="26">
        <v>5642.5223152837871</v>
      </c>
      <c r="AL122" s="26">
        <v>8441.623373223636</v>
      </c>
      <c r="AM122" s="26">
        <v>13486.038820973825</v>
      </c>
      <c r="AN122" s="26">
        <v>5444.0196991176654</v>
      </c>
      <c r="AO122" s="26">
        <v>8042.0191218561595</v>
      </c>
      <c r="AP122" s="26">
        <v>12616.034034505385</v>
      </c>
      <c r="AQ122" s="26">
        <v>5185.1664519453752</v>
      </c>
      <c r="AR122" s="26">
        <v>7430.8675825600085</v>
      </c>
      <c r="AS122" s="26">
        <v>10958.670325967933</v>
      </c>
      <c r="AT122" s="26">
        <v>4368.2744029239393</v>
      </c>
      <c r="AU122" s="26">
        <v>6590.3959230439932</v>
      </c>
      <c r="AV122" s="26">
        <v>7710.4104658496144</v>
      </c>
      <c r="AW122" s="26">
        <v>3093.8022589918287</v>
      </c>
      <c r="AX122" s="26">
        <v>4616.6082068577853</v>
      </c>
      <c r="AY122" s="26">
        <v>5556.0838046613881</v>
      </c>
      <c r="AZ122" s="26">
        <v>2092.239087541971</v>
      </c>
      <c r="BA122" s="26">
        <v>3463.8447171194175</v>
      </c>
      <c r="BB122" s="26">
        <v>3541.7414635094774</v>
      </c>
      <c r="BC122" s="26">
        <v>1216.3114166168559</v>
      </c>
      <c r="BD122" s="26">
        <v>2325.4300468926217</v>
      </c>
      <c r="BE122" s="26">
        <v>1941.4985541488008</v>
      </c>
      <c r="BF122" s="26">
        <v>623.06872223673895</v>
      </c>
      <c r="BG122" s="26">
        <v>1318.4298319120619</v>
      </c>
      <c r="BH122" s="26">
        <v>1040.4173235267049</v>
      </c>
      <c r="BI122" s="26">
        <v>310.60713540580014</v>
      </c>
      <c r="BJ122" s="26">
        <v>729.81018812090463</v>
      </c>
      <c r="BK122" s="26">
        <v>385.02164168061398</v>
      </c>
      <c r="BL122" s="26">
        <v>123.66310160427808</v>
      </c>
      <c r="BM122" s="27">
        <v>261.35854007633588</v>
      </c>
      <c r="BN122" s="56">
        <v>0.30746210428759163</v>
      </c>
      <c r="BO122" s="57">
        <v>0.5488510512882756</v>
      </c>
      <c r="BP122" s="56">
        <v>0.14368684442413274</v>
      </c>
    </row>
    <row r="123" spans="1:68" x14ac:dyDescent="0.25">
      <c r="A123" s="15" t="s">
        <v>300</v>
      </c>
      <c r="B123" s="22" t="s">
        <v>301</v>
      </c>
      <c r="C123" s="22" t="s">
        <v>302</v>
      </c>
      <c r="D123" s="22" t="s">
        <v>303</v>
      </c>
      <c r="E123" s="23" t="s">
        <v>303</v>
      </c>
      <c r="F123" s="24">
        <v>257123.24484821688</v>
      </c>
      <c r="G123" s="25">
        <v>122636.95586226411</v>
      </c>
      <c r="H123" s="25">
        <v>134486.28898595276</v>
      </c>
      <c r="I123" s="26">
        <v>21461.718674924145</v>
      </c>
      <c r="J123" s="26">
        <v>10896.743739505588</v>
      </c>
      <c r="K123" s="26">
        <v>10564.974935418557</v>
      </c>
      <c r="L123" s="26">
        <v>19714.781270266234</v>
      </c>
      <c r="M123" s="26">
        <v>9975.9167587780594</v>
      </c>
      <c r="N123" s="26">
        <v>9738.8645114881747</v>
      </c>
      <c r="O123" s="26">
        <v>19060.21012810876</v>
      </c>
      <c r="P123" s="26">
        <v>9836.0626109706227</v>
      </c>
      <c r="Q123" s="26">
        <v>9224.1475171381353</v>
      </c>
      <c r="R123" s="26">
        <v>22193.025785824837</v>
      </c>
      <c r="S123" s="26">
        <v>11523.382203560119</v>
      </c>
      <c r="T123" s="26">
        <v>10669.643582264716</v>
      </c>
      <c r="U123" s="26">
        <v>24106.302786630986</v>
      </c>
      <c r="V123" s="26">
        <v>12482.146086982242</v>
      </c>
      <c r="W123" s="26">
        <v>11624.156699648745</v>
      </c>
      <c r="X123" s="26">
        <v>23536.908007061924</v>
      </c>
      <c r="Y123" s="26">
        <v>11863.658111472139</v>
      </c>
      <c r="Z123" s="26">
        <v>11673.249895589785</v>
      </c>
      <c r="AA123" s="26">
        <v>21766.652185625644</v>
      </c>
      <c r="AB123" s="26">
        <v>10572.643689699402</v>
      </c>
      <c r="AC123" s="26">
        <v>11194.008495926242</v>
      </c>
      <c r="AD123" s="26">
        <v>19183.560383428281</v>
      </c>
      <c r="AE123" s="26">
        <v>9026.4344606548075</v>
      </c>
      <c r="AF123" s="26">
        <v>10157.125922773475</v>
      </c>
      <c r="AG123" s="26">
        <v>17143.534426650083</v>
      </c>
      <c r="AH123" s="26">
        <v>7870.6445171730966</v>
      </c>
      <c r="AI123" s="26">
        <v>9272.8899094769877</v>
      </c>
      <c r="AJ123" s="26">
        <v>15765.881290724737</v>
      </c>
      <c r="AK123" s="26">
        <v>7038.7799896139859</v>
      </c>
      <c r="AL123" s="26">
        <v>8727.1013011107516</v>
      </c>
      <c r="AM123" s="26">
        <v>14626.282649277473</v>
      </c>
      <c r="AN123" s="26">
        <v>6248.0574543989869</v>
      </c>
      <c r="AO123" s="26">
        <v>8378.2251948784869</v>
      </c>
      <c r="AP123" s="26">
        <v>12669.488937681119</v>
      </c>
      <c r="AQ123" s="26">
        <v>5435.9143033678683</v>
      </c>
      <c r="AR123" s="26">
        <v>7233.5746343132496</v>
      </c>
      <c r="AS123" s="26">
        <v>9189.4001031587286</v>
      </c>
      <c r="AT123" s="26">
        <v>3814.7759593231112</v>
      </c>
      <c r="AU123" s="26">
        <v>5374.6241438356165</v>
      </c>
      <c r="AV123" s="26">
        <v>6761.3767628775231</v>
      </c>
      <c r="AW123" s="26">
        <v>2623.0901659365891</v>
      </c>
      <c r="AX123" s="26">
        <v>4138.286596940934</v>
      </c>
      <c r="AY123" s="26">
        <v>4523.9394429186405</v>
      </c>
      <c r="AZ123" s="26">
        <v>1733.6373626373627</v>
      </c>
      <c r="BA123" s="26">
        <v>2790.3020802812775</v>
      </c>
      <c r="BB123" s="26">
        <v>2771.7557919433066</v>
      </c>
      <c r="BC123" s="26">
        <v>889.86845448129861</v>
      </c>
      <c r="BD123" s="26">
        <v>1881.8873374620077</v>
      </c>
      <c r="BE123" s="26">
        <v>1511.335825373367</v>
      </c>
      <c r="BF123" s="26">
        <v>460.14471097129376</v>
      </c>
      <c r="BG123" s="26">
        <v>1051.1911144020733</v>
      </c>
      <c r="BH123" s="26">
        <v>830.12713384383756</v>
      </c>
      <c r="BI123" s="26">
        <v>260.21793103448277</v>
      </c>
      <c r="BJ123" s="26">
        <v>569.90920280935484</v>
      </c>
      <c r="BK123" s="26">
        <v>306.96326189719809</v>
      </c>
      <c r="BL123" s="26">
        <v>84.83735170302333</v>
      </c>
      <c r="BM123" s="27">
        <v>222.12591019417474</v>
      </c>
      <c r="BN123" s="56">
        <v>0.28453493138204383</v>
      </c>
      <c r="BO123" s="57">
        <v>0.61475500509453296</v>
      </c>
      <c r="BP123" s="56">
        <v>0.10071006352342314</v>
      </c>
    </row>
    <row r="124" spans="1:68" x14ac:dyDescent="0.25">
      <c r="A124" s="15" t="s">
        <v>300</v>
      </c>
      <c r="B124" s="22" t="s">
        <v>301</v>
      </c>
      <c r="C124" s="22" t="s">
        <v>624</v>
      </c>
      <c r="D124" s="22" t="s">
        <v>625</v>
      </c>
      <c r="E124" s="23" t="s">
        <v>751</v>
      </c>
      <c r="F124" s="24">
        <v>287592.10478262033</v>
      </c>
      <c r="G124" s="25">
        <v>139025.97255240116</v>
      </c>
      <c r="H124" s="25">
        <v>148566.13223021914</v>
      </c>
      <c r="I124" s="26">
        <v>18639.41939701706</v>
      </c>
      <c r="J124" s="26">
        <v>9563.8634380699114</v>
      </c>
      <c r="K124" s="26">
        <v>9075.5559589471468</v>
      </c>
      <c r="L124" s="26">
        <v>18220.256271551287</v>
      </c>
      <c r="M124" s="26">
        <v>9195.6091679250021</v>
      </c>
      <c r="N124" s="26">
        <v>9024.6471036262847</v>
      </c>
      <c r="O124" s="26">
        <v>20356.096589756657</v>
      </c>
      <c r="P124" s="26">
        <v>10892.030358872269</v>
      </c>
      <c r="Q124" s="26">
        <v>9464.0662308843876</v>
      </c>
      <c r="R124" s="26">
        <v>27075.698622109041</v>
      </c>
      <c r="S124" s="26">
        <v>14977.270289840009</v>
      </c>
      <c r="T124" s="26">
        <v>12098.428332269033</v>
      </c>
      <c r="U124" s="26">
        <v>28839.428471499577</v>
      </c>
      <c r="V124" s="26">
        <v>15363.696464289807</v>
      </c>
      <c r="W124" s="26">
        <v>13475.73200720977</v>
      </c>
      <c r="X124" s="26">
        <v>26963.653266828951</v>
      </c>
      <c r="Y124" s="26">
        <v>13764.351719416003</v>
      </c>
      <c r="Z124" s="26">
        <v>13199.301547412948</v>
      </c>
      <c r="AA124" s="26">
        <v>24853.844409967201</v>
      </c>
      <c r="AB124" s="26">
        <v>12065.088115554068</v>
      </c>
      <c r="AC124" s="26">
        <v>12788.756294413133</v>
      </c>
      <c r="AD124" s="26">
        <v>22668.494224908536</v>
      </c>
      <c r="AE124" s="26">
        <v>10865.373724196508</v>
      </c>
      <c r="AF124" s="26">
        <v>11803.120500712028</v>
      </c>
      <c r="AG124" s="26">
        <v>21244.380243087537</v>
      </c>
      <c r="AH124" s="26">
        <v>9723.009808027382</v>
      </c>
      <c r="AI124" s="26">
        <v>11521.370435060157</v>
      </c>
      <c r="AJ124" s="26">
        <v>18866.831867655892</v>
      </c>
      <c r="AK124" s="26">
        <v>8288.80053084069</v>
      </c>
      <c r="AL124" s="26">
        <v>10578.031336815202</v>
      </c>
      <c r="AM124" s="26">
        <v>17155.363208151706</v>
      </c>
      <c r="AN124" s="26">
        <v>7397.7883724610165</v>
      </c>
      <c r="AO124" s="26">
        <v>9757.5748356906879</v>
      </c>
      <c r="AP124" s="26">
        <v>14086.030494805702</v>
      </c>
      <c r="AQ124" s="26">
        <v>5930.7931191962243</v>
      </c>
      <c r="AR124" s="26">
        <v>8155.2373756094776</v>
      </c>
      <c r="AS124" s="26">
        <v>9916.6457387405571</v>
      </c>
      <c r="AT124" s="26">
        <v>4075.1243346309689</v>
      </c>
      <c r="AU124" s="26">
        <v>5841.5214041095887</v>
      </c>
      <c r="AV124" s="26">
        <v>7668.788027632565</v>
      </c>
      <c r="AW124" s="26">
        <v>2906.1482356006445</v>
      </c>
      <c r="AX124" s="26">
        <v>4762.6397920319205</v>
      </c>
      <c r="AY124" s="26">
        <v>4853.1841955231921</v>
      </c>
      <c r="AZ124" s="26">
        <v>1882.3150005334473</v>
      </c>
      <c r="BA124" s="26">
        <v>2970.8691949897452</v>
      </c>
      <c r="BB124" s="26">
        <v>3128.4190989967619</v>
      </c>
      <c r="BC124" s="26">
        <v>1152.3181369089627</v>
      </c>
      <c r="BD124" s="26">
        <v>1976.1009620877992</v>
      </c>
      <c r="BE124" s="26">
        <v>1652.6790010777966</v>
      </c>
      <c r="BF124" s="26">
        <v>545.88596146283908</v>
      </c>
      <c r="BG124" s="26">
        <v>1106.7930396149575</v>
      </c>
      <c r="BH124" s="26">
        <v>976.51526084904833</v>
      </c>
      <c r="BI124" s="26">
        <v>319.7296551724138</v>
      </c>
      <c r="BJ124" s="26">
        <v>656.78560567663453</v>
      </c>
      <c r="BK124" s="26">
        <v>426.37639246123751</v>
      </c>
      <c r="BL124" s="26">
        <v>116.77611940298507</v>
      </c>
      <c r="BM124" s="27">
        <v>309.60027305825241</v>
      </c>
      <c r="BN124" s="56">
        <v>0.2526112038395123</v>
      </c>
      <c r="BO124" s="57">
        <v>0.64786378403640354</v>
      </c>
      <c r="BP124" s="56">
        <v>9.9525012124084128E-2</v>
      </c>
    </row>
    <row r="125" spans="1:68" x14ac:dyDescent="0.25">
      <c r="A125" s="15" t="s">
        <v>300</v>
      </c>
      <c r="B125" s="22" t="s">
        <v>301</v>
      </c>
      <c r="C125" s="22" t="s">
        <v>626</v>
      </c>
      <c r="D125" s="30" t="s">
        <v>627</v>
      </c>
      <c r="E125" s="23" t="s">
        <v>752</v>
      </c>
      <c r="F125" s="24">
        <v>213578.53641259647</v>
      </c>
      <c r="G125" s="25">
        <v>100005.38238733279</v>
      </c>
      <c r="H125" s="25">
        <v>113573.15402526369</v>
      </c>
      <c r="I125" s="26">
        <v>11130.781875081761</v>
      </c>
      <c r="J125" s="26">
        <v>5668.0958456186581</v>
      </c>
      <c r="K125" s="26">
        <v>5462.6860294631015</v>
      </c>
      <c r="L125" s="26">
        <v>10667.785890030005</v>
      </c>
      <c r="M125" s="26">
        <v>5457.0597443862016</v>
      </c>
      <c r="N125" s="26">
        <v>5210.7261456438027</v>
      </c>
      <c r="O125" s="26">
        <v>13419.758672310976</v>
      </c>
      <c r="P125" s="26">
        <v>7174.6018508554826</v>
      </c>
      <c r="Q125" s="26">
        <v>6245.1568214554936</v>
      </c>
      <c r="R125" s="26">
        <v>22252.051845515911</v>
      </c>
      <c r="S125" s="26">
        <v>11676.779779103526</v>
      </c>
      <c r="T125" s="26">
        <v>10575.272066412386</v>
      </c>
      <c r="U125" s="26">
        <v>25056.975941346223</v>
      </c>
      <c r="V125" s="26">
        <v>12395.625716810429</v>
      </c>
      <c r="W125" s="26">
        <v>12661.350224535794</v>
      </c>
      <c r="X125" s="26">
        <v>21333.002599672574</v>
      </c>
      <c r="Y125" s="26">
        <v>10148.925425352134</v>
      </c>
      <c r="Z125" s="26">
        <v>11184.07717432044</v>
      </c>
      <c r="AA125" s="26">
        <v>18076.161352277621</v>
      </c>
      <c r="AB125" s="26">
        <v>8535.1512636045009</v>
      </c>
      <c r="AC125" s="26">
        <v>9541.0100886731198</v>
      </c>
      <c r="AD125" s="26">
        <v>15777.893811502134</v>
      </c>
      <c r="AE125" s="26">
        <v>7265.6555436154695</v>
      </c>
      <c r="AF125" s="26">
        <v>8512.2382678866652</v>
      </c>
      <c r="AG125" s="26">
        <v>15080.738804604222</v>
      </c>
      <c r="AH125" s="26">
        <v>6758.571181875056</v>
      </c>
      <c r="AI125" s="26">
        <v>8322.1676227291664</v>
      </c>
      <c r="AJ125" s="26">
        <v>13626.158299327129</v>
      </c>
      <c r="AK125" s="26">
        <v>5886.520281576366</v>
      </c>
      <c r="AL125" s="26">
        <v>7739.6380177507644</v>
      </c>
      <c r="AM125" s="26">
        <v>13299.618489552089</v>
      </c>
      <c r="AN125" s="26">
        <v>5662.76220582312</v>
      </c>
      <c r="AO125" s="26">
        <v>7636.8562837289692</v>
      </c>
      <c r="AP125" s="26">
        <v>11225.149694472513</v>
      </c>
      <c r="AQ125" s="26">
        <v>4694.2421355206725</v>
      </c>
      <c r="AR125" s="26">
        <v>6530.9075589518407</v>
      </c>
      <c r="AS125" s="26">
        <v>8037.6432805243994</v>
      </c>
      <c r="AT125" s="26">
        <v>3290.4123301819336</v>
      </c>
      <c r="AU125" s="26">
        <v>4747.2309503424658</v>
      </c>
      <c r="AV125" s="26">
        <v>5962.2465372129818</v>
      </c>
      <c r="AW125" s="26">
        <v>2252.9373056066702</v>
      </c>
      <c r="AX125" s="26">
        <v>3709.3092316063116</v>
      </c>
      <c r="AY125" s="26">
        <v>3912.849061984869</v>
      </c>
      <c r="AZ125" s="26">
        <v>1517.6340019204097</v>
      </c>
      <c r="BA125" s="26">
        <v>2395.2150600644591</v>
      </c>
      <c r="BB125" s="26">
        <v>2210.1149302275599</v>
      </c>
      <c r="BC125" s="26">
        <v>794.52540578687376</v>
      </c>
      <c r="BD125" s="26">
        <v>1415.5895244406863</v>
      </c>
      <c r="BE125" s="26">
        <v>1324.6936964598879</v>
      </c>
      <c r="BF125" s="26">
        <v>459.19203041027663</v>
      </c>
      <c r="BG125" s="26">
        <v>865.50166604961123</v>
      </c>
      <c r="BH125" s="26">
        <v>832.47801597427338</v>
      </c>
      <c r="BI125" s="26">
        <v>264.88551724137932</v>
      </c>
      <c r="BJ125" s="26">
        <v>567.59249873289411</v>
      </c>
      <c r="BK125" s="26">
        <v>352.43361451935618</v>
      </c>
      <c r="BL125" s="26">
        <v>101.80482204362801</v>
      </c>
      <c r="BM125" s="27">
        <v>250.62879247572815</v>
      </c>
      <c r="BN125" s="56">
        <v>0.22044734026418422</v>
      </c>
      <c r="BO125" s="57">
        <v>0.67358480586317115</v>
      </c>
      <c r="BP125" s="56">
        <v>0.10596785387264461</v>
      </c>
    </row>
    <row r="126" spans="1:68" x14ac:dyDescent="0.25">
      <c r="A126" s="15" t="s">
        <v>300</v>
      </c>
      <c r="B126" s="22" t="s">
        <v>301</v>
      </c>
      <c r="C126" s="22" t="s">
        <v>630</v>
      </c>
      <c r="D126" s="22" t="s">
        <v>631</v>
      </c>
      <c r="E126" s="23" t="s">
        <v>753</v>
      </c>
      <c r="F126" s="24">
        <v>305589.34938118595</v>
      </c>
      <c r="G126" s="25">
        <v>146839.07541606846</v>
      </c>
      <c r="H126" s="25">
        <v>158750.27396511746</v>
      </c>
      <c r="I126" s="26">
        <v>23313.897000239904</v>
      </c>
      <c r="J126" s="26">
        <v>11985.859019369975</v>
      </c>
      <c r="K126" s="26">
        <v>11328.037980869929</v>
      </c>
      <c r="L126" s="26">
        <v>21667.32615239267</v>
      </c>
      <c r="M126" s="26">
        <v>10818.363726970591</v>
      </c>
      <c r="N126" s="26">
        <v>10848.96242542208</v>
      </c>
      <c r="O126" s="26">
        <v>22726.931278170181</v>
      </c>
      <c r="P126" s="26">
        <v>11816.991283761972</v>
      </c>
      <c r="Q126" s="26">
        <v>10909.939994408207</v>
      </c>
      <c r="R126" s="26">
        <v>28946.742801871562</v>
      </c>
      <c r="S126" s="26">
        <v>15354.413373660105</v>
      </c>
      <c r="T126" s="26">
        <v>13592.329428211457</v>
      </c>
      <c r="U126" s="26">
        <v>31362.993486929176</v>
      </c>
      <c r="V126" s="26">
        <v>16071.686322646958</v>
      </c>
      <c r="W126" s="26">
        <v>15291.30716428222</v>
      </c>
      <c r="X126" s="26">
        <v>29419.192880873619</v>
      </c>
      <c r="Y126" s="26">
        <v>14621.718062476006</v>
      </c>
      <c r="Z126" s="26">
        <v>14797.474818397615</v>
      </c>
      <c r="AA126" s="26">
        <v>27141.65831109495</v>
      </c>
      <c r="AB126" s="26">
        <v>12985.661312810216</v>
      </c>
      <c r="AC126" s="26">
        <v>14155.996998284734</v>
      </c>
      <c r="AD126" s="26">
        <v>23994.778048741417</v>
      </c>
      <c r="AE126" s="26">
        <v>11193.212955359197</v>
      </c>
      <c r="AF126" s="26">
        <v>12801.56509338222</v>
      </c>
      <c r="AG126" s="26">
        <v>21804.118710497416</v>
      </c>
      <c r="AH126" s="26">
        <v>10168.92941012238</v>
      </c>
      <c r="AI126" s="26">
        <v>11635.189300375036</v>
      </c>
      <c r="AJ126" s="26">
        <v>18541.992473653478</v>
      </c>
      <c r="AK126" s="26">
        <v>8382.1676187179055</v>
      </c>
      <c r="AL126" s="26">
        <v>10159.824854935572</v>
      </c>
      <c r="AM126" s="26">
        <v>16448.658243863374</v>
      </c>
      <c r="AN126" s="26">
        <v>7283.6742044996836</v>
      </c>
      <c r="AO126" s="26">
        <v>9164.9840393636896</v>
      </c>
      <c r="AP126" s="26">
        <v>13370.601681492524</v>
      </c>
      <c r="AQ126" s="26">
        <v>5677.5392082240114</v>
      </c>
      <c r="AR126" s="26">
        <v>7693.0624732685128</v>
      </c>
      <c r="AS126" s="26">
        <v>9649.077028861997</v>
      </c>
      <c r="AT126" s="26">
        <v>4039.6778422181615</v>
      </c>
      <c r="AU126" s="26">
        <v>5609.3991866438355</v>
      </c>
      <c r="AV126" s="26">
        <v>7435.0594812673389</v>
      </c>
      <c r="AW126" s="26">
        <v>2826.7382794052987</v>
      </c>
      <c r="AX126" s="26">
        <v>4608.3212018620397</v>
      </c>
      <c r="AY126" s="26">
        <v>4547.775419256157</v>
      </c>
      <c r="AZ126" s="26">
        <v>1788.3395124293183</v>
      </c>
      <c r="BA126" s="26">
        <v>2759.4359068268386</v>
      </c>
      <c r="BB126" s="26">
        <v>2735.8523959349877</v>
      </c>
      <c r="BC126" s="26">
        <v>1022.1184897671137</v>
      </c>
      <c r="BD126" s="26">
        <v>1713.733906167874</v>
      </c>
      <c r="BE126" s="26">
        <v>1381.2368591195282</v>
      </c>
      <c r="BF126" s="26">
        <v>470.62419714248267</v>
      </c>
      <c r="BG126" s="26">
        <v>910.6126619770456</v>
      </c>
      <c r="BH126" s="26">
        <v>789.3968332089114</v>
      </c>
      <c r="BI126" s="26">
        <v>234.54620689655172</v>
      </c>
      <c r="BJ126" s="26">
        <v>554.85062631235974</v>
      </c>
      <c r="BK126" s="26">
        <v>312.06029371672258</v>
      </c>
      <c r="BL126" s="26">
        <v>96.814389590508995</v>
      </c>
      <c r="BM126" s="27">
        <v>215.24590412621359</v>
      </c>
      <c r="BN126" s="56">
        <v>0.27511754765446245</v>
      </c>
      <c r="BO126" s="57">
        <v>0.63701794278151835</v>
      </c>
      <c r="BP126" s="56">
        <v>8.7864509564019269E-2</v>
      </c>
    </row>
    <row r="127" spans="1:68" x14ac:dyDescent="0.25">
      <c r="A127" s="15" t="s">
        <v>300</v>
      </c>
      <c r="B127" s="22" t="s">
        <v>301</v>
      </c>
      <c r="C127" s="22" t="s">
        <v>331</v>
      </c>
      <c r="D127" s="22" t="s">
        <v>332</v>
      </c>
      <c r="E127" s="23" t="s">
        <v>332</v>
      </c>
      <c r="F127" s="24">
        <v>286462.33264603239</v>
      </c>
      <c r="G127" s="25">
        <v>125903.74058625828</v>
      </c>
      <c r="H127" s="25">
        <v>160558.59205977412</v>
      </c>
      <c r="I127" s="26">
        <v>24233.793107018024</v>
      </c>
      <c r="J127" s="26">
        <v>12197.196583943249</v>
      </c>
      <c r="K127" s="26">
        <v>12036.596523074775</v>
      </c>
      <c r="L127" s="26">
        <v>25193.502004855065</v>
      </c>
      <c r="M127" s="26">
        <v>12739.591032909058</v>
      </c>
      <c r="N127" s="26">
        <v>12453.910971946007</v>
      </c>
      <c r="O127" s="26">
        <v>22911.811027990349</v>
      </c>
      <c r="P127" s="26">
        <v>11074.912366835251</v>
      </c>
      <c r="Q127" s="26">
        <v>11836.898661155095</v>
      </c>
      <c r="R127" s="26">
        <v>20629.583988259623</v>
      </c>
      <c r="S127" s="26">
        <v>9651.3455491577788</v>
      </c>
      <c r="T127" s="26">
        <v>10978.238439101844</v>
      </c>
      <c r="U127" s="26">
        <v>18633.650060221895</v>
      </c>
      <c r="V127" s="26">
        <v>8175.1198547707863</v>
      </c>
      <c r="W127" s="26">
        <v>10458.530205451107</v>
      </c>
      <c r="X127" s="26">
        <v>19702.905194447048</v>
      </c>
      <c r="Y127" s="26">
        <v>8370.4038183739467</v>
      </c>
      <c r="Z127" s="26">
        <v>11332.501376073104</v>
      </c>
      <c r="AA127" s="26">
        <v>21454.050578558174</v>
      </c>
      <c r="AB127" s="26">
        <v>8832.3526338142365</v>
      </c>
      <c r="AC127" s="26">
        <v>12621.697944743937</v>
      </c>
      <c r="AD127" s="26">
        <v>20626.891358781839</v>
      </c>
      <c r="AE127" s="26">
        <v>8581.3547097385745</v>
      </c>
      <c r="AF127" s="26">
        <v>12045.536649043263</v>
      </c>
      <c r="AG127" s="26">
        <v>20034.118805071485</v>
      </c>
      <c r="AH127" s="26">
        <v>8230.4329491812841</v>
      </c>
      <c r="AI127" s="26">
        <v>11803.685855890202</v>
      </c>
      <c r="AJ127" s="26">
        <v>18799.902111646697</v>
      </c>
      <c r="AK127" s="26">
        <v>8089.9835554786223</v>
      </c>
      <c r="AL127" s="26">
        <v>10709.918556168077</v>
      </c>
      <c r="AM127" s="26">
        <v>17216.920512170764</v>
      </c>
      <c r="AN127" s="26">
        <v>7314.3500561021929</v>
      </c>
      <c r="AO127" s="26">
        <v>9902.5704560685699</v>
      </c>
      <c r="AP127" s="26">
        <v>15598.150133010522</v>
      </c>
      <c r="AQ127" s="26">
        <v>6589.7701324402497</v>
      </c>
      <c r="AR127" s="26">
        <v>9008.3800005702724</v>
      </c>
      <c r="AS127" s="26">
        <v>13972.310377172143</v>
      </c>
      <c r="AT127" s="26">
        <v>5684.8840073091287</v>
      </c>
      <c r="AU127" s="26">
        <v>8287.4263698630148</v>
      </c>
      <c r="AV127" s="26">
        <v>10956.995049738358</v>
      </c>
      <c r="AW127" s="26">
        <v>4403.410151606442</v>
      </c>
      <c r="AX127" s="26">
        <v>6553.584898131915</v>
      </c>
      <c r="AY127" s="26">
        <v>8033.2092085983513</v>
      </c>
      <c r="AZ127" s="26">
        <v>3012.8260962338632</v>
      </c>
      <c r="BA127" s="26">
        <v>5020.3831123644886</v>
      </c>
      <c r="BB127" s="26">
        <v>4409.6222594830097</v>
      </c>
      <c r="BC127" s="26">
        <v>1573.6729004940014</v>
      </c>
      <c r="BD127" s="26">
        <v>2835.949358989008</v>
      </c>
      <c r="BE127" s="26">
        <v>2342.9624210779334</v>
      </c>
      <c r="BF127" s="26">
        <v>825.97404640188745</v>
      </c>
      <c r="BG127" s="26">
        <v>1516.9883746760461</v>
      </c>
      <c r="BH127" s="26">
        <v>1246.0048509059493</v>
      </c>
      <c r="BI127" s="26">
        <v>422.41655172413789</v>
      </c>
      <c r="BJ127" s="26">
        <v>823.58829918181152</v>
      </c>
      <c r="BK127" s="26">
        <v>465.94959702514313</v>
      </c>
      <c r="BL127" s="26">
        <v>133.74358974358975</v>
      </c>
      <c r="BM127" s="27">
        <v>332.20600728155341</v>
      </c>
      <c r="BN127" s="56">
        <v>0.29534101194587209</v>
      </c>
      <c r="BO127" s="57">
        <v>0.5600429284788877</v>
      </c>
      <c r="BP127" s="56">
        <v>0.14461605957524015</v>
      </c>
    </row>
    <row r="128" spans="1:68" x14ac:dyDescent="0.25">
      <c r="A128" s="15" t="s">
        <v>300</v>
      </c>
      <c r="B128" s="22" t="s">
        <v>301</v>
      </c>
      <c r="C128" s="22" t="s">
        <v>316</v>
      </c>
      <c r="D128" s="22" t="s">
        <v>317</v>
      </c>
      <c r="E128" s="23" t="s">
        <v>317</v>
      </c>
      <c r="F128" s="24">
        <v>278800.87421520706</v>
      </c>
      <c r="G128" s="25">
        <v>133510.76059260539</v>
      </c>
      <c r="H128" s="25">
        <v>145290.11362260167</v>
      </c>
      <c r="I128" s="26">
        <v>24505.150047871404</v>
      </c>
      <c r="J128" s="26">
        <v>12399.588643137758</v>
      </c>
      <c r="K128" s="26">
        <v>12105.561404733646</v>
      </c>
      <c r="L128" s="26">
        <v>23271.695389192348</v>
      </c>
      <c r="M128" s="26">
        <v>11816.668477670324</v>
      </c>
      <c r="N128" s="26">
        <v>11455.026911522024</v>
      </c>
      <c r="O128" s="26">
        <v>21511.736568660977</v>
      </c>
      <c r="P128" s="26">
        <v>10928.958456634025</v>
      </c>
      <c r="Q128" s="26">
        <v>10582.778112026954</v>
      </c>
      <c r="R128" s="26">
        <v>22339.786099416491</v>
      </c>
      <c r="S128" s="26">
        <v>11399.29626665558</v>
      </c>
      <c r="T128" s="26">
        <v>10940.489832760912</v>
      </c>
      <c r="U128" s="26">
        <v>24611.436916315182</v>
      </c>
      <c r="V128" s="26">
        <v>12559.170318964465</v>
      </c>
      <c r="W128" s="26">
        <v>12052.266597350717</v>
      </c>
      <c r="X128" s="26">
        <v>25290.454362618439</v>
      </c>
      <c r="Y128" s="26">
        <v>12607.501798767576</v>
      </c>
      <c r="Z128" s="26">
        <v>12682.952563850862</v>
      </c>
      <c r="AA128" s="26">
        <v>24271.581232538498</v>
      </c>
      <c r="AB128" s="26">
        <v>11378.413469582116</v>
      </c>
      <c r="AC128" s="26">
        <v>12893.167762956384</v>
      </c>
      <c r="AD128" s="26">
        <v>21530.012920867674</v>
      </c>
      <c r="AE128" s="26">
        <v>10106.567026902736</v>
      </c>
      <c r="AF128" s="26">
        <v>11423.445893964939</v>
      </c>
      <c r="AG128" s="26">
        <v>18666.69645422286</v>
      </c>
      <c r="AH128" s="26">
        <v>8678.53308722785</v>
      </c>
      <c r="AI128" s="26">
        <v>9988.1633669950079</v>
      </c>
      <c r="AJ128" s="26">
        <v>16930.484886285132</v>
      </c>
      <c r="AK128" s="26">
        <v>7892.2650164445213</v>
      </c>
      <c r="AL128" s="26">
        <v>9038.2198698406119</v>
      </c>
      <c r="AM128" s="26">
        <v>15587.201470792588</v>
      </c>
      <c r="AN128" s="26">
        <v>6974.4616203463947</v>
      </c>
      <c r="AO128" s="26">
        <v>8612.7398504461926</v>
      </c>
      <c r="AP128" s="26">
        <v>13442.800561815322</v>
      </c>
      <c r="AQ128" s="26">
        <v>5990.2302615672543</v>
      </c>
      <c r="AR128" s="26">
        <v>7452.5703002480677</v>
      </c>
      <c r="AS128" s="26">
        <v>9959.5892402916797</v>
      </c>
      <c r="AT128" s="26">
        <v>4380.6975450862001</v>
      </c>
      <c r="AU128" s="26">
        <v>5578.8916952054797</v>
      </c>
      <c r="AV128" s="26">
        <v>6834.2318285097535</v>
      </c>
      <c r="AW128" s="26">
        <v>2858.7584230324546</v>
      </c>
      <c r="AX128" s="26">
        <v>3975.4734054772985</v>
      </c>
      <c r="AY128" s="26">
        <v>4639.9604217724864</v>
      </c>
      <c r="AZ128" s="26">
        <v>1761.6897471460577</v>
      </c>
      <c r="BA128" s="26">
        <v>2878.2706746264284</v>
      </c>
      <c r="BB128" s="26">
        <v>2770.7301244403347</v>
      </c>
      <c r="BC128" s="26">
        <v>1005.7153846153847</v>
      </c>
      <c r="BD128" s="26">
        <v>1765.0147398249501</v>
      </c>
      <c r="BE128" s="26">
        <v>1438.6199794049567</v>
      </c>
      <c r="BF128" s="26">
        <v>411.55800235941803</v>
      </c>
      <c r="BG128" s="26">
        <v>1027.0619770455387</v>
      </c>
      <c r="BH128" s="26">
        <v>839.3768611226933</v>
      </c>
      <c r="BI128" s="26">
        <v>257.8841379310345</v>
      </c>
      <c r="BJ128" s="26">
        <v>581.4927231916588</v>
      </c>
      <c r="BK128" s="26">
        <v>359.32884906823244</v>
      </c>
      <c r="BL128" s="26">
        <v>102.80290853425183</v>
      </c>
      <c r="BM128" s="27">
        <v>256.52594053398059</v>
      </c>
      <c r="BN128" s="56">
        <v>0.29416831895624812</v>
      </c>
      <c r="BO128" s="57">
        <v>0.6095556654818679</v>
      </c>
      <c r="BP128" s="56">
        <v>9.627601556188399E-2</v>
      </c>
    </row>
    <row r="129" spans="1:68" x14ac:dyDescent="0.25">
      <c r="A129" s="15" t="s">
        <v>300</v>
      </c>
      <c r="B129" s="22" t="s">
        <v>301</v>
      </c>
      <c r="C129" s="22" t="s">
        <v>308</v>
      </c>
      <c r="D129" s="22" t="s">
        <v>309</v>
      </c>
      <c r="E129" s="23" t="s">
        <v>309</v>
      </c>
      <c r="F129" s="24">
        <v>278347.72318680899</v>
      </c>
      <c r="G129" s="25">
        <v>131502.89808233877</v>
      </c>
      <c r="H129" s="25">
        <v>146844.82510447025</v>
      </c>
      <c r="I129" s="26">
        <v>26194.28354939499</v>
      </c>
      <c r="J129" s="26">
        <v>13365.703224044155</v>
      </c>
      <c r="K129" s="26">
        <v>12828.580325350835</v>
      </c>
      <c r="L129" s="26">
        <v>24837.144143108999</v>
      </c>
      <c r="M129" s="26">
        <v>12270.999007070408</v>
      </c>
      <c r="N129" s="26">
        <v>12566.145136038591</v>
      </c>
      <c r="O129" s="26">
        <v>23272.198293680063</v>
      </c>
      <c r="P129" s="26">
        <v>11600.698139728827</v>
      </c>
      <c r="Q129" s="26">
        <v>11671.500153951238</v>
      </c>
      <c r="R129" s="26">
        <v>23761.055092854778</v>
      </c>
      <c r="S129" s="26">
        <v>11759.82942191365</v>
      </c>
      <c r="T129" s="26">
        <v>12001.225670941129</v>
      </c>
      <c r="U129" s="26">
        <v>23417.957780115597</v>
      </c>
      <c r="V129" s="26">
        <v>11476.610565351299</v>
      </c>
      <c r="W129" s="26">
        <v>11941.347214764297</v>
      </c>
      <c r="X129" s="26">
        <v>22875.540613729056</v>
      </c>
      <c r="Y129" s="26">
        <v>11022.509290664217</v>
      </c>
      <c r="Z129" s="26">
        <v>11853.031323064841</v>
      </c>
      <c r="AA129" s="26">
        <v>21536.90726437185</v>
      </c>
      <c r="AB129" s="26">
        <v>10078.023358772733</v>
      </c>
      <c r="AC129" s="26">
        <v>11458.883905599117</v>
      </c>
      <c r="AD129" s="26">
        <v>20330.685701352006</v>
      </c>
      <c r="AE129" s="26">
        <v>9458.4874871539778</v>
      </c>
      <c r="AF129" s="26">
        <v>10872.198214198026</v>
      </c>
      <c r="AG129" s="26">
        <v>18457.209230389475</v>
      </c>
      <c r="AH129" s="26">
        <v>8713.4216624528872</v>
      </c>
      <c r="AI129" s="26">
        <v>9743.7875679365898</v>
      </c>
      <c r="AJ129" s="26">
        <v>17151.37040153562</v>
      </c>
      <c r="AK129" s="26">
        <v>7937.3009058911775</v>
      </c>
      <c r="AL129" s="26">
        <v>9214.069495644444</v>
      </c>
      <c r="AM129" s="26">
        <v>16255.061935492395</v>
      </c>
      <c r="AN129" s="26">
        <v>7400.242440589217</v>
      </c>
      <c r="AO129" s="26">
        <v>8854.8194949031786</v>
      </c>
      <c r="AP129" s="26">
        <v>13281.029488470118</v>
      </c>
      <c r="AQ129" s="26">
        <v>5835.1768466863077</v>
      </c>
      <c r="AR129" s="26">
        <v>7445.8526417838102</v>
      </c>
      <c r="AS129" s="26">
        <v>9341.1726552033469</v>
      </c>
      <c r="AT129" s="26">
        <v>3963.8956860252642</v>
      </c>
      <c r="AU129" s="26">
        <v>5377.2769691780823</v>
      </c>
      <c r="AV129" s="26">
        <v>6941.835411797475</v>
      </c>
      <c r="AW129" s="26">
        <v>2804.9645817388327</v>
      </c>
      <c r="AX129" s="26">
        <v>4136.8708300586422</v>
      </c>
      <c r="AY129" s="26">
        <v>4621.7263718418344</v>
      </c>
      <c r="AZ129" s="26">
        <v>1743.455697215406</v>
      </c>
      <c r="BA129" s="26">
        <v>2878.2706746264284</v>
      </c>
      <c r="BB129" s="26">
        <v>3175.5573696810479</v>
      </c>
      <c r="BC129" s="26">
        <v>1133.8646436132676</v>
      </c>
      <c r="BD129" s="26">
        <v>2041.6927260677803</v>
      </c>
      <c r="BE129" s="26">
        <v>1690.7012542652164</v>
      </c>
      <c r="BF129" s="26">
        <v>574.4663782933543</v>
      </c>
      <c r="BG129" s="26">
        <v>1116.2348759718623</v>
      </c>
      <c r="BH129" s="26">
        <v>897.52516489854418</v>
      </c>
      <c r="BI129" s="26">
        <v>289.3903448275862</v>
      </c>
      <c r="BJ129" s="26">
        <v>608.13482007095797</v>
      </c>
      <c r="BK129" s="26">
        <v>308.76146462654981</v>
      </c>
      <c r="BL129" s="26">
        <v>73.858400306161499</v>
      </c>
      <c r="BM129" s="27">
        <v>234.90306432038832</v>
      </c>
      <c r="BN129" s="56">
        <v>0.31767165384872981</v>
      </c>
      <c r="BO129" s="57">
        <v>0.58540899871256813</v>
      </c>
      <c r="BP129" s="56">
        <v>9.6919347438702091E-2</v>
      </c>
    </row>
    <row r="130" spans="1:68" x14ac:dyDescent="0.25">
      <c r="A130" s="15" t="s">
        <v>300</v>
      </c>
      <c r="B130" s="22" t="s">
        <v>301</v>
      </c>
      <c r="C130" s="22" t="s">
        <v>628</v>
      </c>
      <c r="D130" s="22" t="s">
        <v>629</v>
      </c>
      <c r="E130" s="23" t="s">
        <v>754</v>
      </c>
      <c r="F130" s="24">
        <v>259905.31883167627</v>
      </c>
      <c r="G130" s="25">
        <v>124888.71662619591</v>
      </c>
      <c r="H130" s="25">
        <v>135016.60220548036</v>
      </c>
      <c r="I130" s="26">
        <v>16846.170940430304</v>
      </c>
      <c r="J130" s="26">
        <v>8682.731158261764</v>
      </c>
      <c r="K130" s="26">
        <v>8163.4397821685398</v>
      </c>
      <c r="L130" s="26">
        <v>15621.392714860311</v>
      </c>
      <c r="M130" s="26">
        <v>8004.7742153046047</v>
      </c>
      <c r="N130" s="26">
        <v>7616.618499555706</v>
      </c>
      <c r="O130" s="26">
        <v>17767.058380857314</v>
      </c>
      <c r="P130" s="26">
        <v>9428.9742951684075</v>
      </c>
      <c r="Q130" s="26">
        <v>8338.0840856889063</v>
      </c>
      <c r="R130" s="26">
        <v>25705.534648424909</v>
      </c>
      <c r="S130" s="26">
        <v>13597.669164570645</v>
      </c>
      <c r="T130" s="26">
        <v>12107.865483854264</v>
      </c>
      <c r="U130" s="26">
        <v>30031.738402879688</v>
      </c>
      <c r="V130" s="26">
        <v>15531.461572305883</v>
      </c>
      <c r="W130" s="26">
        <v>14500.276830573805</v>
      </c>
      <c r="X130" s="26">
        <v>26599.563572995412</v>
      </c>
      <c r="Y130" s="26">
        <v>13628.124532498527</v>
      </c>
      <c r="Z130" s="26">
        <v>12971.439040496885</v>
      </c>
      <c r="AA130" s="26">
        <v>22726.20568950268</v>
      </c>
      <c r="AB130" s="26">
        <v>11111.254115133654</v>
      </c>
      <c r="AC130" s="26">
        <v>11614.951574369026</v>
      </c>
      <c r="AD130" s="26">
        <v>19916.383912742534</v>
      </c>
      <c r="AE130" s="26">
        <v>9361.8726143941149</v>
      </c>
      <c r="AF130" s="26">
        <v>10554.51129834842</v>
      </c>
      <c r="AG130" s="26">
        <v>18341.408289183782</v>
      </c>
      <c r="AH130" s="26">
        <v>8275.1339361883638</v>
      </c>
      <c r="AI130" s="26">
        <v>10066.274352995417</v>
      </c>
      <c r="AJ130" s="26">
        <v>16281.084273230037</v>
      </c>
      <c r="AK130" s="26">
        <v>6993.7441001673305</v>
      </c>
      <c r="AL130" s="26">
        <v>9287.3401730627065</v>
      </c>
      <c r="AM130" s="26">
        <v>14643.201073871336</v>
      </c>
      <c r="AN130" s="26">
        <v>6320.4524641809085</v>
      </c>
      <c r="AO130" s="26">
        <v>8322.7486096904286</v>
      </c>
      <c r="AP130" s="26">
        <v>11738.534554836173</v>
      </c>
      <c r="AQ130" s="26">
        <v>4960.4171643996315</v>
      </c>
      <c r="AR130" s="26">
        <v>6778.1173904365423</v>
      </c>
      <c r="AS130" s="26">
        <v>8578.0818903513737</v>
      </c>
      <c r="AT130" s="26">
        <v>3423.6422499404148</v>
      </c>
      <c r="AU130" s="26">
        <v>5154.4396404109593</v>
      </c>
      <c r="AV130" s="26">
        <v>6299.5218823995028</v>
      </c>
      <c r="AW130" s="26">
        <v>2397.6683548014134</v>
      </c>
      <c r="AX130" s="26">
        <v>3901.8535275980894</v>
      </c>
      <c r="AY130" s="26">
        <v>3811.7069625639679</v>
      </c>
      <c r="AZ130" s="26">
        <v>1464.3344713538888</v>
      </c>
      <c r="BA130" s="26">
        <v>2347.3724912100793</v>
      </c>
      <c r="BB130" s="26">
        <v>2534.2445872911103</v>
      </c>
      <c r="BC130" s="26">
        <v>883.71729004940016</v>
      </c>
      <c r="BD130" s="26">
        <v>1650.5272972417104</v>
      </c>
      <c r="BE130" s="26">
        <v>1330.7104600428352</v>
      </c>
      <c r="BF130" s="26">
        <v>451.57058592213923</v>
      </c>
      <c r="BG130" s="26">
        <v>879.13987412069605</v>
      </c>
      <c r="BH130" s="26">
        <v>786.11830090457624</v>
      </c>
      <c r="BI130" s="26">
        <v>261.38482758620688</v>
      </c>
      <c r="BJ130" s="26">
        <v>524.73347331836942</v>
      </c>
      <c r="BK130" s="26">
        <v>346.65829430842427</v>
      </c>
      <c r="BL130" s="26">
        <v>109.78951396861845</v>
      </c>
      <c r="BM130" s="27">
        <v>236.86878033980582</v>
      </c>
      <c r="BN130" s="56">
        <v>0.24829544833674322</v>
      </c>
      <c r="BO130" s="57">
        <v>0.66056735414710155</v>
      </c>
      <c r="BP130" s="56">
        <v>9.1137197516155274E-2</v>
      </c>
    </row>
    <row r="131" spans="1:68" x14ac:dyDescent="0.25">
      <c r="A131" s="15" t="s">
        <v>300</v>
      </c>
      <c r="B131" s="22" t="s">
        <v>301</v>
      </c>
      <c r="C131" s="22" t="s">
        <v>342</v>
      </c>
      <c r="D131" s="30" t="s">
        <v>343</v>
      </c>
      <c r="E131" s="23" t="s">
        <v>343</v>
      </c>
      <c r="F131" s="24">
        <v>153551.79775385206</v>
      </c>
      <c r="G131" s="25">
        <v>68934.264911392471</v>
      </c>
      <c r="H131" s="25">
        <v>84617.532842459594</v>
      </c>
      <c r="I131" s="26">
        <v>12692.061585817242</v>
      </c>
      <c r="J131" s="26">
        <v>6434.054743675234</v>
      </c>
      <c r="K131" s="26">
        <v>6258.0068421420092</v>
      </c>
      <c r="L131" s="26">
        <v>12959.555548527802</v>
      </c>
      <c r="M131" s="26">
        <v>6635.6705572021119</v>
      </c>
      <c r="N131" s="26">
        <v>6323.884991325689</v>
      </c>
      <c r="O131" s="26">
        <v>11995.183783358094</v>
      </c>
      <c r="P131" s="26">
        <v>5864.5336207360378</v>
      </c>
      <c r="Q131" s="26">
        <v>6130.6501626220552</v>
      </c>
      <c r="R131" s="26">
        <v>9622.9484519242033</v>
      </c>
      <c r="S131" s="26">
        <v>4642.9635603966153</v>
      </c>
      <c r="T131" s="26">
        <v>4979.9848915275888</v>
      </c>
      <c r="U131" s="26">
        <v>9148.9579154679395</v>
      </c>
      <c r="V131" s="26">
        <v>4299.6403469528859</v>
      </c>
      <c r="W131" s="26">
        <v>4849.3175685150536</v>
      </c>
      <c r="X131" s="26">
        <v>9954.0323440299289</v>
      </c>
      <c r="Y131" s="26">
        <v>4504.1465134778937</v>
      </c>
      <c r="Z131" s="26">
        <v>5449.8858305520362</v>
      </c>
      <c r="AA131" s="26">
        <v>10608.410512207669</v>
      </c>
      <c r="AB131" s="26">
        <v>4638.2726477136712</v>
      </c>
      <c r="AC131" s="26">
        <v>5970.1378644939969</v>
      </c>
      <c r="AD131" s="26">
        <v>10548.727531478607</v>
      </c>
      <c r="AE131" s="26">
        <v>4793.8345854782474</v>
      </c>
      <c r="AF131" s="26">
        <v>5754.8929460003601</v>
      </c>
      <c r="AG131" s="26">
        <v>11017.828350474392</v>
      </c>
      <c r="AH131" s="26">
        <v>4811.3525771277009</v>
      </c>
      <c r="AI131" s="26">
        <v>6206.4757733466922</v>
      </c>
      <c r="AJ131" s="26">
        <v>11005.909855517406</v>
      </c>
      <c r="AK131" s="26">
        <v>4703.5043563556637</v>
      </c>
      <c r="AL131" s="26">
        <v>6302.4054991617422</v>
      </c>
      <c r="AM131" s="26">
        <v>10260.184703336368</v>
      </c>
      <c r="AN131" s="26">
        <v>4411.1874604407622</v>
      </c>
      <c r="AO131" s="26">
        <v>5848.9972428956062</v>
      </c>
      <c r="AP131" s="26">
        <v>9352.1210014398766</v>
      </c>
      <c r="AQ131" s="26">
        <v>3955.1541912548241</v>
      </c>
      <c r="AR131" s="26">
        <v>5396.966810185053</v>
      </c>
      <c r="AS131" s="26">
        <v>8207.8632662558994</v>
      </c>
      <c r="AT131" s="26">
        <v>3331.9702868038453</v>
      </c>
      <c r="AU131" s="26">
        <v>4875.8929794520545</v>
      </c>
      <c r="AV131" s="26">
        <v>6355.0675683600593</v>
      </c>
      <c r="AW131" s="26">
        <v>2461.7086420557248</v>
      </c>
      <c r="AX131" s="26">
        <v>3893.3589263043345</v>
      </c>
      <c r="AY131" s="26">
        <v>4719.0955076706041</v>
      </c>
      <c r="AZ131" s="26">
        <v>1742.0530779899714</v>
      </c>
      <c r="BA131" s="26">
        <v>2977.0424296806327</v>
      </c>
      <c r="BB131" s="26">
        <v>2620.5705329084594</v>
      </c>
      <c r="BC131" s="26">
        <v>866.28899082568807</v>
      </c>
      <c r="BD131" s="26">
        <v>1754.2815420827715</v>
      </c>
      <c r="BE131" s="26">
        <v>1461.8977160214422</v>
      </c>
      <c r="BF131" s="26">
        <v>492.53585004587762</v>
      </c>
      <c r="BG131" s="26">
        <v>969.36186597556468</v>
      </c>
      <c r="BH131" s="26">
        <v>760.64310057700141</v>
      </c>
      <c r="BI131" s="26">
        <v>262.55172413793105</v>
      </c>
      <c r="BJ131" s="26">
        <v>498.0913764390703</v>
      </c>
      <c r="BK131" s="26">
        <v>260.73847847905733</v>
      </c>
      <c r="BL131" s="26">
        <v>82.841178721775748</v>
      </c>
      <c r="BM131" s="27">
        <v>177.89729975728156</v>
      </c>
      <c r="BN131" s="56">
        <v>0.28441567306328325</v>
      </c>
      <c r="BO131" s="57">
        <v>0.55677227441119848</v>
      </c>
      <c r="BP131" s="56">
        <v>0.15881205252551836</v>
      </c>
    </row>
    <row r="132" spans="1:68" x14ac:dyDescent="0.25">
      <c r="A132" s="15" t="s">
        <v>300</v>
      </c>
      <c r="B132" s="22" t="s">
        <v>301</v>
      </c>
      <c r="C132" s="22" t="s">
        <v>340</v>
      </c>
      <c r="D132" s="22" t="s">
        <v>341</v>
      </c>
      <c r="E132" s="23" t="s">
        <v>341</v>
      </c>
      <c r="F132" s="24">
        <v>337339.19772112893</v>
      </c>
      <c r="G132" s="25">
        <v>153591.21803177334</v>
      </c>
      <c r="H132" s="25">
        <v>183747.97968935556</v>
      </c>
      <c r="I132" s="26">
        <v>28126.732093128121</v>
      </c>
      <c r="J132" s="26">
        <v>14277.026584505627</v>
      </c>
      <c r="K132" s="26">
        <v>13849.705508622495</v>
      </c>
      <c r="L132" s="26">
        <v>27860.556614959845</v>
      </c>
      <c r="M132" s="26">
        <v>14036.368530501673</v>
      </c>
      <c r="N132" s="26">
        <v>13824.188084458174</v>
      </c>
      <c r="O132" s="26">
        <v>26917.238107635872</v>
      </c>
      <c r="P132" s="26">
        <v>13307.303800575703</v>
      </c>
      <c r="Q132" s="26">
        <v>13609.934307060168</v>
      </c>
      <c r="R132" s="26">
        <v>26807.951899074411</v>
      </c>
      <c r="S132" s="26">
        <v>12993.849408609974</v>
      </c>
      <c r="T132" s="26">
        <v>13814.102490464438</v>
      </c>
      <c r="U132" s="26">
        <v>25368.924019276903</v>
      </c>
      <c r="V132" s="26">
        <v>12503.248616292442</v>
      </c>
      <c r="W132" s="26">
        <v>12865.675402984461</v>
      </c>
      <c r="X132" s="26">
        <v>25127.846494735266</v>
      </c>
      <c r="Y132" s="26">
        <v>11771.75881871035</v>
      </c>
      <c r="Z132" s="26">
        <v>13356.087676024916</v>
      </c>
      <c r="AA132" s="26">
        <v>24973.2298042035</v>
      </c>
      <c r="AB132" s="26">
        <v>11315.110650656576</v>
      </c>
      <c r="AC132" s="26">
        <v>13658.119153546924</v>
      </c>
      <c r="AD132" s="26">
        <v>24266.052350268877</v>
      </c>
      <c r="AE132" s="26">
        <v>10682.999582357661</v>
      </c>
      <c r="AF132" s="26">
        <v>13583.052767911217</v>
      </c>
      <c r="AG132" s="26">
        <v>23958.458507332987</v>
      </c>
      <c r="AH132" s="26">
        <v>10518.905430348528</v>
      </c>
      <c r="AI132" s="26">
        <v>13439.553076984457</v>
      </c>
      <c r="AJ132" s="26">
        <v>22554.247467156427</v>
      </c>
      <c r="AK132" s="26">
        <v>9656.353759159887</v>
      </c>
      <c r="AL132" s="26">
        <v>12897.89370799654</v>
      </c>
      <c r="AM132" s="26">
        <v>19720.61545432682</v>
      </c>
      <c r="AN132" s="26">
        <v>8470.2161444847225</v>
      </c>
      <c r="AO132" s="26">
        <v>11250.399309842098</v>
      </c>
      <c r="AP132" s="26">
        <v>17752.620445620265</v>
      </c>
      <c r="AQ132" s="26">
        <v>7447.7323614481566</v>
      </c>
      <c r="AR132" s="26">
        <v>10304.888084172107</v>
      </c>
      <c r="AS132" s="26">
        <v>14357.250805591711</v>
      </c>
      <c r="AT132" s="26">
        <v>5759.443870660205</v>
      </c>
      <c r="AU132" s="26">
        <v>8597.8069349315065</v>
      </c>
      <c r="AV132" s="26">
        <v>12050.951465171365</v>
      </c>
      <c r="AW132" s="26">
        <v>4676.2217753098075</v>
      </c>
      <c r="AX132" s="26">
        <v>7374.7296898615568</v>
      </c>
      <c r="AY132" s="26">
        <v>8344.9190832612512</v>
      </c>
      <c r="AZ132" s="26">
        <v>3151.6853995519041</v>
      </c>
      <c r="BA132" s="26">
        <v>5193.2336837093471</v>
      </c>
      <c r="BB132" s="26">
        <v>4670.2943507957543</v>
      </c>
      <c r="BC132" s="26">
        <v>1635.1845448129852</v>
      </c>
      <c r="BD132" s="26">
        <v>3035.1098059827691</v>
      </c>
      <c r="BE132" s="26">
        <v>2474.2068926278448</v>
      </c>
      <c r="BF132" s="26">
        <v>814.54187966968141</v>
      </c>
      <c r="BG132" s="26">
        <v>1659.6650129581635</v>
      </c>
      <c r="BH132" s="26">
        <v>1433.5638914508427</v>
      </c>
      <c r="BI132" s="26">
        <v>409.58068965517242</v>
      </c>
      <c r="BJ132" s="26">
        <v>1023.9832017956702</v>
      </c>
      <c r="BK132" s="26">
        <v>573.53797451084756</v>
      </c>
      <c r="BL132" s="26">
        <v>163.68618446230386</v>
      </c>
      <c r="BM132" s="27">
        <v>409.85179004854371</v>
      </c>
      <c r="BN132" s="56">
        <v>0.29224614458323583</v>
      </c>
      <c r="BO132" s="57">
        <v>0.57760377276996566</v>
      </c>
      <c r="BP132" s="56">
        <v>0.13015008264679848</v>
      </c>
    </row>
    <row r="133" spans="1:68" x14ac:dyDescent="0.25">
      <c r="A133" s="15" t="s">
        <v>300</v>
      </c>
      <c r="B133" s="22" t="s">
        <v>301</v>
      </c>
      <c r="C133" s="22" t="s">
        <v>312</v>
      </c>
      <c r="D133" s="22" t="s">
        <v>313</v>
      </c>
      <c r="E133" s="23" t="s">
        <v>755</v>
      </c>
      <c r="F133" s="24">
        <v>180414.6230429807</v>
      </c>
      <c r="G133" s="25">
        <v>90824.555849135155</v>
      </c>
      <c r="H133" s="25">
        <v>89590.067193845549</v>
      </c>
      <c r="I133" s="26">
        <v>15553.883640268541</v>
      </c>
      <c r="J133" s="26">
        <v>7879.8720505177907</v>
      </c>
      <c r="K133" s="26">
        <v>7674.0115897507503</v>
      </c>
      <c r="L133" s="26">
        <v>16534.938090675809</v>
      </c>
      <c r="M133" s="26">
        <v>8412.2455421208215</v>
      </c>
      <c r="N133" s="26">
        <v>8122.6925485549873</v>
      </c>
      <c r="O133" s="26">
        <v>16602.806173567958</v>
      </c>
      <c r="P133" s="26">
        <v>8458.2928682879592</v>
      </c>
      <c r="Q133" s="26">
        <v>8144.5133052799974</v>
      </c>
      <c r="R133" s="26">
        <v>15726.258606032698</v>
      </c>
      <c r="S133" s="26">
        <v>8523.8245161826762</v>
      </c>
      <c r="T133" s="26">
        <v>7202.4340898500204</v>
      </c>
      <c r="U133" s="26">
        <v>14089.773329037791</v>
      </c>
      <c r="V133" s="26">
        <v>7861.7472945143436</v>
      </c>
      <c r="W133" s="26">
        <v>6228.0260345234474</v>
      </c>
      <c r="X133" s="26">
        <v>13659.975344799857</v>
      </c>
      <c r="Y133" s="26">
        <v>7320.589544589252</v>
      </c>
      <c r="Z133" s="26">
        <v>6339.3858002106053</v>
      </c>
      <c r="AA133" s="26">
        <v>13147.136424995477</v>
      </c>
      <c r="AB133" s="26">
        <v>6898.9343337494583</v>
      </c>
      <c r="AC133" s="26">
        <v>6248.2020912460184</v>
      </c>
      <c r="AD133" s="26">
        <v>12793.0300047867</v>
      </c>
      <c r="AE133" s="26">
        <v>6396.1216887766832</v>
      </c>
      <c r="AF133" s="26">
        <v>6396.9083160100172</v>
      </c>
      <c r="AG133" s="26">
        <v>13021.815593223208</v>
      </c>
      <c r="AH133" s="26">
        <v>6479.4625800747626</v>
      </c>
      <c r="AI133" s="26">
        <v>6542.3530131484458</v>
      </c>
      <c r="AJ133" s="26">
        <v>11237.960429523733</v>
      </c>
      <c r="AK133" s="26">
        <v>5483.394149212394</v>
      </c>
      <c r="AL133" s="26">
        <v>5754.5662803113391</v>
      </c>
      <c r="AM133" s="26">
        <v>11041.464611684465</v>
      </c>
      <c r="AN133" s="26">
        <v>5342.5063150929282</v>
      </c>
      <c r="AO133" s="26">
        <v>5698.958296591537</v>
      </c>
      <c r="AP133" s="26">
        <v>9105.5164742966081</v>
      </c>
      <c r="AQ133" s="26">
        <v>4142.5104009026354</v>
      </c>
      <c r="AR133" s="26">
        <v>4963.0060733939727</v>
      </c>
      <c r="AS133" s="26">
        <v>6597.3398326925417</v>
      </c>
      <c r="AT133" s="26">
        <v>2945.7257487884322</v>
      </c>
      <c r="AU133" s="26">
        <v>3651.6140839041095</v>
      </c>
      <c r="AV133" s="26">
        <v>4791.2168093766459</v>
      </c>
      <c r="AW133" s="26">
        <v>2133.8223713136508</v>
      </c>
      <c r="AX133" s="26">
        <v>2657.3944380629951</v>
      </c>
      <c r="AY133" s="26">
        <v>3244.2213660762131</v>
      </c>
      <c r="AZ133" s="26">
        <v>1352.1249333191081</v>
      </c>
      <c r="BA133" s="26">
        <v>1892.096432757105</v>
      </c>
      <c r="BB133" s="26">
        <v>1714.4217294595699</v>
      </c>
      <c r="BC133" s="26">
        <v>645.87226534932961</v>
      </c>
      <c r="BD133" s="26">
        <v>1068.5494641102403</v>
      </c>
      <c r="BE133" s="26">
        <v>872.13925988000824</v>
      </c>
      <c r="BF133" s="26">
        <v>297.23633503735743</v>
      </c>
      <c r="BG133" s="26">
        <v>574.9029248426508</v>
      </c>
      <c r="BH133" s="26">
        <v>503.01899984769761</v>
      </c>
      <c r="BI133" s="26">
        <v>198.37241379310345</v>
      </c>
      <c r="BJ133" s="26">
        <v>304.6465860545942</v>
      </c>
      <c r="BK133" s="26">
        <v>177.70632275515624</v>
      </c>
      <c r="BL133" s="26">
        <v>51.900497512437809</v>
      </c>
      <c r="BM133" s="27">
        <v>125.80582524271844</v>
      </c>
      <c r="BN133" s="56">
        <v>0.32161964712244068</v>
      </c>
      <c r="BO133" s="57">
        <v>0.57916409192168627</v>
      </c>
      <c r="BP133" s="56">
        <v>9.9216260955873006E-2</v>
      </c>
    </row>
    <row r="134" spans="1:68" x14ac:dyDescent="0.25">
      <c r="A134" s="15" t="s">
        <v>300</v>
      </c>
      <c r="B134" s="22" t="s">
        <v>301</v>
      </c>
      <c r="C134" s="22" t="s">
        <v>325</v>
      </c>
      <c r="D134" s="22" t="s">
        <v>326</v>
      </c>
      <c r="E134" s="23" t="s">
        <v>326</v>
      </c>
      <c r="F134" s="24">
        <v>301516.15109940851</v>
      </c>
      <c r="G134" s="25">
        <v>133742.18048389396</v>
      </c>
      <c r="H134" s="25">
        <v>167773.97061551452</v>
      </c>
      <c r="I134" s="26">
        <v>22459.940039873265</v>
      </c>
      <c r="J134" s="26">
        <v>11408.873922439765</v>
      </c>
      <c r="K134" s="26">
        <v>11051.0661174335</v>
      </c>
      <c r="L134" s="26">
        <v>22914.904977057166</v>
      </c>
      <c r="M134" s="26">
        <v>11618.026205847418</v>
      </c>
      <c r="N134" s="26">
        <v>11296.878771209747</v>
      </c>
      <c r="O134" s="26">
        <v>22936.757516711259</v>
      </c>
      <c r="P134" s="26">
        <v>11306.152598057677</v>
      </c>
      <c r="Q134" s="26">
        <v>11630.604918653582</v>
      </c>
      <c r="R134" s="26">
        <v>23315.861790372619</v>
      </c>
      <c r="S134" s="26">
        <v>11296.705531419544</v>
      </c>
      <c r="T134" s="26">
        <v>12019.156258953073</v>
      </c>
      <c r="U134" s="26">
        <v>22769.758843542004</v>
      </c>
      <c r="V134" s="26">
        <v>10561.815919754206</v>
      </c>
      <c r="W134" s="26">
        <v>12207.942923787798</v>
      </c>
      <c r="X134" s="26">
        <v>23407.031132280168</v>
      </c>
      <c r="Y134" s="26">
        <v>10314.34415232336</v>
      </c>
      <c r="Z134" s="26">
        <v>13092.686979956808</v>
      </c>
      <c r="AA134" s="26">
        <v>22891.68241823728</v>
      </c>
      <c r="AB134" s="26">
        <v>9732.5401775180926</v>
      </c>
      <c r="AC134" s="26">
        <v>13159.142240719186</v>
      </c>
      <c r="AD134" s="26">
        <v>22289.426798525543</v>
      </c>
      <c r="AE134" s="26">
        <v>9484.5409359880996</v>
      </c>
      <c r="AF134" s="26">
        <v>12804.885862537443</v>
      </c>
      <c r="AG134" s="26">
        <v>21431.735724018123</v>
      </c>
      <c r="AH134" s="26">
        <v>8967.4541008101842</v>
      </c>
      <c r="AI134" s="26">
        <v>12464.281623207937</v>
      </c>
      <c r="AJ134" s="26">
        <v>20365.196661712798</v>
      </c>
      <c r="AK134" s="26">
        <v>8622.7251745427275</v>
      </c>
      <c r="AL134" s="26">
        <v>11742.471487170073</v>
      </c>
      <c r="AM134" s="26">
        <v>19335.191568529524</v>
      </c>
      <c r="AN134" s="26">
        <v>8089.8355846136137</v>
      </c>
      <c r="AO134" s="26">
        <v>11245.355983915912</v>
      </c>
      <c r="AP134" s="26">
        <v>16689.767820322162</v>
      </c>
      <c r="AQ134" s="26">
        <v>6843.0240434124635</v>
      </c>
      <c r="AR134" s="26">
        <v>9846.7437769096978</v>
      </c>
      <c r="AS134" s="26">
        <v>13215.367524291207</v>
      </c>
      <c r="AT134" s="26">
        <v>5368.3101612775081</v>
      </c>
      <c r="AU134" s="26">
        <v>7847.0573630136987</v>
      </c>
      <c r="AV134" s="26">
        <v>10626.745634036801</v>
      </c>
      <c r="AW134" s="26">
        <v>4111.3864417267823</v>
      </c>
      <c r="AX134" s="26">
        <v>6515.3591923100175</v>
      </c>
      <c r="AY134" s="26">
        <v>7520.7456180240624</v>
      </c>
      <c r="AZ134" s="26">
        <v>2813.6541662221275</v>
      </c>
      <c r="BA134" s="26">
        <v>4707.0914518019345</v>
      </c>
      <c r="BB134" s="26">
        <v>4821.41669308782</v>
      </c>
      <c r="BC134" s="26">
        <v>1695.6709950599859</v>
      </c>
      <c r="BD134" s="26">
        <v>3125.7456980278339</v>
      </c>
      <c r="BE134" s="26">
        <v>2633.4925035993283</v>
      </c>
      <c r="BF134" s="26">
        <v>888.85096342902079</v>
      </c>
      <c r="BG134" s="26">
        <v>1744.6415401703073</v>
      </c>
      <c r="BH134" s="26">
        <v>1366.6870757192542</v>
      </c>
      <c r="BI134" s="26">
        <v>451.58896551724138</v>
      </c>
      <c r="BJ134" s="26">
        <v>915.09811020201289</v>
      </c>
      <c r="BK134" s="26">
        <v>524.44075946815587</v>
      </c>
      <c r="BL134" s="26">
        <v>166.68044393417529</v>
      </c>
      <c r="BM134" s="27">
        <v>357.76031553398059</v>
      </c>
      <c r="BN134" s="56">
        <v>0.27209257484449462</v>
      </c>
      <c r="BO134" s="57">
        <v>0.59289344444571213</v>
      </c>
      <c r="BP134" s="56">
        <v>0.1350139807097932</v>
      </c>
    </row>
    <row r="135" spans="1:68" x14ac:dyDescent="0.25">
      <c r="A135" s="15" t="s">
        <v>300</v>
      </c>
      <c r="B135" s="22" t="s">
        <v>301</v>
      </c>
      <c r="C135" s="22" t="s">
        <v>321</v>
      </c>
      <c r="D135" s="22" t="s">
        <v>322</v>
      </c>
      <c r="E135" s="23" t="s">
        <v>756</v>
      </c>
      <c r="F135" s="24">
        <v>212126.59601761063</v>
      </c>
      <c r="G135" s="25">
        <v>99568.965551910034</v>
      </c>
      <c r="H135" s="25">
        <v>112557.6304657006</v>
      </c>
      <c r="I135" s="26">
        <v>18035.246125431069</v>
      </c>
      <c r="J135" s="26">
        <v>9105.406287408312</v>
      </c>
      <c r="K135" s="26">
        <v>8929.8398380227591</v>
      </c>
      <c r="L135" s="26">
        <v>18143.821120195244</v>
      </c>
      <c r="M135" s="26">
        <v>9140.6005388048125</v>
      </c>
      <c r="N135" s="26">
        <v>9003.2205813904293</v>
      </c>
      <c r="O135" s="26">
        <v>17433.148241323979</v>
      </c>
      <c r="P135" s="26">
        <v>8656.1219634402223</v>
      </c>
      <c r="Q135" s="26">
        <v>8777.026277883755</v>
      </c>
      <c r="R135" s="26">
        <v>15779.346282011458</v>
      </c>
      <c r="S135" s="26">
        <v>7701.1445250517936</v>
      </c>
      <c r="T135" s="26">
        <v>8078.2017569596655</v>
      </c>
      <c r="U135" s="26">
        <v>16486.849652374432</v>
      </c>
      <c r="V135" s="26">
        <v>8007.3547467547114</v>
      </c>
      <c r="W135" s="26">
        <v>8479.494905619722</v>
      </c>
      <c r="X135" s="26">
        <v>17479.152378811934</v>
      </c>
      <c r="Y135" s="26">
        <v>8228.7707907057738</v>
      </c>
      <c r="Z135" s="26">
        <v>9250.3815881061601</v>
      </c>
      <c r="AA135" s="26">
        <v>17263.494583981566</v>
      </c>
      <c r="AB135" s="26">
        <v>8147.8238461109459</v>
      </c>
      <c r="AC135" s="26">
        <v>9115.6707378706196</v>
      </c>
      <c r="AD135" s="26">
        <v>16740.044356872328</v>
      </c>
      <c r="AE135" s="26">
        <v>7872.4837893768681</v>
      </c>
      <c r="AF135" s="26">
        <v>8867.5605674954586</v>
      </c>
      <c r="AG135" s="26">
        <v>14870.61149945097</v>
      </c>
      <c r="AH135" s="26">
        <v>6820.7164564946524</v>
      </c>
      <c r="AI135" s="26">
        <v>8049.8950429563165</v>
      </c>
      <c r="AJ135" s="26">
        <v>13827.306624451532</v>
      </c>
      <c r="AK135" s="26">
        <v>6297.3354682361087</v>
      </c>
      <c r="AL135" s="26">
        <v>7529.9711562154243</v>
      </c>
      <c r="AM135" s="26">
        <v>12519.772155988656</v>
      </c>
      <c r="AN135" s="26">
        <v>5640.675592669314</v>
      </c>
      <c r="AO135" s="26">
        <v>6879.0965633193418</v>
      </c>
      <c r="AP135" s="26">
        <v>10990.94547197797</v>
      </c>
      <c r="AQ135" s="26">
        <v>4873.8456744244359</v>
      </c>
      <c r="AR135" s="26">
        <v>6117.0997975535338</v>
      </c>
      <c r="AS135" s="26">
        <v>8073.7509396756104</v>
      </c>
      <c r="AT135" s="26">
        <v>3536.0931913879399</v>
      </c>
      <c r="AU135" s="26">
        <v>4537.657748287671</v>
      </c>
      <c r="AV135" s="26">
        <v>5847.4185579096047</v>
      </c>
      <c r="AW135" s="26">
        <v>2415.5996352326206</v>
      </c>
      <c r="AX135" s="26">
        <v>3431.8189226769846</v>
      </c>
      <c r="AY135" s="26">
        <v>4077.5524711293815</v>
      </c>
      <c r="AZ135" s="26">
        <v>1552.6994825562788</v>
      </c>
      <c r="BA135" s="26">
        <v>2524.8529885731027</v>
      </c>
      <c r="BB135" s="26">
        <v>2398.8976030159288</v>
      </c>
      <c r="BC135" s="26">
        <v>858.08743824982366</v>
      </c>
      <c r="BD135" s="26">
        <v>1540.8101647661051</v>
      </c>
      <c r="BE135" s="26">
        <v>1185.5957588905601</v>
      </c>
      <c r="BF135" s="26">
        <v>413.46336348145235</v>
      </c>
      <c r="BG135" s="26">
        <v>772.13239540910774</v>
      </c>
      <c r="BH135" s="26">
        <v>746.50362974041172</v>
      </c>
      <c r="BI135" s="26">
        <v>229.87862068965518</v>
      </c>
      <c r="BJ135" s="26">
        <v>516.6250090507566</v>
      </c>
      <c r="BK135" s="26">
        <v>227.13856437797941</v>
      </c>
      <c r="BL135" s="26">
        <v>70.864140834290083</v>
      </c>
      <c r="BM135" s="27">
        <v>156.27442354368932</v>
      </c>
      <c r="BN135" s="56">
        <v>0.2972773737501444</v>
      </c>
      <c r="BO135" s="57">
        <v>0.59638585401943323</v>
      </c>
      <c r="BP135" s="56">
        <v>0.10633677223042234</v>
      </c>
    </row>
    <row r="136" spans="1:68" x14ac:dyDescent="0.25">
      <c r="A136" s="15" t="s">
        <v>300</v>
      </c>
      <c r="B136" s="22" t="s">
        <v>301</v>
      </c>
      <c r="C136" s="22" t="s">
        <v>329</v>
      </c>
      <c r="D136" s="22" t="s">
        <v>330</v>
      </c>
      <c r="E136" s="23" t="s">
        <v>330</v>
      </c>
      <c r="F136" s="24">
        <v>193975.29618099899</v>
      </c>
      <c r="G136" s="25">
        <v>87450.71016288831</v>
      </c>
      <c r="H136" s="25">
        <v>106524.58601811068</v>
      </c>
      <c r="I136" s="26">
        <v>15522.451492643559</v>
      </c>
      <c r="J136" s="26">
        <v>7825.0808300728686</v>
      </c>
      <c r="K136" s="26">
        <v>7697.3706625706909</v>
      </c>
      <c r="L136" s="26">
        <v>15190.457509174154</v>
      </c>
      <c r="M136" s="26">
        <v>7595.2655318543048</v>
      </c>
      <c r="N136" s="26">
        <v>7595.1919773198488</v>
      </c>
      <c r="O136" s="26">
        <v>14571.890120841708</v>
      </c>
      <c r="P136" s="26">
        <v>7288.9031058323471</v>
      </c>
      <c r="Q136" s="26">
        <v>7282.9870150093611</v>
      </c>
      <c r="R136" s="26">
        <v>13787.025639939395</v>
      </c>
      <c r="S136" s="26">
        <v>6535.5183618461624</v>
      </c>
      <c r="T136" s="26">
        <v>7251.5072780932323</v>
      </c>
      <c r="U136" s="26">
        <v>13355.473598649231</v>
      </c>
      <c r="V136" s="26">
        <v>6153.4975468537978</v>
      </c>
      <c r="W136" s="26">
        <v>7201.9760517954319</v>
      </c>
      <c r="X136" s="26">
        <v>14507.89647291045</v>
      </c>
      <c r="Y136" s="26">
        <v>6509.7134319852148</v>
      </c>
      <c r="Z136" s="26">
        <v>7998.1830409252352</v>
      </c>
      <c r="AA136" s="26">
        <v>14132.430640362192</v>
      </c>
      <c r="AB136" s="26">
        <v>6155.3944436579541</v>
      </c>
      <c r="AC136" s="26">
        <v>7977.036196704239</v>
      </c>
      <c r="AD136" s="26">
        <v>14728.927672364895</v>
      </c>
      <c r="AE136" s="26">
        <v>6457.9986297577207</v>
      </c>
      <c r="AF136" s="26">
        <v>8270.929042607173</v>
      </c>
      <c r="AG136" s="26">
        <v>13715.840596825459</v>
      </c>
      <c r="AH136" s="26">
        <v>6006.2862785852039</v>
      </c>
      <c r="AI136" s="26">
        <v>7709.5543182402544</v>
      </c>
      <c r="AJ136" s="26">
        <v>13336.716556994972</v>
      </c>
      <c r="AK136" s="26">
        <v>5876.6343546246608</v>
      </c>
      <c r="AL136" s="26">
        <v>7460.0822023703122</v>
      </c>
      <c r="AM136" s="26">
        <v>12381.860849929139</v>
      </c>
      <c r="AN136" s="26">
        <v>5475.0259940157666</v>
      </c>
      <c r="AO136" s="26">
        <v>6906.8348559133719</v>
      </c>
      <c r="AP136" s="26">
        <v>10976.359074492815</v>
      </c>
      <c r="AQ136" s="26">
        <v>4801.4874141466598</v>
      </c>
      <c r="AR136" s="26">
        <v>6174.8716603461553</v>
      </c>
      <c r="AS136" s="26">
        <v>8973.9099132877636</v>
      </c>
      <c r="AT136" s="26">
        <v>3635.0989115754351</v>
      </c>
      <c r="AU136" s="26">
        <v>5338.8110017123281</v>
      </c>
      <c r="AV136" s="26">
        <v>7354.0061403747986</v>
      </c>
      <c r="AW136" s="26">
        <v>3004.7702779722845</v>
      </c>
      <c r="AX136" s="26">
        <v>4349.2358624025146</v>
      </c>
      <c r="AY136" s="26">
        <v>5276.8649818006688</v>
      </c>
      <c r="AZ136" s="26">
        <v>1981.9009655393149</v>
      </c>
      <c r="BA136" s="26">
        <v>3294.9640162613537</v>
      </c>
      <c r="BB136" s="26">
        <v>3190.2657469410906</v>
      </c>
      <c r="BC136" s="26">
        <v>1153.3433309809457</v>
      </c>
      <c r="BD136" s="26">
        <v>2036.9224159601451</v>
      </c>
      <c r="BE136" s="26">
        <v>1741.6982720652877</v>
      </c>
      <c r="BF136" s="26">
        <v>599.23607287980076</v>
      </c>
      <c r="BG136" s="26">
        <v>1142.462199185487</v>
      </c>
      <c r="BH136" s="26">
        <v>930.07864515790766</v>
      </c>
      <c r="BI136" s="26">
        <v>305.72689655172411</v>
      </c>
      <c r="BJ136" s="26">
        <v>624.35174860618349</v>
      </c>
      <c r="BK136" s="26">
        <v>301.14225624352099</v>
      </c>
      <c r="BL136" s="26">
        <v>89.827784156142357</v>
      </c>
      <c r="BM136" s="27">
        <v>211.31447208737865</v>
      </c>
      <c r="BN136" s="56">
        <v>0.27709720165782464</v>
      </c>
      <c r="BO136" s="57">
        <v>0.57975072432775732</v>
      </c>
      <c r="BP136" s="56">
        <v>0.1431520740144181</v>
      </c>
    </row>
    <row r="137" spans="1:68" x14ac:dyDescent="0.25">
      <c r="A137" s="15" t="s">
        <v>300</v>
      </c>
      <c r="B137" s="22" t="s">
        <v>301</v>
      </c>
      <c r="C137" s="22" t="s">
        <v>333</v>
      </c>
      <c r="D137" s="22" t="s">
        <v>334</v>
      </c>
      <c r="E137" s="23" t="s">
        <v>334</v>
      </c>
      <c r="F137" s="24">
        <v>136169.52575015079</v>
      </c>
      <c r="G137" s="25">
        <v>61316.341146028215</v>
      </c>
      <c r="H137" s="25">
        <v>74853.184604122565</v>
      </c>
      <c r="I137" s="26">
        <v>10837.892641755419</v>
      </c>
      <c r="J137" s="26">
        <v>5389.6669907046617</v>
      </c>
      <c r="K137" s="26">
        <v>5448.2256510507577</v>
      </c>
      <c r="L137" s="26">
        <v>10934.966887843622</v>
      </c>
      <c r="M137" s="26">
        <v>5544.6660796516871</v>
      </c>
      <c r="N137" s="26">
        <v>5390.3008081919352</v>
      </c>
      <c r="O137" s="26">
        <v>10326.01959803162</v>
      </c>
      <c r="P137" s="26">
        <v>5045.0815465942114</v>
      </c>
      <c r="Q137" s="26">
        <v>5280.9380514374088</v>
      </c>
      <c r="R137" s="26">
        <v>9566.709988045026</v>
      </c>
      <c r="S137" s="26">
        <v>4515.9464596281896</v>
      </c>
      <c r="T137" s="26">
        <v>5050.7635284168373</v>
      </c>
      <c r="U137" s="26">
        <v>9393.3085662438134</v>
      </c>
      <c r="V137" s="26">
        <v>4351.341543762871</v>
      </c>
      <c r="W137" s="26">
        <v>5041.9670224809415</v>
      </c>
      <c r="X137" s="26">
        <v>9844.2202475212143</v>
      </c>
      <c r="Y137" s="26">
        <v>4407.9225481155481</v>
      </c>
      <c r="Z137" s="26">
        <v>5436.2976994056653</v>
      </c>
      <c r="AA137" s="26">
        <v>9653.100142821233</v>
      </c>
      <c r="AB137" s="26">
        <v>4241.2888680111364</v>
      </c>
      <c r="AC137" s="26">
        <v>5411.8112748100957</v>
      </c>
      <c r="AD137" s="26">
        <v>9945.1188581450806</v>
      </c>
      <c r="AE137" s="26">
        <v>4417.1451377515823</v>
      </c>
      <c r="AF137" s="26">
        <v>5527.9737203934983</v>
      </c>
      <c r="AG137" s="26">
        <v>9504.1693426837282</v>
      </c>
      <c r="AH137" s="26">
        <v>4264.0380532849395</v>
      </c>
      <c r="AI137" s="26">
        <v>5240.1312893987888</v>
      </c>
      <c r="AJ137" s="26">
        <v>9287.2739955437664</v>
      </c>
      <c r="AK137" s="26">
        <v>4086.1831400380825</v>
      </c>
      <c r="AL137" s="26">
        <v>5201.090855505684</v>
      </c>
      <c r="AM137" s="26">
        <v>8760.6852383867317</v>
      </c>
      <c r="AN137" s="26">
        <v>3829.5733140571951</v>
      </c>
      <c r="AO137" s="26">
        <v>4931.1119243295361</v>
      </c>
      <c r="AP137" s="26">
        <v>7616.1457695506051</v>
      </c>
      <c r="AQ137" s="26">
        <v>3283.2560601040536</v>
      </c>
      <c r="AR137" s="26">
        <v>4332.889709446551</v>
      </c>
      <c r="AS137" s="26">
        <v>6388.8029868961348</v>
      </c>
      <c r="AT137" s="26">
        <v>2637.707952649559</v>
      </c>
      <c r="AU137" s="26">
        <v>3751.0950342465753</v>
      </c>
      <c r="AV137" s="26">
        <v>5335.4084866090388</v>
      </c>
      <c r="AW137" s="26">
        <v>2155.5960689801168</v>
      </c>
      <c r="AX137" s="26">
        <v>3179.812417628922</v>
      </c>
      <c r="AY137" s="26">
        <v>3940.6371685887379</v>
      </c>
      <c r="AZ137" s="26">
        <v>1486.776378960845</v>
      </c>
      <c r="BA137" s="26">
        <v>2453.8607896278932</v>
      </c>
      <c r="BB137" s="26">
        <v>2518.4480992163035</v>
      </c>
      <c r="BC137" s="26">
        <v>900.12039520112921</v>
      </c>
      <c r="BD137" s="26">
        <v>1618.327704015174</v>
      </c>
      <c r="BE137" s="26">
        <v>1347.2916790502384</v>
      </c>
      <c r="BF137" s="26">
        <v>463.95543321536246</v>
      </c>
      <c r="BG137" s="26">
        <v>883.33624583487597</v>
      </c>
      <c r="BH137" s="26">
        <v>711.71889053952498</v>
      </c>
      <c r="BI137" s="26">
        <v>225.21103448275863</v>
      </c>
      <c r="BJ137" s="26">
        <v>486.50785605676634</v>
      </c>
      <c r="BK137" s="26">
        <v>257.60716267895032</v>
      </c>
      <c r="BL137" s="26">
        <v>70.864140834290083</v>
      </c>
      <c r="BM137" s="27">
        <v>186.74302184466021</v>
      </c>
      <c r="BN137" s="56">
        <v>0.27833589754764115</v>
      </c>
      <c r="BO137" s="57">
        <v>0.5711170959863674</v>
      </c>
      <c r="BP137" s="56">
        <v>0.15054700646599137</v>
      </c>
    </row>
    <row r="138" spans="1:68" x14ac:dyDescent="0.25">
      <c r="A138" s="15" t="s">
        <v>300</v>
      </c>
      <c r="B138" s="22" t="s">
        <v>301</v>
      </c>
      <c r="C138" s="22" t="s">
        <v>335</v>
      </c>
      <c r="D138" s="22" t="s">
        <v>336</v>
      </c>
      <c r="E138" s="23" t="s">
        <v>757</v>
      </c>
      <c r="F138" s="24">
        <v>262457.14752405032</v>
      </c>
      <c r="G138" s="25">
        <v>118265.76889345424</v>
      </c>
      <c r="H138" s="25">
        <v>144191.37863059607</v>
      </c>
      <c r="I138" s="26">
        <v>20127.472699010283</v>
      </c>
      <c r="J138" s="26">
        <v>10153.14860489592</v>
      </c>
      <c r="K138" s="26">
        <v>9974.3240941143631</v>
      </c>
      <c r="L138" s="26">
        <v>20785.025189953471</v>
      </c>
      <c r="M138" s="26">
        <v>10651.300482975941</v>
      </c>
      <c r="N138" s="26">
        <v>10133.724706977531</v>
      </c>
      <c r="O138" s="26">
        <v>19514.200715191742</v>
      </c>
      <c r="P138" s="26">
        <v>9685.7124986549024</v>
      </c>
      <c r="Q138" s="26">
        <v>9828.4882165368399</v>
      </c>
      <c r="R138" s="26">
        <v>18815.777831020063</v>
      </c>
      <c r="S138" s="26">
        <v>9070.9751041082036</v>
      </c>
      <c r="T138" s="26">
        <v>9744.8027269118593</v>
      </c>
      <c r="U138" s="26">
        <v>18589.164563666287</v>
      </c>
      <c r="V138" s="26">
        <v>8603.5011997678102</v>
      </c>
      <c r="W138" s="26">
        <v>9985.6633638984749</v>
      </c>
      <c r="X138" s="26">
        <v>20612.572857038806</v>
      </c>
      <c r="Y138" s="26">
        <v>9197.4974532300639</v>
      </c>
      <c r="Z138" s="26">
        <v>11415.075403808742</v>
      </c>
      <c r="AA138" s="26">
        <v>20932.885656196719</v>
      </c>
      <c r="AB138" s="26">
        <v>8931.0621141727042</v>
      </c>
      <c r="AC138" s="26">
        <v>12001.823542024014</v>
      </c>
      <c r="AD138" s="26">
        <v>20967.728078681561</v>
      </c>
      <c r="AE138" s="26">
        <v>9036.2045039676013</v>
      </c>
      <c r="AF138" s="26">
        <v>11931.52357471396</v>
      </c>
      <c r="AG138" s="26">
        <v>19203.249185901343</v>
      </c>
      <c r="AH138" s="26">
        <v>8353.6332304446951</v>
      </c>
      <c r="AI138" s="26">
        <v>10849.615955456647</v>
      </c>
      <c r="AJ138" s="26">
        <v>17226.94731214791</v>
      </c>
      <c r="AK138" s="26">
        <v>7548.4544457907787</v>
      </c>
      <c r="AL138" s="26">
        <v>9678.49286635713</v>
      </c>
      <c r="AM138" s="26">
        <v>15650.88801211077</v>
      </c>
      <c r="AN138" s="26">
        <v>6813.7201579492485</v>
      </c>
      <c r="AO138" s="26">
        <v>8837.167854161522</v>
      </c>
      <c r="AP138" s="26">
        <v>14263.724883092666</v>
      </c>
      <c r="AQ138" s="26">
        <v>6124.6098877974082</v>
      </c>
      <c r="AR138" s="26">
        <v>8139.1149952952574</v>
      </c>
      <c r="AS138" s="26">
        <v>12560.884569849328</v>
      </c>
      <c r="AT138" s="26">
        <v>5219.1904345753555</v>
      </c>
      <c r="AU138" s="26">
        <v>7341.6941352739732</v>
      </c>
      <c r="AV138" s="26">
        <v>9529.4839958006123</v>
      </c>
      <c r="AW138" s="26">
        <v>3856.506098454624</v>
      </c>
      <c r="AX138" s="26">
        <v>5672.9778973459879</v>
      </c>
      <c r="AY138" s="26">
        <v>6955.9459467770748</v>
      </c>
      <c r="AZ138" s="26">
        <v>2628.5084284647392</v>
      </c>
      <c r="BA138" s="26">
        <v>4327.4375183123357</v>
      </c>
      <c r="BB138" s="26">
        <v>3572.9988495626021</v>
      </c>
      <c r="BC138" s="26">
        <v>1299.9460832745237</v>
      </c>
      <c r="BD138" s="26">
        <v>2273.0527662880781</v>
      </c>
      <c r="BE138" s="26">
        <v>1935.0254754735879</v>
      </c>
      <c r="BF138" s="26">
        <v>679.26124000524305</v>
      </c>
      <c r="BG138" s="26">
        <v>1255.7642354683449</v>
      </c>
      <c r="BH138" s="26">
        <v>906.9628714742621</v>
      </c>
      <c r="BI138" s="26">
        <v>312.72827586206898</v>
      </c>
      <c r="BJ138" s="26">
        <v>594.23459561219317</v>
      </c>
      <c r="BK138" s="26">
        <v>306.20883110121531</v>
      </c>
      <c r="BL138" s="26">
        <v>99.808649062380397</v>
      </c>
      <c r="BM138" s="27">
        <v>206.40018203883494</v>
      </c>
      <c r="BN138" s="56">
        <v>0.27400536116544738</v>
      </c>
      <c r="BO138" s="57">
        <v>0.58971520854484738</v>
      </c>
      <c r="BP138" s="56">
        <v>0.13627943028970518</v>
      </c>
    </row>
    <row r="139" spans="1:68" x14ac:dyDescent="0.25">
      <c r="A139" s="15" t="s">
        <v>300</v>
      </c>
      <c r="B139" s="22" t="s">
        <v>301</v>
      </c>
      <c r="C139" s="22" t="s">
        <v>304</v>
      </c>
      <c r="D139" s="22" t="s">
        <v>305</v>
      </c>
      <c r="E139" s="23" t="s">
        <v>305</v>
      </c>
      <c r="F139" s="24">
        <v>283288.26275399851</v>
      </c>
      <c r="G139" s="25">
        <v>137699.65728946534</v>
      </c>
      <c r="H139" s="25">
        <v>145588.60546453318</v>
      </c>
      <c r="I139" s="26">
        <v>27307.122415813072</v>
      </c>
      <c r="J139" s="26">
        <v>13886.778912357095</v>
      </c>
      <c r="K139" s="26">
        <v>13420.343503455979</v>
      </c>
      <c r="L139" s="26">
        <v>24495.007115731616</v>
      </c>
      <c r="M139" s="26">
        <v>12478.809383746679</v>
      </c>
      <c r="N139" s="26">
        <v>12016.197731984937</v>
      </c>
      <c r="O139" s="26">
        <v>22533.940129658709</v>
      </c>
      <c r="P139" s="26">
        <v>11502.223212364144</v>
      </c>
      <c r="Q139" s="26">
        <v>11031.716917294563</v>
      </c>
      <c r="R139" s="26">
        <v>24850.452658818242</v>
      </c>
      <c r="S139" s="26">
        <v>12627.45392562413</v>
      </c>
      <c r="T139" s="26">
        <v>12222.998733194112</v>
      </c>
      <c r="U139" s="26">
        <v>27395.247546651488</v>
      </c>
      <c r="V139" s="26">
        <v>14122.867740850152</v>
      </c>
      <c r="W139" s="26">
        <v>13272.379805801336</v>
      </c>
      <c r="X139" s="26">
        <v>26978.068641467362</v>
      </c>
      <c r="Y139" s="26">
        <v>13443.244778824805</v>
      </c>
      <c r="Z139" s="26">
        <v>13534.823862642559</v>
      </c>
      <c r="AA139" s="26">
        <v>24440.248841957036</v>
      </c>
      <c r="AB139" s="26">
        <v>11853.721076090827</v>
      </c>
      <c r="AC139" s="26">
        <v>12586.527765866209</v>
      </c>
      <c r="AD139" s="26">
        <v>21674.038837390435</v>
      </c>
      <c r="AE139" s="26">
        <v>10437.66293916969</v>
      </c>
      <c r="AF139" s="26">
        <v>11236.375898220746</v>
      </c>
      <c r="AG139" s="26">
        <v>18265.063881157432</v>
      </c>
      <c r="AH139" s="26">
        <v>8770.1155971935696</v>
      </c>
      <c r="AI139" s="26">
        <v>9494.9482839638622</v>
      </c>
      <c r="AJ139" s="26">
        <v>16064.552307071932</v>
      </c>
      <c r="AK139" s="26">
        <v>7470.4654665051057</v>
      </c>
      <c r="AL139" s="26">
        <v>8594.0868405668261</v>
      </c>
      <c r="AM139" s="26">
        <v>13917.658742921363</v>
      </c>
      <c r="AN139" s="26">
        <v>6386.7123036423263</v>
      </c>
      <c r="AO139" s="26">
        <v>7530.9464392790369</v>
      </c>
      <c r="AP139" s="26">
        <v>11987.424388359583</v>
      </c>
      <c r="AQ139" s="26">
        <v>5357.0954841367202</v>
      </c>
      <c r="AR139" s="26">
        <v>6630.3289042228625</v>
      </c>
      <c r="AS139" s="26">
        <v>8400.2024062354776</v>
      </c>
      <c r="AT139" s="26">
        <v>3565.4282195916426</v>
      </c>
      <c r="AU139" s="26">
        <v>4834.7741866438355</v>
      </c>
      <c r="AV139" s="26">
        <v>6115.3213258637952</v>
      </c>
      <c r="AW139" s="26">
        <v>2560.3306844273643</v>
      </c>
      <c r="AX139" s="26">
        <v>3554.9906414364309</v>
      </c>
      <c r="AY139" s="26">
        <v>4064.6261429687092</v>
      </c>
      <c r="AZ139" s="26">
        <v>1620.0252053771471</v>
      </c>
      <c r="BA139" s="26">
        <v>2444.6009375915619</v>
      </c>
      <c r="BB139" s="26">
        <v>2504.6813426585272</v>
      </c>
      <c r="BC139" s="26">
        <v>852.96146788990825</v>
      </c>
      <c r="BD139" s="26">
        <v>1651.7198747686189</v>
      </c>
      <c r="BE139" s="26">
        <v>1252.9190879382336</v>
      </c>
      <c r="BF139" s="26">
        <v>422.03748853060688</v>
      </c>
      <c r="BG139" s="26">
        <v>830.88159940762682</v>
      </c>
      <c r="BH139" s="26">
        <v>745.55034602603121</v>
      </c>
      <c r="BI139" s="26">
        <v>257.8841379310345</v>
      </c>
      <c r="BJ139" s="26">
        <v>487.6662080949967</v>
      </c>
      <c r="BK139" s="26">
        <v>296.13659530948689</v>
      </c>
      <c r="BL139" s="26">
        <v>83.839265212399539</v>
      </c>
      <c r="BM139" s="27">
        <v>212.29733009708738</v>
      </c>
      <c r="BN139" s="56">
        <v>0.31230616073021333</v>
      </c>
      <c r="BO139" s="57">
        <v>0.60516505032626988</v>
      </c>
      <c r="BP139" s="56">
        <v>8.2528788943516757E-2</v>
      </c>
    </row>
    <row r="140" spans="1:68" x14ac:dyDescent="0.25">
      <c r="A140" s="15" t="s">
        <v>300</v>
      </c>
      <c r="B140" s="22" t="s">
        <v>301</v>
      </c>
      <c r="C140" s="22" t="s">
        <v>339</v>
      </c>
      <c r="D140" s="22" t="s">
        <v>198</v>
      </c>
      <c r="E140" s="23" t="s">
        <v>198</v>
      </c>
      <c r="F140" s="24">
        <v>282657.88981225278</v>
      </c>
      <c r="G140" s="25">
        <v>128196.36921288456</v>
      </c>
      <c r="H140" s="25">
        <v>154461.52059936823</v>
      </c>
      <c r="I140" s="26">
        <v>24258.416652295204</v>
      </c>
      <c r="J140" s="26">
        <v>12226.269476424228</v>
      </c>
      <c r="K140" s="26">
        <v>12032.147175870976</v>
      </c>
      <c r="L140" s="26">
        <v>25051.62496909991</v>
      </c>
      <c r="M140" s="26">
        <v>12773.207417371395</v>
      </c>
      <c r="N140" s="26">
        <v>12278.417551728515</v>
      </c>
      <c r="O140" s="26">
        <v>22880.834997791178</v>
      </c>
      <c r="P140" s="26">
        <v>11374.733351043797</v>
      </c>
      <c r="Q140" s="26">
        <v>11506.101646747382</v>
      </c>
      <c r="R140" s="26">
        <v>21848.223647177649</v>
      </c>
      <c r="S140" s="26">
        <v>10102.74478419634</v>
      </c>
      <c r="T140" s="26">
        <v>11745.47886298131</v>
      </c>
      <c r="U140" s="26">
        <v>21451.974588375306</v>
      </c>
      <c r="V140" s="26">
        <v>9632.2495036399741</v>
      </c>
      <c r="W140" s="26">
        <v>11819.72508473533</v>
      </c>
      <c r="X140" s="26">
        <v>22140.449186294878</v>
      </c>
      <c r="Y140" s="26">
        <v>9661.3185896395753</v>
      </c>
      <c r="Z140" s="26">
        <v>12479.130596655303</v>
      </c>
      <c r="AA140" s="26">
        <v>21802.447503432391</v>
      </c>
      <c r="AB140" s="26">
        <v>9509.3709175772092</v>
      </c>
      <c r="AC140" s="26">
        <v>12293.076585855184</v>
      </c>
      <c r="AD140" s="26">
        <v>20582.0528141336</v>
      </c>
      <c r="AE140" s="26">
        <v>9003.6376929249509</v>
      </c>
      <c r="AF140" s="26">
        <v>11578.415121208649</v>
      </c>
      <c r="AG140" s="26">
        <v>19039.188359081301</v>
      </c>
      <c r="AH140" s="26">
        <v>8592.40191714104</v>
      </c>
      <c r="AI140" s="26">
        <v>10446.786441940261</v>
      </c>
      <c r="AJ140" s="26">
        <v>18523.59940164724</v>
      </c>
      <c r="AK140" s="26">
        <v>8266.8318042813462</v>
      </c>
      <c r="AL140" s="26">
        <v>10256.767597365892</v>
      </c>
      <c r="AM140" s="26">
        <v>15811.481141492743</v>
      </c>
      <c r="AN140" s="26">
        <v>7071.3973114103228</v>
      </c>
      <c r="AO140" s="26">
        <v>8740.0838300824198</v>
      </c>
      <c r="AP140" s="26">
        <v>13880.020595152302</v>
      </c>
      <c r="AQ140" s="26">
        <v>6009.6119384273725</v>
      </c>
      <c r="AR140" s="26">
        <v>7870.4086567249296</v>
      </c>
      <c r="AS140" s="26">
        <v>11419.336332533105</v>
      </c>
      <c r="AT140" s="26">
        <v>4870.8369746563922</v>
      </c>
      <c r="AU140" s="26">
        <v>6548.4993578767126</v>
      </c>
      <c r="AV140" s="26">
        <v>9402.3375487854482</v>
      </c>
      <c r="AW140" s="26">
        <v>3827.0475663176408</v>
      </c>
      <c r="AX140" s="26">
        <v>5575.289982467807</v>
      </c>
      <c r="AY140" s="26">
        <v>6752.9326492142136</v>
      </c>
      <c r="AZ140" s="26">
        <v>2621.4953323375653</v>
      </c>
      <c r="BA140" s="26">
        <v>4131.4373168766479</v>
      </c>
      <c r="BB140" s="26">
        <v>4173.7433394107065</v>
      </c>
      <c r="BC140" s="26">
        <v>1484.481016231475</v>
      </c>
      <c r="BD140" s="26">
        <v>2689.2623231792318</v>
      </c>
      <c r="BE140" s="26">
        <v>2061.568627243159</v>
      </c>
      <c r="BF140" s="26">
        <v>693.55144842050072</v>
      </c>
      <c r="BG140" s="26">
        <v>1368.0171788226583</v>
      </c>
      <c r="BH140" s="26">
        <v>1110.016258704331</v>
      </c>
      <c r="BI140" s="26">
        <v>359.40413793103448</v>
      </c>
      <c r="BJ140" s="26">
        <v>750.61212077329662</v>
      </c>
      <c r="BK140" s="26">
        <v>467.64120038808937</v>
      </c>
      <c r="BL140" s="26">
        <v>115.77803291236127</v>
      </c>
      <c r="BM140" s="27">
        <v>351.86316747572812</v>
      </c>
      <c r="BN140" s="56">
        <v>0.30226740872104951</v>
      </c>
      <c r="BO140" s="57">
        <v>0.57253680785403283</v>
      </c>
      <c r="BP140" s="56">
        <v>0.12519578342491769</v>
      </c>
    </row>
    <row r="141" spans="1:68" x14ac:dyDescent="0.25">
      <c r="A141" s="15" t="s">
        <v>300</v>
      </c>
      <c r="B141" s="22" t="s">
        <v>301</v>
      </c>
      <c r="C141" s="22" t="s">
        <v>632</v>
      </c>
      <c r="D141" s="22" t="s">
        <v>633</v>
      </c>
      <c r="E141" s="23" t="s">
        <v>758</v>
      </c>
      <c r="F141" s="24">
        <v>254379.78416502287</v>
      </c>
      <c r="G141" s="25">
        <v>128288.01914886445</v>
      </c>
      <c r="H141" s="25">
        <v>126091.76501615842</v>
      </c>
      <c r="I141" s="26">
        <v>22020.912810646296</v>
      </c>
      <c r="J141" s="26">
        <v>11262.391271862522</v>
      </c>
      <c r="K141" s="26">
        <v>10758.521538783774</v>
      </c>
      <c r="L141" s="26">
        <v>20088.836981291286</v>
      </c>
      <c r="M141" s="26">
        <v>10224.474268135953</v>
      </c>
      <c r="N141" s="26">
        <v>9864.362713155333</v>
      </c>
      <c r="O141" s="26">
        <v>19648.777876262182</v>
      </c>
      <c r="P141" s="26">
        <v>10521.870140831808</v>
      </c>
      <c r="Q141" s="26">
        <v>9126.9077354303736</v>
      </c>
      <c r="R141" s="26">
        <v>25044.004491839809</v>
      </c>
      <c r="S141" s="26">
        <v>14372.473479258044</v>
      </c>
      <c r="T141" s="26">
        <v>10671.531012581765</v>
      </c>
      <c r="U141" s="26">
        <v>27964.737238364163</v>
      </c>
      <c r="V141" s="26">
        <v>15538.847457564454</v>
      </c>
      <c r="W141" s="26">
        <v>12425.889780799709</v>
      </c>
      <c r="X141" s="26">
        <v>26243.169018541892</v>
      </c>
      <c r="Y141" s="26">
        <v>13660.559577002687</v>
      </c>
      <c r="Z141" s="26">
        <v>12582.609441539204</v>
      </c>
      <c r="AA141" s="26">
        <v>23422.820530330722</v>
      </c>
      <c r="AB141" s="26">
        <v>11660.593831911216</v>
      </c>
      <c r="AC141" s="26">
        <v>11762.226698419507</v>
      </c>
      <c r="AD141" s="26">
        <v>19913.031651601832</v>
      </c>
      <c r="AE141" s="26">
        <v>9813.4657275188765</v>
      </c>
      <c r="AF141" s="26">
        <v>10099.565924082955</v>
      </c>
      <c r="AG141" s="26">
        <v>16658.149633041379</v>
      </c>
      <c r="AH141" s="26">
        <v>8012.3793540248071</v>
      </c>
      <c r="AI141" s="26">
        <v>8645.7702790165713</v>
      </c>
      <c r="AJ141" s="26">
        <v>13815.221980696508</v>
      </c>
      <c r="AK141" s="26">
        <v>6586.2242224914889</v>
      </c>
      <c r="AL141" s="26">
        <v>7228.9977582050178</v>
      </c>
      <c r="AM141" s="26">
        <v>11282.491841783307</v>
      </c>
      <c r="AN141" s="26">
        <v>5060.2884803498473</v>
      </c>
      <c r="AO141" s="26">
        <v>6222.2033614334587</v>
      </c>
      <c r="AP141" s="26">
        <v>9320.1979886969948</v>
      </c>
      <c r="AQ141" s="26">
        <v>4014.5913336258541</v>
      </c>
      <c r="AR141" s="26">
        <v>5305.6066550711412</v>
      </c>
      <c r="AS141" s="26">
        <v>6732.3033417890929</v>
      </c>
      <c r="AT141" s="26">
        <v>2840.6085643918332</v>
      </c>
      <c r="AU141" s="26">
        <v>3891.6947773972602</v>
      </c>
      <c r="AV141" s="26">
        <v>5311.8855943923845</v>
      </c>
      <c r="AW141" s="26">
        <v>2096.6790047061504</v>
      </c>
      <c r="AX141" s="26">
        <v>3215.2065896862341</v>
      </c>
      <c r="AY141" s="26">
        <v>3344.5278793082653</v>
      </c>
      <c r="AZ141" s="26">
        <v>1382.9825562786727</v>
      </c>
      <c r="BA141" s="26">
        <v>1961.5453230295927</v>
      </c>
      <c r="BB141" s="26">
        <v>1907.0542217112293</v>
      </c>
      <c r="BC141" s="26">
        <v>685.85483415666909</v>
      </c>
      <c r="BD141" s="26">
        <v>1221.1993875545602</v>
      </c>
      <c r="BE141" s="26">
        <v>909.11242013888341</v>
      </c>
      <c r="BF141" s="26">
        <v>325.8167518678726</v>
      </c>
      <c r="BG141" s="26">
        <v>583.29566827101075</v>
      </c>
      <c r="BH141" s="26">
        <v>536.38905160554179</v>
      </c>
      <c r="BI141" s="26">
        <v>168.03310344827585</v>
      </c>
      <c r="BJ141" s="26">
        <v>368.35594815726597</v>
      </c>
      <c r="BK141" s="26">
        <v>216.15961298111756</v>
      </c>
      <c r="BL141" s="26">
        <v>59.885189437428245</v>
      </c>
      <c r="BM141" s="27">
        <v>156.27442354368932</v>
      </c>
      <c r="BN141" s="56">
        <v>0.29656609877975254</v>
      </c>
      <c r="BO141" s="57">
        <v>0.62890977115168689</v>
      </c>
      <c r="BP141" s="56">
        <v>7.4524130068560512E-2</v>
      </c>
    </row>
    <row r="142" spans="1:68" x14ac:dyDescent="0.25">
      <c r="A142" s="15" t="s">
        <v>300</v>
      </c>
      <c r="B142" s="22" t="s">
        <v>301</v>
      </c>
      <c r="C142" s="22" t="s">
        <v>306</v>
      </c>
      <c r="D142" s="22" t="s">
        <v>307</v>
      </c>
      <c r="E142" s="23" t="s">
        <v>759</v>
      </c>
      <c r="F142" s="24">
        <v>274996.51863334165</v>
      </c>
      <c r="G142" s="25">
        <v>136658.47959664013</v>
      </c>
      <c r="H142" s="25">
        <v>138338.03903670149</v>
      </c>
      <c r="I142" s="26">
        <v>22210.841537781664</v>
      </c>
      <c r="J142" s="26">
        <v>11208.718239589944</v>
      </c>
      <c r="K142" s="26">
        <v>11002.12329819172</v>
      </c>
      <c r="L142" s="26">
        <v>20017.498486051682</v>
      </c>
      <c r="M142" s="26">
        <v>10172.521673966885</v>
      </c>
      <c r="N142" s="26">
        <v>9844.9768120847966</v>
      </c>
      <c r="O142" s="26">
        <v>21056.921643634225</v>
      </c>
      <c r="P142" s="26">
        <v>10752.231131631335</v>
      </c>
      <c r="Q142" s="26">
        <v>10304.690512002888</v>
      </c>
      <c r="R142" s="26">
        <v>28563.914089935934</v>
      </c>
      <c r="S142" s="26">
        <v>16304.110465559414</v>
      </c>
      <c r="T142" s="26">
        <v>12259.803624376522</v>
      </c>
      <c r="U142" s="26">
        <v>26403.778689608691</v>
      </c>
      <c r="V142" s="26">
        <v>14197.781719901357</v>
      </c>
      <c r="W142" s="26">
        <v>12205.996969707334</v>
      </c>
      <c r="X142" s="26">
        <v>25807.04295760578</v>
      </c>
      <c r="Y142" s="26">
        <v>13401.079220969395</v>
      </c>
      <c r="Z142" s="26">
        <v>12405.963736636384</v>
      </c>
      <c r="AA142" s="26">
        <v>23560.648403817002</v>
      </c>
      <c r="AB142" s="26">
        <v>11642.354036627585</v>
      </c>
      <c r="AC142" s="26">
        <v>11918.294367189415</v>
      </c>
      <c r="AD142" s="26">
        <v>20467.904794786013</v>
      </c>
      <c r="AE142" s="26">
        <v>10022.978878559932</v>
      </c>
      <c r="AF142" s="26">
        <v>10444.925916226081</v>
      </c>
      <c r="AG142" s="26">
        <v>18623.006772466782</v>
      </c>
      <c r="AH142" s="26">
        <v>8875.8715908444628</v>
      </c>
      <c r="AI142" s="26">
        <v>9747.1351816223214</v>
      </c>
      <c r="AJ142" s="26">
        <v>16343.647244643056</v>
      </c>
      <c r="AK142" s="26">
        <v>7488.0404477525817</v>
      </c>
      <c r="AL142" s="26">
        <v>8855.6067968904754</v>
      </c>
      <c r="AM142" s="26">
        <v>15412.081084527366</v>
      </c>
      <c r="AN142" s="26">
        <v>6969.5534840899936</v>
      </c>
      <c r="AO142" s="26">
        <v>8442.5276004373736</v>
      </c>
      <c r="AP142" s="26">
        <v>12547.421498755637</v>
      </c>
      <c r="AQ142" s="26">
        <v>5633.6074073410764</v>
      </c>
      <c r="AR142" s="26">
        <v>6913.8140914145597</v>
      </c>
      <c r="AS142" s="26">
        <v>8948.5861102446142</v>
      </c>
      <c r="AT142" s="26">
        <v>3885.6689441487247</v>
      </c>
      <c r="AU142" s="26">
        <v>5062.91716609589</v>
      </c>
      <c r="AV142" s="26">
        <v>6189.8832815867008</v>
      </c>
      <c r="AW142" s="26">
        <v>2578.261964858571</v>
      </c>
      <c r="AX142" s="26">
        <v>3611.6213167281303</v>
      </c>
      <c r="AY142" s="26">
        <v>4284.9908765515647</v>
      </c>
      <c r="AZ142" s="26">
        <v>1792.5473701056223</v>
      </c>
      <c r="BA142" s="26">
        <v>2492.4435064459421</v>
      </c>
      <c r="BB142" s="26">
        <v>2356.3202355840003</v>
      </c>
      <c r="BC142" s="26">
        <v>921.64947071277356</v>
      </c>
      <c r="BD142" s="26">
        <v>1434.6707648712265</v>
      </c>
      <c r="BE142" s="26">
        <v>1240.6584066945006</v>
      </c>
      <c r="BF142" s="26">
        <v>470.62419714248267</v>
      </c>
      <c r="BG142" s="26">
        <v>770.03420955201784</v>
      </c>
      <c r="BH142" s="26">
        <v>688.74837358527316</v>
      </c>
      <c r="BI142" s="26">
        <v>252.04965517241379</v>
      </c>
      <c r="BJ142" s="26">
        <v>436.69871841285931</v>
      </c>
      <c r="BK142" s="26">
        <v>272.62414548105255</v>
      </c>
      <c r="BL142" s="26">
        <v>88.829697665518566</v>
      </c>
      <c r="BM142" s="27">
        <v>183.794447815534</v>
      </c>
      <c r="BN142" s="56">
        <v>0.28883149501050448</v>
      </c>
      <c r="BO142" s="57">
        <v>0.62396081396522063</v>
      </c>
      <c r="BP142" s="56">
        <v>8.7207691024274878E-2</v>
      </c>
    </row>
    <row r="143" spans="1:68" x14ac:dyDescent="0.25">
      <c r="A143" s="15" t="s">
        <v>300</v>
      </c>
      <c r="B143" s="22" t="s">
        <v>301</v>
      </c>
      <c r="C143" s="22" t="s">
        <v>319</v>
      </c>
      <c r="D143" s="22" t="s">
        <v>320</v>
      </c>
      <c r="E143" s="23" t="s">
        <v>760</v>
      </c>
      <c r="F143" s="24">
        <v>161989.95805064467</v>
      </c>
      <c r="G143" s="25">
        <v>76695.055766894133</v>
      </c>
      <c r="H143" s="25">
        <v>85294.902283750518</v>
      </c>
      <c r="I143" s="26">
        <v>13585.664777763148</v>
      </c>
      <c r="J143" s="26">
        <v>6935.0030448859579</v>
      </c>
      <c r="K143" s="26">
        <v>6650.6617328771908</v>
      </c>
      <c r="L143" s="26">
        <v>12783.288289836162</v>
      </c>
      <c r="M143" s="26">
        <v>6481.8501313289898</v>
      </c>
      <c r="N143" s="26">
        <v>6301.4381585071724</v>
      </c>
      <c r="O143" s="26">
        <v>11370.980708096435</v>
      </c>
      <c r="P143" s="26">
        <v>5698.357180808136</v>
      </c>
      <c r="Q143" s="26">
        <v>5672.6235272882986</v>
      </c>
      <c r="R143" s="26">
        <v>12005.095551112092</v>
      </c>
      <c r="S143" s="26">
        <v>5976.6431184650883</v>
      </c>
      <c r="T143" s="26">
        <v>6028.4524326470037</v>
      </c>
      <c r="U143" s="26">
        <v>14198.812104073266</v>
      </c>
      <c r="V143" s="26">
        <v>7125.2690215884259</v>
      </c>
      <c r="W143" s="26">
        <v>7073.5430824848399</v>
      </c>
      <c r="X143" s="26">
        <v>14310.504575353416</v>
      </c>
      <c r="Y143" s="26">
        <v>7049.2163389044335</v>
      </c>
      <c r="Z143" s="26">
        <v>7261.2882364489824</v>
      </c>
      <c r="AA143" s="26">
        <v>13844.825694816987</v>
      </c>
      <c r="AB143" s="26">
        <v>6547.0135776888328</v>
      </c>
      <c r="AC143" s="26">
        <v>7297.8121171281546</v>
      </c>
      <c r="AD143" s="26">
        <v>12566.060756928893</v>
      </c>
      <c r="AE143" s="26">
        <v>5892.4216779836788</v>
      </c>
      <c r="AF143" s="26">
        <v>6673.6390789452144</v>
      </c>
      <c r="AG143" s="26">
        <v>11338.759703074342</v>
      </c>
      <c r="AH143" s="26">
        <v>5305.2439701571247</v>
      </c>
      <c r="AI143" s="26">
        <v>6033.5157329172171</v>
      </c>
      <c r="AJ143" s="26">
        <v>9919.5507947156584</v>
      </c>
      <c r="AK143" s="26">
        <v>4520.0654895851367</v>
      </c>
      <c r="AL143" s="26">
        <v>5399.4853051305217</v>
      </c>
      <c r="AM143" s="26">
        <v>9553.4797390480398</v>
      </c>
      <c r="AN143" s="26">
        <v>4297.0732924794293</v>
      </c>
      <c r="AO143" s="26">
        <v>5256.4064465686106</v>
      </c>
      <c r="AP143" s="26">
        <v>8734.6870046092554</v>
      </c>
      <c r="AQ143" s="26">
        <v>3805.2692235365757</v>
      </c>
      <c r="AR143" s="26">
        <v>4929.4177810726806</v>
      </c>
      <c r="AS143" s="26">
        <v>6576.3886810640406</v>
      </c>
      <c r="AT143" s="26">
        <v>2786.827679351712</v>
      </c>
      <c r="AU143" s="26">
        <v>3789.5610017123286</v>
      </c>
      <c r="AV143" s="26">
        <v>4515.9097296933378</v>
      </c>
      <c r="AW143" s="26">
        <v>1871.257193570975</v>
      </c>
      <c r="AX143" s="26">
        <v>2644.6525361223626</v>
      </c>
      <c r="AY143" s="26">
        <v>3195.5688625176062</v>
      </c>
      <c r="AZ143" s="26">
        <v>1237.1101568334577</v>
      </c>
      <c r="BA143" s="26">
        <v>1958.4587056841488</v>
      </c>
      <c r="BB143" s="26">
        <v>1813.9704945850599</v>
      </c>
      <c r="BC143" s="26">
        <v>664.32575864502473</v>
      </c>
      <c r="BD143" s="26">
        <v>1149.6447359400352</v>
      </c>
      <c r="BE143" s="26">
        <v>909.8101929400998</v>
      </c>
      <c r="BF143" s="26">
        <v>298.18901559837462</v>
      </c>
      <c r="BG143" s="26">
        <v>611.62117734172523</v>
      </c>
      <c r="BH143" s="26">
        <v>552.45217889788</v>
      </c>
      <c r="BI143" s="26">
        <v>147.02896551724137</v>
      </c>
      <c r="BJ143" s="26">
        <v>405.42321338063863</v>
      </c>
      <c r="BK143" s="26">
        <v>214.14821151895489</v>
      </c>
      <c r="BL143" s="26">
        <v>56.890929965556829</v>
      </c>
      <c r="BM143" s="27">
        <v>157.25728155339806</v>
      </c>
      <c r="BN143" s="56">
        <v>0.27517916921736613</v>
      </c>
      <c r="BO143" s="57">
        <v>0.6150717539561632</v>
      </c>
      <c r="BP143" s="56">
        <v>0.10974907682647077</v>
      </c>
    </row>
    <row r="144" spans="1:68" x14ac:dyDescent="0.25">
      <c r="A144" s="15" t="s">
        <v>300</v>
      </c>
      <c r="B144" s="22" t="s">
        <v>301</v>
      </c>
      <c r="C144" s="22" t="s">
        <v>310</v>
      </c>
      <c r="D144" s="22" t="s">
        <v>311</v>
      </c>
      <c r="E144" s="28" t="s">
        <v>761</v>
      </c>
      <c r="F144" s="24">
        <v>169738.02818377921</v>
      </c>
      <c r="G144" s="25">
        <v>82129.172551421085</v>
      </c>
      <c r="H144" s="25">
        <v>87608.855632358129</v>
      </c>
      <c r="I144" s="26">
        <v>16562.010711741081</v>
      </c>
      <c r="J144" s="26">
        <v>8371.8748463497523</v>
      </c>
      <c r="K144" s="26">
        <v>8190.1358653913294</v>
      </c>
      <c r="L144" s="26">
        <v>15115.876900702828</v>
      </c>
      <c r="M144" s="26">
        <v>7656.3862308767375</v>
      </c>
      <c r="N144" s="26">
        <v>7459.4906698260911</v>
      </c>
      <c r="O144" s="26">
        <v>14170.684961887207</v>
      </c>
      <c r="P144" s="26">
        <v>7031.2856619229524</v>
      </c>
      <c r="Q144" s="26">
        <v>7139.3992999642551</v>
      </c>
      <c r="R144" s="26">
        <v>14903.257514095676</v>
      </c>
      <c r="S144" s="26">
        <v>7387.5099916159115</v>
      </c>
      <c r="T144" s="26">
        <v>7515.7475224797645</v>
      </c>
      <c r="U144" s="26">
        <v>14814.238673007514</v>
      </c>
      <c r="V144" s="26">
        <v>7544.1542283958606</v>
      </c>
      <c r="W144" s="26">
        <v>7270.0844446116535</v>
      </c>
      <c r="X144" s="26">
        <v>14480.054940988084</v>
      </c>
      <c r="Y144" s="26">
        <v>7338.9694031416102</v>
      </c>
      <c r="Z144" s="26">
        <v>7141.085537846473</v>
      </c>
      <c r="AA144" s="26">
        <v>13590.916059042629</v>
      </c>
      <c r="AB144" s="26">
        <v>6593.1495304650734</v>
      </c>
      <c r="AC144" s="26">
        <v>6997.7665285775547</v>
      </c>
      <c r="AD144" s="26">
        <v>12588.020443498121</v>
      </c>
      <c r="AE144" s="26">
        <v>6014.004439209577</v>
      </c>
      <c r="AF144" s="26">
        <v>6574.0160042885436</v>
      </c>
      <c r="AG144" s="26">
        <v>10873.338987746447</v>
      </c>
      <c r="AH144" s="26">
        <v>5309.6050420602551</v>
      </c>
      <c r="AI144" s="26">
        <v>5563.7339456861928</v>
      </c>
      <c r="AJ144" s="26">
        <v>9889.4513937052834</v>
      </c>
      <c r="AK144" s="26">
        <v>4722.1777739311065</v>
      </c>
      <c r="AL144" s="26">
        <v>5167.2736197741779</v>
      </c>
      <c r="AM144" s="26">
        <v>9094.168124482454</v>
      </c>
      <c r="AN144" s="26">
        <v>4173.1428520052932</v>
      </c>
      <c r="AO144" s="26">
        <v>4921.0252724771617</v>
      </c>
      <c r="AP144" s="26">
        <v>7887.2901802198012</v>
      </c>
      <c r="AQ144" s="26">
        <v>3593.3628898659476</v>
      </c>
      <c r="AR144" s="26">
        <v>4293.9272903538531</v>
      </c>
      <c r="AS144" s="26">
        <v>5535.860507035417</v>
      </c>
      <c r="AT144" s="26">
        <v>2373.692698816239</v>
      </c>
      <c r="AU144" s="26">
        <v>3162.1678082191784</v>
      </c>
      <c r="AV144" s="26">
        <v>4113.5726133148455</v>
      </c>
      <c r="AW144" s="26">
        <v>1766.2311224739044</v>
      </c>
      <c r="AX144" s="26">
        <v>2347.3414908409409</v>
      </c>
      <c r="AY144" s="26">
        <v>2876.9865811748209</v>
      </c>
      <c r="AZ144" s="26">
        <v>1089.8351381628081</v>
      </c>
      <c r="BA144" s="26">
        <v>1787.1514430120128</v>
      </c>
      <c r="BB144" s="26">
        <v>1682.1176695208887</v>
      </c>
      <c r="BC144" s="26">
        <v>609.9904728299224</v>
      </c>
      <c r="BD144" s="26">
        <v>1072.1271966909665</v>
      </c>
      <c r="BE144" s="26">
        <v>894.89573786263168</v>
      </c>
      <c r="BF144" s="26">
        <v>331.53283523397562</v>
      </c>
      <c r="BG144" s="26">
        <v>563.362902628656</v>
      </c>
      <c r="BH144" s="26">
        <v>486.59700298862231</v>
      </c>
      <c r="BI144" s="26">
        <v>170.36689655172412</v>
      </c>
      <c r="BJ144" s="26">
        <v>316.23010643689815</v>
      </c>
      <c r="BK144" s="26">
        <v>178.689180764865</v>
      </c>
      <c r="BL144" s="26">
        <v>51.900497512437809</v>
      </c>
      <c r="BM144" s="27">
        <v>126.78868325242719</v>
      </c>
      <c r="BN144" s="56">
        <v>0.3221895104193796</v>
      </c>
      <c r="BO144" s="57">
        <v>0.58491015686561476</v>
      </c>
      <c r="BP144" s="56">
        <v>9.2900332715005626E-2</v>
      </c>
    </row>
    <row r="145" spans="1:68" x14ac:dyDescent="0.25">
      <c r="A145" s="15" t="s">
        <v>300</v>
      </c>
      <c r="B145" s="22" t="s">
        <v>301</v>
      </c>
      <c r="C145" s="22" t="s">
        <v>323</v>
      </c>
      <c r="D145" s="22" t="s">
        <v>324</v>
      </c>
      <c r="E145" s="23" t="s">
        <v>762</v>
      </c>
      <c r="F145" s="24">
        <v>151483.86069127609</v>
      </c>
      <c r="G145" s="25">
        <v>69945.997112706638</v>
      </c>
      <c r="H145" s="25">
        <v>81537.86357856945</v>
      </c>
      <c r="I145" s="26">
        <v>12574.915139433793</v>
      </c>
      <c r="J145" s="26">
        <v>6366.9634533345115</v>
      </c>
      <c r="K145" s="26">
        <v>6207.9516860992808</v>
      </c>
      <c r="L145" s="26">
        <v>12342.775280626198</v>
      </c>
      <c r="M145" s="26">
        <v>6318.8616006025022</v>
      </c>
      <c r="N145" s="26">
        <v>6023.9136800236956</v>
      </c>
      <c r="O145" s="26">
        <v>10857.034408242864</v>
      </c>
      <c r="P145" s="26">
        <v>5415.2417646346712</v>
      </c>
      <c r="Q145" s="26">
        <v>5441.7926436081925</v>
      </c>
      <c r="R145" s="26">
        <v>10401.627020394624</v>
      </c>
      <c r="S145" s="26">
        <v>5061.1429383111254</v>
      </c>
      <c r="T145" s="26">
        <v>5340.4840820834988</v>
      </c>
      <c r="U145" s="26">
        <v>11403.07173796188</v>
      </c>
      <c r="V145" s="26">
        <v>5470.8307236688861</v>
      </c>
      <c r="W145" s="26">
        <v>5932.2410142929948</v>
      </c>
      <c r="X145" s="26">
        <v>12057.324873367023</v>
      </c>
      <c r="Y145" s="26">
        <v>5707.4866645822867</v>
      </c>
      <c r="Z145" s="26">
        <v>6349.8382087847367</v>
      </c>
      <c r="AA145" s="26">
        <v>11929.800060000642</v>
      </c>
      <c r="AB145" s="26">
        <v>5437.6048527903977</v>
      </c>
      <c r="AC145" s="26">
        <v>6492.1952072102431</v>
      </c>
      <c r="AD145" s="26">
        <v>11887.074502658732</v>
      </c>
      <c r="AE145" s="26">
        <v>5521.1600320974567</v>
      </c>
      <c r="AF145" s="26">
        <v>6365.9144705612753</v>
      </c>
      <c r="AG145" s="26">
        <v>10736.79309228409</v>
      </c>
      <c r="AH145" s="26">
        <v>4756.8391783385814</v>
      </c>
      <c r="AI145" s="26">
        <v>5979.9539139455092</v>
      </c>
      <c r="AJ145" s="26">
        <v>10145.726857564403</v>
      </c>
      <c r="AK145" s="26">
        <v>4578.2826149673992</v>
      </c>
      <c r="AL145" s="26">
        <v>5567.4442425970037</v>
      </c>
      <c r="AM145" s="26">
        <v>9231.9939979443843</v>
      </c>
      <c r="AN145" s="26">
        <v>4113.0181828643763</v>
      </c>
      <c r="AO145" s="26">
        <v>5118.9758150800089</v>
      </c>
      <c r="AP145" s="26">
        <v>8319.1427010216212</v>
      </c>
      <c r="AQ145" s="26">
        <v>3646.339473283605</v>
      </c>
      <c r="AR145" s="26">
        <v>4672.8032277380171</v>
      </c>
      <c r="AS145" s="26">
        <v>6317.9282259514875</v>
      </c>
      <c r="AT145" s="26">
        <v>2675.5990307460079</v>
      </c>
      <c r="AU145" s="26">
        <v>3642.3291952054797</v>
      </c>
      <c r="AV145" s="26">
        <v>4945.6862613842122</v>
      </c>
      <c r="AW145" s="26">
        <v>1971.1600416877004</v>
      </c>
      <c r="AX145" s="26">
        <v>2974.5262196965118</v>
      </c>
      <c r="AY145" s="26">
        <v>3915.679951920361</v>
      </c>
      <c r="AZ145" s="26">
        <v>1427.8663714925851</v>
      </c>
      <c r="BA145" s="26">
        <v>2487.8135804277758</v>
      </c>
      <c r="BB145" s="26">
        <v>2304.2029580832836</v>
      </c>
      <c r="BC145" s="26">
        <v>809.90331686661966</v>
      </c>
      <c r="BD145" s="26">
        <v>1494.299641216664</v>
      </c>
      <c r="BE145" s="26">
        <v>1244.6570862201845</v>
      </c>
      <c r="BF145" s="26">
        <v>389.64634945602307</v>
      </c>
      <c r="BG145" s="26">
        <v>855.01073676416138</v>
      </c>
      <c r="BH145" s="26">
        <v>603.78708266024842</v>
      </c>
      <c r="BI145" s="26">
        <v>197.20551724137931</v>
      </c>
      <c r="BJ145" s="26">
        <v>406.58156541886905</v>
      </c>
      <c r="BK145" s="26">
        <v>264.63945355606211</v>
      </c>
      <c r="BL145" s="26">
        <v>80.845005740528137</v>
      </c>
      <c r="BM145" s="27">
        <v>183.794447815534</v>
      </c>
      <c r="BN145" s="56">
        <v>0.27623074568957706</v>
      </c>
      <c r="BO145" s="57">
        <v>0.59440510336820707</v>
      </c>
      <c r="BP145" s="56">
        <v>0.12936415094221587</v>
      </c>
    </row>
    <row r="146" spans="1:68" x14ac:dyDescent="0.25">
      <c r="A146" s="15" t="s">
        <v>300</v>
      </c>
      <c r="B146" s="22" t="s">
        <v>301</v>
      </c>
      <c r="C146" s="22" t="s">
        <v>327</v>
      </c>
      <c r="D146" s="22" t="s">
        <v>328</v>
      </c>
      <c r="E146" s="23" t="s">
        <v>328</v>
      </c>
      <c r="F146" s="24">
        <v>236047.34559704526</v>
      </c>
      <c r="G146" s="25">
        <v>104517.09122122424</v>
      </c>
      <c r="H146" s="25">
        <v>131530.25437582104</v>
      </c>
      <c r="I146" s="26">
        <v>19466.452646912214</v>
      </c>
      <c r="J146" s="26">
        <v>9884.7834435330315</v>
      </c>
      <c r="K146" s="26">
        <v>9581.6692033791805</v>
      </c>
      <c r="L146" s="26">
        <v>21306.28311003682</v>
      </c>
      <c r="M146" s="26">
        <v>10726.68267843694</v>
      </c>
      <c r="N146" s="26">
        <v>10579.600431599882</v>
      </c>
      <c r="O146" s="26">
        <v>20514.40500875155</v>
      </c>
      <c r="P146" s="26">
        <v>9967.0694339825659</v>
      </c>
      <c r="Q146" s="26">
        <v>10547.335574768986</v>
      </c>
      <c r="R146" s="26">
        <v>18023.812444824558</v>
      </c>
      <c r="S146" s="26">
        <v>8401.6926885207286</v>
      </c>
      <c r="T146" s="26">
        <v>9622.1197563038277</v>
      </c>
      <c r="U146" s="26">
        <v>15844.065014852735</v>
      </c>
      <c r="V146" s="26">
        <v>7074.6229512439495</v>
      </c>
      <c r="W146" s="26">
        <v>8769.4420636087852</v>
      </c>
      <c r="X146" s="26">
        <v>16734.5450860235</v>
      </c>
      <c r="Y146" s="26">
        <v>7210.3103932751019</v>
      </c>
      <c r="Z146" s="26">
        <v>9524.2346927483977</v>
      </c>
      <c r="AA146" s="26">
        <v>16433.062485371433</v>
      </c>
      <c r="AB146" s="26">
        <v>6910.7365542271018</v>
      </c>
      <c r="AC146" s="26">
        <v>9522.3259311443289</v>
      </c>
      <c r="AD146" s="26">
        <v>16839.380739565146</v>
      </c>
      <c r="AE146" s="26">
        <v>7099.5648072979475</v>
      </c>
      <c r="AF146" s="26">
        <v>9739.8159322671981</v>
      </c>
      <c r="AG146" s="26">
        <v>15846.958289844873</v>
      </c>
      <c r="AH146" s="26">
        <v>6774.9252015117909</v>
      </c>
      <c r="AI146" s="26">
        <v>9072.0330883330826</v>
      </c>
      <c r="AJ146" s="26">
        <v>15213.104722458664</v>
      </c>
      <c r="AK146" s="26">
        <v>6453.3134268074555</v>
      </c>
      <c r="AL146" s="26">
        <v>8759.7912956512082</v>
      </c>
      <c r="AM146" s="26">
        <v>14108.661099077053</v>
      </c>
      <c r="AN146" s="26">
        <v>5952.3422449508025</v>
      </c>
      <c r="AO146" s="26">
        <v>8156.3188541262498</v>
      </c>
      <c r="AP146" s="26">
        <v>12611.111770547068</v>
      </c>
      <c r="AQ146" s="26">
        <v>5248.5580937200584</v>
      </c>
      <c r="AR146" s="26">
        <v>7362.5536768270085</v>
      </c>
      <c r="AS146" s="26">
        <v>11037.03942680519</v>
      </c>
      <c r="AT146" s="26">
        <v>4562.8191785175177</v>
      </c>
      <c r="AU146" s="26">
        <v>6474.220248287671</v>
      </c>
      <c r="AV146" s="26">
        <v>8493.529067965339</v>
      </c>
      <c r="AW146" s="26">
        <v>3355.7110521259096</v>
      </c>
      <c r="AX146" s="26">
        <v>5137.8180158394289</v>
      </c>
      <c r="AY146" s="26">
        <v>6419.7656930753683</v>
      </c>
      <c r="AZ146" s="26">
        <v>2450.3757868345247</v>
      </c>
      <c r="BA146" s="26">
        <v>3969.3899062408436</v>
      </c>
      <c r="BB146" s="26">
        <v>3665.5595329815646</v>
      </c>
      <c r="BC146" s="26">
        <v>1317.3743824982357</v>
      </c>
      <c r="BD146" s="26">
        <v>2348.1851504833289</v>
      </c>
      <c r="BE146" s="26">
        <v>2047.1820064603735</v>
      </c>
      <c r="BF146" s="26">
        <v>680.2139205662603</v>
      </c>
      <c r="BG146" s="26">
        <v>1366.9680858941133</v>
      </c>
      <c r="BH146" s="26">
        <v>1035.6168483392796</v>
      </c>
      <c r="BI146" s="26">
        <v>323.23034482758618</v>
      </c>
      <c r="BJ146" s="26">
        <v>712.38650351169349</v>
      </c>
      <c r="BK146" s="26">
        <v>406.81060315255314</v>
      </c>
      <c r="BL146" s="26">
        <v>122.76463834672791</v>
      </c>
      <c r="BM146" s="27">
        <v>284.04596480582524</v>
      </c>
      <c r="BN146" s="56">
        <v>0.30741142567356206</v>
      </c>
      <c r="BO146" s="57">
        <v>0.55233915489304242</v>
      </c>
      <c r="BP146" s="56">
        <v>0.14024941943339553</v>
      </c>
    </row>
    <row r="147" spans="1:68" x14ac:dyDescent="0.25">
      <c r="A147" s="15" t="s">
        <v>300</v>
      </c>
      <c r="B147" s="22" t="s">
        <v>301</v>
      </c>
      <c r="C147" s="22" t="s">
        <v>314</v>
      </c>
      <c r="D147" s="22" t="s">
        <v>315</v>
      </c>
      <c r="E147" s="23" t="s">
        <v>315</v>
      </c>
      <c r="F147" s="24">
        <v>174620.15125295366</v>
      </c>
      <c r="G147" s="25">
        <v>88440.993198288677</v>
      </c>
      <c r="H147" s="25">
        <v>86179.158054664978</v>
      </c>
      <c r="I147" s="26">
        <v>19592.679756452271</v>
      </c>
      <c r="J147" s="26">
        <v>9774.0828144708412</v>
      </c>
      <c r="K147" s="26">
        <v>9818.5969419814282</v>
      </c>
      <c r="L147" s="26">
        <v>18171.219337490082</v>
      </c>
      <c r="M147" s="26">
        <v>9234.3189439725429</v>
      </c>
      <c r="N147" s="26">
        <v>8936.9003935175388</v>
      </c>
      <c r="O147" s="26">
        <v>16039.761691632615</v>
      </c>
      <c r="P147" s="26">
        <v>8040.6536674109539</v>
      </c>
      <c r="Q147" s="26">
        <v>7999.1080242216613</v>
      </c>
      <c r="R147" s="26">
        <v>16241.067831448448</v>
      </c>
      <c r="S147" s="26">
        <v>8399.738579278137</v>
      </c>
      <c r="T147" s="26">
        <v>7841.3292521703115</v>
      </c>
      <c r="U147" s="26">
        <v>15822.777585154257</v>
      </c>
      <c r="V147" s="26">
        <v>8713.2343521808416</v>
      </c>
      <c r="W147" s="26">
        <v>7109.5432329734158</v>
      </c>
      <c r="X147" s="26">
        <v>14925.18535492483</v>
      </c>
      <c r="Y147" s="26">
        <v>7995.23847027581</v>
      </c>
      <c r="Z147" s="26">
        <v>6929.9468846490208</v>
      </c>
      <c r="AA147" s="26">
        <v>13649.754044380241</v>
      </c>
      <c r="AB147" s="26">
        <v>7020.1753259288816</v>
      </c>
      <c r="AC147" s="26">
        <v>6629.5787184513592</v>
      </c>
      <c r="AD147" s="26">
        <v>12609.793482605388</v>
      </c>
      <c r="AE147" s="26">
        <v>6370.0682399425623</v>
      </c>
      <c r="AF147" s="26">
        <v>6239.7252426628256</v>
      </c>
      <c r="AG147" s="26">
        <v>11515.103585867953</v>
      </c>
      <c r="AH147" s="26">
        <v>5826.3920625811088</v>
      </c>
      <c r="AI147" s="26">
        <v>5688.7115232868455</v>
      </c>
      <c r="AJ147" s="26">
        <v>10237.872749835729</v>
      </c>
      <c r="AK147" s="26">
        <v>5234.0491027638336</v>
      </c>
      <c r="AL147" s="26">
        <v>5003.8236470718966</v>
      </c>
      <c r="AM147" s="26">
        <v>8570.132575693875</v>
      </c>
      <c r="AN147" s="26">
        <v>4293.392190287128</v>
      </c>
      <c r="AO147" s="26">
        <v>4276.7403854067461</v>
      </c>
      <c r="AP147" s="26">
        <v>6372.3042559655605</v>
      </c>
      <c r="AQ147" s="26">
        <v>3073.9339500147753</v>
      </c>
      <c r="AR147" s="26">
        <v>3298.3703059507857</v>
      </c>
      <c r="AS147" s="26">
        <v>4119.9348625518451</v>
      </c>
      <c r="AT147" s="26">
        <v>1914.1105902915708</v>
      </c>
      <c r="AU147" s="26">
        <v>2205.824272260274</v>
      </c>
      <c r="AV147" s="26">
        <v>2978.3155371884081</v>
      </c>
      <c r="AW147" s="26">
        <v>1227.0119037926038</v>
      </c>
      <c r="AX147" s="26">
        <v>1751.3036333958044</v>
      </c>
      <c r="AY147" s="26">
        <v>1883.6204702222399</v>
      </c>
      <c r="AZ147" s="26">
        <v>715.33580497172727</v>
      </c>
      <c r="BA147" s="26">
        <v>1168.2846652505127</v>
      </c>
      <c r="BB147" s="26">
        <v>1038.5871155320597</v>
      </c>
      <c r="BC147" s="26">
        <v>358.81792519407202</v>
      </c>
      <c r="BD147" s="26">
        <v>679.76919033798754</v>
      </c>
      <c r="BE147" s="26">
        <v>465.4556750535246</v>
      </c>
      <c r="BF147" s="26">
        <v>138.13868134748984</v>
      </c>
      <c r="BG147" s="26">
        <v>327.31699370603479</v>
      </c>
      <c r="BH147" s="26">
        <v>287.90359947967511</v>
      </c>
      <c r="BI147" s="26">
        <v>86.350344827586213</v>
      </c>
      <c r="BJ147" s="26">
        <v>201.55325465208892</v>
      </c>
      <c r="BK147" s="26">
        <v>98.6817414746655</v>
      </c>
      <c r="BL147" s="26">
        <v>25.950248756218905</v>
      </c>
      <c r="BM147" s="27">
        <v>72.731492718446603</v>
      </c>
      <c r="BN147" s="56">
        <v>0.36185449758333782</v>
      </c>
      <c r="BO147" s="57">
        <v>0.57588178930286138</v>
      </c>
      <c r="BP147" s="56">
        <v>6.2263713113800849E-2</v>
      </c>
    </row>
    <row r="148" spans="1:68" x14ac:dyDescent="0.25">
      <c r="A148" s="15" t="s">
        <v>300</v>
      </c>
      <c r="B148" s="22" t="s">
        <v>301</v>
      </c>
      <c r="C148" s="22" t="s">
        <v>344</v>
      </c>
      <c r="D148" s="22" t="s">
        <v>345</v>
      </c>
      <c r="E148" s="23" t="s">
        <v>345</v>
      </c>
      <c r="F148" s="24">
        <v>219766.87504374946</v>
      </c>
      <c r="G148" s="25">
        <v>102518.02333745308</v>
      </c>
      <c r="H148" s="25">
        <v>117248.85170629639</v>
      </c>
      <c r="I148" s="26">
        <v>20646.259924871709</v>
      </c>
      <c r="J148" s="26">
        <v>10449.468470567441</v>
      </c>
      <c r="K148" s="26">
        <v>10196.791454304266</v>
      </c>
      <c r="L148" s="26">
        <v>20289.844695137752</v>
      </c>
      <c r="M148" s="26">
        <v>10220.39955486779</v>
      </c>
      <c r="N148" s="26">
        <v>10069.445140269961</v>
      </c>
      <c r="O148" s="26">
        <v>17851.922740329886</v>
      </c>
      <c r="P148" s="26">
        <v>8877.6905500107623</v>
      </c>
      <c r="Q148" s="26">
        <v>8974.2321903191223</v>
      </c>
      <c r="R148" s="26">
        <v>16573.41893046306</v>
      </c>
      <c r="S148" s="26">
        <v>7962.0181089377147</v>
      </c>
      <c r="T148" s="26">
        <v>8611.4008215253452</v>
      </c>
      <c r="U148" s="26">
        <v>16929.620595965236</v>
      </c>
      <c r="V148" s="26">
        <v>8233.1518103738326</v>
      </c>
      <c r="W148" s="26">
        <v>8696.4687855914035</v>
      </c>
      <c r="X148" s="26">
        <v>18173.733651134149</v>
      </c>
      <c r="Y148" s="26">
        <v>8559.6082446482214</v>
      </c>
      <c r="Z148" s="26">
        <v>9614.1254064859259</v>
      </c>
      <c r="AA148" s="26">
        <v>16390.110289454507</v>
      </c>
      <c r="AB148" s="26">
        <v>7500.8475781092484</v>
      </c>
      <c r="AC148" s="26">
        <v>8889.2627113452581</v>
      </c>
      <c r="AD148" s="26">
        <v>15615.756851853039</v>
      </c>
      <c r="AE148" s="26">
        <v>7179.896274536487</v>
      </c>
      <c r="AF148" s="26">
        <v>8435.8605773165509</v>
      </c>
      <c r="AG148" s="26">
        <v>14860.041661979478</v>
      </c>
      <c r="AH148" s="26">
        <v>6795.640293051656</v>
      </c>
      <c r="AI148" s="26">
        <v>8064.4013689278208</v>
      </c>
      <c r="AJ148" s="26">
        <v>14050.606052522795</v>
      </c>
      <c r="AK148" s="26">
        <v>6508.2352432058169</v>
      </c>
      <c r="AL148" s="26">
        <v>7542.3708093169771</v>
      </c>
      <c r="AM148" s="26">
        <v>12449.662227247703</v>
      </c>
      <c r="AN148" s="26">
        <v>5576.8698213360958</v>
      </c>
      <c r="AO148" s="26">
        <v>6872.7924059116076</v>
      </c>
      <c r="AP148" s="26">
        <v>10785.191177847653</v>
      </c>
      <c r="AQ148" s="26">
        <v>4676.1525704512287</v>
      </c>
      <c r="AR148" s="26">
        <v>6109.0386073964246</v>
      </c>
      <c r="AS148" s="26">
        <v>8770.0227748942707</v>
      </c>
      <c r="AT148" s="26">
        <v>3770.7734170175581</v>
      </c>
      <c r="AU148" s="26">
        <v>4999.2493578767117</v>
      </c>
      <c r="AV148" s="26">
        <v>6189.2799316443934</v>
      </c>
      <c r="AW148" s="26">
        <v>2543.6802097412433</v>
      </c>
      <c r="AX148" s="26">
        <v>3645.5997219031501</v>
      </c>
      <c r="AY148" s="26">
        <v>4693.4177427760424</v>
      </c>
      <c r="AZ148" s="26">
        <v>1751.8714125680146</v>
      </c>
      <c r="BA148" s="26">
        <v>2941.5463302080279</v>
      </c>
      <c r="BB148" s="26">
        <v>2862.9142542645891</v>
      </c>
      <c r="BC148" s="26">
        <v>1010.8413549753</v>
      </c>
      <c r="BD148" s="26">
        <v>1852.0728992892891</v>
      </c>
      <c r="BE148" s="26">
        <v>1500.0049384621293</v>
      </c>
      <c r="BF148" s="26">
        <v>530.64307248656451</v>
      </c>
      <c r="BG148" s="26">
        <v>969.36186597556468</v>
      </c>
      <c r="BH148" s="26">
        <v>841.9242670634851</v>
      </c>
      <c r="BI148" s="26">
        <v>289.3903448275862</v>
      </c>
      <c r="BJ148" s="26">
        <v>552.5339222358989</v>
      </c>
      <c r="BK148" s="26">
        <v>293.14233583761552</v>
      </c>
      <c r="BL148" s="26">
        <v>80.845005740528137</v>
      </c>
      <c r="BM148" s="27">
        <v>212.29733009708738</v>
      </c>
      <c r="BN148" s="56">
        <v>0.31232035997521945</v>
      </c>
      <c r="BO148" s="57">
        <v>0.57323697781767713</v>
      </c>
      <c r="BP148" s="56">
        <v>0.11444266220710342</v>
      </c>
    </row>
    <row r="149" spans="1:68" x14ac:dyDescent="0.25">
      <c r="A149" s="15" t="s">
        <v>300</v>
      </c>
      <c r="B149" s="22" t="s">
        <v>301</v>
      </c>
      <c r="C149" s="22" t="s">
        <v>346</v>
      </c>
      <c r="D149" s="22" t="s">
        <v>347</v>
      </c>
      <c r="E149" s="23" t="s">
        <v>347</v>
      </c>
      <c r="F149" s="24">
        <v>251138.25761450297</v>
      </c>
      <c r="G149" s="25">
        <v>114919.37413356577</v>
      </c>
      <c r="H149" s="25">
        <v>136218.88348093719</v>
      </c>
      <c r="I149" s="26">
        <v>19183.972338049334</v>
      </c>
      <c r="J149" s="26">
        <v>9682.3913843385199</v>
      </c>
      <c r="K149" s="26">
        <v>9501.5809537108144</v>
      </c>
      <c r="L149" s="26">
        <v>19140.86057589882</v>
      </c>
      <c r="M149" s="26">
        <v>9655.0330889102879</v>
      </c>
      <c r="N149" s="26">
        <v>9485.8274869885317</v>
      </c>
      <c r="O149" s="26">
        <v>18155.367636788011</v>
      </c>
      <c r="P149" s="26">
        <v>8880.3282712794571</v>
      </c>
      <c r="Q149" s="26">
        <v>9275.0393655085518</v>
      </c>
      <c r="R149" s="26">
        <v>18708.222224691031</v>
      </c>
      <c r="S149" s="26">
        <v>8905.8528731092483</v>
      </c>
      <c r="T149" s="26">
        <v>9802.3693515817813</v>
      </c>
      <c r="U149" s="26">
        <v>18856.23741010153</v>
      </c>
      <c r="V149" s="26">
        <v>8834.5738957144804</v>
      </c>
      <c r="W149" s="26">
        <v>10021.66351438705</v>
      </c>
      <c r="X149" s="26">
        <v>19859.114654856698</v>
      </c>
      <c r="Y149" s="26">
        <v>9045.0527440605038</v>
      </c>
      <c r="Z149" s="26">
        <v>10814.061910796196</v>
      </c>
      <c r="AA149" s="26">
        <v>19185.384908481545</v>
      </c>
      <c r="AB149" s="26">
        <v>8614.5480195450073</v>
      </c>
      <c r="AC149" s="26">
        <v>10570.836888936536</v>
      </c>
      <c r="AD149" s="26">
        <v>19215.945059619891</v>
      </c>
      <c r="AE149" s="26">
        <v>8618.2637622535804</v>
      </c>
      <c r="AF149" s="26">
        <v>10597.681297366311</v>
      </c>
      <c r="AG149" s="26">
        <v>18089.867885275591</v>
      </c>
      <c r="AH149" s="26">
        <v>8105.0521319663112</v>
      </c>
      <c r="AI149" s="26">
        <v>9984.8157533092781</v>
      </c>
      <c r="AJ149" s="26">
        <v>17214.267313477158</v>
      </c>
      <c r="AK149" s="26">
        <v>7645.1168426518952</v>
      </c>
      <c r="AL149" s="26">
        <v>9569.1504708252614</v>
      </c>
      <c r="AM149" s="26">
        <v>15453.701666763802</v>
      </c>
      <c r="AN149" s="26">
        <v>6877.5259292824676</v>
      </c>
      <c r="AO149" s="26">
        <v>8576.1757374813351</v>
      </c>
      <c r="AP149" s="26">
        <v>14276.942785927782</v>
      </c>
      <c r="AQ149" s="26">
        <v>6332.6398860960126</v>
      </c>
      <c r="AR149" s="26">
        <v>7944.3028998317695</v>
      </c>
      <c r="AS149" s="26">
        <v>11136.842039286701</v>
      </c>
      <c r="AT149" s="26">
        <v>4792.6102327798517</v>
      </c>
      <c r="AU149" s="26">
        <v>6344.2318065068494</v>
      </c>
      <c r="AV149" s="26">
        <v>8648.6256235575001</v>
      </c>
      <c r="AW149" s="26">
        <v>3670.7892654171214</v>
      </c>
      <c r="AX149" s="26">
        <v>4977.8363581403792</v>
      </c>
      <c r="AY149" s="26">
        <v>6511.2002206334537</v>
      </c>
      <c r="AZ149" s="26">
        <v>2600.4560439560437</v>
      </c>
      <c r="BA149" s="26">
        <v>3910.74417667741</v>
      </c>
      <c r="BB149" s="26">
        <v>3895.1405617939786</v>
      </c>
      <c r="BC149" s="26">
        <v>1467.052717007763</v>
      </c>
      <c r="BD149" s="26">
        <v>2428.0878447862156</v>
      </c>
      <c r="BE149" s="26">
        <v>2054.4455551603619</v>
      </c>
      <c r="BF149" s="26">
        <v>753.57032376458244</v>
      </c>
      <c r="BG149" s="26">
        <v>1300.8752313957793</v>
      </c>
      <c r="BH149" s="26">
        <v>1092.4017317530504</v>
      </c>
      <c r="BI149" s="26">
        <v>326.73103448275862</v>
      </c>
      <c r="BJ149" s="26">
        <v>765.67069727029184</v>
      </c>
      <c r="BK149" s="26">
        <v>459.71742238675921</v>
      </c>
      <c r="BL149" s="26">
        <v>111.78568694986605</v>
      </c>
      <c r="BM149" s="27">
        <v>347.93173543689318</v>
      </c>
      <c r="BN149" s="56">
        <v>0.26921796583796825</v>
      </c>
      <c r="BO149" s="57">
        <v>0.59620129176294934</v>
      </c>
      <c r="BP149" s="56">
        <v>0.13458074239908235</v>
      </c>
    </row>
    <row r="150" spans="1:68" x14ac:dyDescent="0.25">
      <c r="A150" s="15" t="s">
        <v>300</v>
      </c>
      <c r="B150" s="22" t="s">
        <v>301</v>
      </c>
      <c r="C150" s="22" t="s">
        <v>337</v>
      </c>
      <c r="D150" s="22" t="s">
        <v>338</v>
      </c>
      <c r="E150" s="23" t="s">
        <v>763</v>
      </c>
      <c r="F150" s="24">
        <v>279744.2488069078</v>
      </c>
      <c r="G150" s="25">
        <v>134582.26029465147</v>
      </c>
      <c r="H150" s="25">
        <v>145161.98851225633</v>
      </c>
      <c r="I150" s="26">
        <v>22117.85637833512</v>
      </c>
      <c r="J150" s="26">
        <v>11082.362976114917</v>
      </c>
      <c r="K150" s="26">
        <v>11035.493402220205</v>
      </c>
      <c r="L150" s="26">
        <v>23793.774483452806</v>
      </c>
      <c r="M150" s="26">
        <v>12016.329427810271</v>
      </c>
      <c r="N150" s="26">
        <v>11777.445055642534</v>
      </c>
      <c r="O150" s="26">
        <v>21844.323000727643</v>
      </c>
      <c r="P150" s="26">
        <v>11037.984269073497</v>
      </c>
      <c r="Q150" s="26">
        <v>10806.338731654145</v>
      </c>
      <c r="R150" s="26">
        <v>21929.544222501852</v>
      </c>
      <c r="S150" s="26">
        <v>11296.705531419544</v>
      </c>
      <c r="T150" s="26">
        <v>10632.838691082308</v>
      </c>
      <c r="U150" s="26">
        <v>23511.744481687216</v>
      </c>
      <c r="V150" s="26">
        <v>12493.752478102851</v>
      </c>
      <c r="W150" s="26">
        <v>11017.992003584362</v>
      </c>
      <c r="X150" s="26">
        <v>23977.859289087733</v>
      </c>
      <c r="Y150" s="26">
        <v>11827.979562517563</v>
      </c>
      <c r="Z150" s="26">
        <v>12149.879726570169</v>
      </c>
      <c r="AA150" s="26">
        <v>23482.549971972621</v>
      </c>
      <c r="AB150" s="26">
        <v>11193.869658477153</v>
      </c>
      <c r="AC150" s="26">
        <v>12288.680313495468</v>
      </c>
      <c r="AD150" s="26">
        <v>21568.184051910899</v>
      </c>
      <c r="AE150" s="26">
        <v>10360.588153035415</v>
      </c>
      <c r="AF150" s="26">
        <v>11207.595898875485</v>
      </c>
      <c r="AG150" s="26">
        <v>19245.814384563266</v>
      </c>
      <c r="AH150" s="26">
        <v>9107.0084017103309</v>
      </c>
      <c r="AI150" s="26">
        <v>10138.805982852937</v>
      </c>
      <c r="AJ150" s="26">
        <v>17460.134674554301</v>
      </c>
      <c r="AK150" s="26">
        <v>8113.0507183659338</v>
      </c>
      <c r="AL150" s="26">
        <v>9347.0839561883677</v>
      </c>
      <c r="AM150" s="26">
        <v>15283.517581553708</v>
      </c>
      <c r="AN150" s="26">
        <v>7151.154525576846</v>
      </c>
      <c r="AO150" s="26">
        <v>8132.3630559768626</v>
      </c>
      <c r="AP150" s="26">
        <v>13889.279165519783</v>
      </c>
      <c r="AQ150" s="26">
        <v>6317.1345446079176</v>
      </c>
      <c r="AR150" s="26">
        <v>7572.1446209118649</v>
      </c>
      <c r="AS150" s="26">
        <v>10409.465138764337</v>
      </c>
      <c r="AT150" s="26">
        <v>4549.3739572574877</v>
      </c>
      <c r="AU150" s="26">
        <v>5860.0911815068494</v>
      </c>
      <c r="AV150" s="26">
        <v>8089.2998455492125</v>
      </c>
      <c r="AW150" s="26">
        <v>3295.5131821068571</v>
      </c>
      <c r="AX150" s="26">
        <v>4793.7866634423553</v>
      </c>
      <c r="AY150" s="26">
        <v>5896.349701849862</v>
      </c>
      <c r="AZ150" s="26">
        <v>2283.4640990077883</v>
      </c>
      <c r="BA150" s="26">
        <v>3612.8856028420741</v>
      </c>
      <c r="BB150" s="26">
        <v>3792.0981108884662</v>
      </c>
      <c r="BC150" s="26">
        <v>1360.4325335215244</v>
      </c>
      <c r="BD150" s="26">
        <v>2431.6655773669418</v>
      </c>
      <c r="BE150" s="26">
        <v>1967.0032113960988</v>
      </c>
      <c r="BF150" s="26">
        <v>653.53886485777957</v>
      </c>
      <c r="BG150" s="26">
        <v>1313.4643465383192</v>
      </c>
      <c r="BH150" s="26">
        <v>1073.8937326818452</v>
      </c>
      <c r="BI150" s="26">
        <v>330.23172413793105</v>
      </c>
      <c r="BJ150" s="26">
        <v>743.66200854391423</v>
      </c>
      <c r="BK150" s="26">
        <v>411.55737991103109</v>
      </c>
      <c r="BL150" s="26">
        <v>111.78568694986605</v>
      </c>
      <c r="BM150" s="27">
        <v>299.77169296116506</v>
      </c>
      <c r="BN150" s="56">
        <v>0.28568621227222679</v>
      </c>
      <c r="BO150" s="57">
        <v>0.60121166943228688</v>
      </c>
      <c r="BP150" s="56">
        <v>0.11310211829548636</v>
      </c>
    </row>
    <row r="151" spans="1:68" x14ac:dyDescent="0.25">
      <c r="A151" s="15" t="s">
        <v>348</v>
      </c>
      <c r="B151" s="22" t="s">
        <v>349</v>
      </c>
      <c r="C151" s="22" t="s">
        <v>366</v>
      </c>
      <c r="D151" s="22" t="s">
        <v>367</v>
      </c>
      <c r="E151" s="23" t="s">
        <v>367</v>
      </c>
      <c r="F151" s="24">
        <v>171425.37345375813</v>
      </c>
      <c r="G151" s="25">
        <v>81308.253197510989</v>
      </c>
      <c r="H151" s="25">
        <v>90117.12025624713</v>
      </c>
      <c r="I151" s="26">
        <v>15276.843091721819</v>
      </c>
      <c r="J151" s="26">
        <v>7794.9026020796346</v>
      </c>
      <c r="K151" s="26">
        <v>7481.9404896421847</v>
      </c>
      <c r="L151" s="26">
        <v>16821.527580839182</v>
      </c>
      <c r="M151" s="26">
        <v>8545.726046893531</v>
      </c>
      <c r="N151" s="26">
        <v>8275.8015339456488</v>
      </c>
      <c r="O151" s="26">
        <v>17348.870118169805</v>
      </c>
      <c r="P151" s="26">
        <v>8852.5752261399302</v>
      </c>
      <c r="Q151" s="26">
        <v>8496.2948920298732</v>
      </c>
      <c r="R151" s="26">
        <v>19722.728183679603</v>
      </c>
      <c r="S151" s="26">
        <v>10025.756507549764</v>
      </c>
      <c r="T151" s="26">
        <v>9696.9716761298369</v>
      </c>
      <c r="U151" s="26">
        <v>14327.668907250263</v>
      </c>
      <c r="V151" s="26">
        <v>6957.9371025879873</v>
      </c>
      <c r="W151" s="26">
        <v>7369.7318046622768</v>
      </c>
      <c r="X151" s="26">
        <v>10524.223114061671</v>
      </c>
      <c r="Y151" s="26">
        <v>4957.502998380437</v>
      </c>
      <c r="Z151" s="26">
        <v>5566.7201156812343</v>
      </c>
      <c r="AA151" s="26">
        <v>9338.0324428341683</v>
      </c>
      <c r="AB151" s="26">
        <v>4210.706755930637</v>
      </c>
      <c r="AC151" s="26">
        <v>5127.3256869035313</v>
      </c>
      <c r="AD151" s="26">
        <v>9841.3245931792371</v>
      </c>
      <c r="AE151" s="26">
        <v>4418.2151189776278</v>
      </c>
      <c r="AF151" s="26">
        <v>5423.1094742016085</v>
      </c>
      <c r="AG151" s="26">
        <v>10406.844424206229</v>
      </c>
      <c r="AH151" s="26">
        <v>4731.7256151033307</v>
      </c>
      <c r="AI151" s="26">
        <v>5675.118809102898</v>
      </c>
      <c r="AJ151" s="26">
        <v>10036.697888292394</v>
      </c>
      <c r="AK151" s="26">
        <v>4600.3907349280225</v>
      </c>
      <c r="AL151" s="26">
        <v>5436.3071533643715</v>
      </c>
      <c r="AM151" s="26">
        <v>9274.325404977164</v>
      </c>
      <c r="AN151" s="26">
        <v>4200.1969400244798</v>
      </c>
      <c r="AO151" s="26">
        <v>5074.1284649526833</v>
      </c>
      <c r="AP151" s="26">
        <v>8102.4238835618762</v>
      </c>
      <c r="AQ151" s="26">
        <v>3513.2697587404941</v>
      </c>
      <c r="AR151" s="26">
        <v>4589.1541248213825</v>
      </c>
      <c r="AS151" s="26">
        <v>7157.6248064493284</v>
      </c>
      <c r="AT151" s="26">
        <v>3041.0103754008678</v>
      </c>
      <c r="AU151" s="26">
        <v>4116.6144310484606</v>
      </c>
      <c r="AV151" s="26">
        <v>5381.6061514986968</v>
      </c>
      <c r="AW151" s="26">
        <v>2322.9569457990801</v>
      </c>
      <c r="AX151" s="26">
        <v>3058.6492056996167</v>
      </c>
      <c r="AY151" s="26">
        <v>3785.0216844996066</v>
      </c>
      <c r="AZ151" s="26">
        <v>1547.8527347279171</v>
      </c>
      <c r="BA151" s="26">
        <v>2237.1689497716893</v>
      </c>
      <c r="BB151" s="26">
        <v>2190.0860658868155</v>
      </c>
      <c r="BC151" s="26">
        <v>891.75919250180243</v>
      </c>
      <c r="BD151" s="26">
        <v>1298.326873385013</v>
      </c>
      <c r="BE151" s="26">
        <v>1158.71211972841</v>
      </c>
      <c r="BF151" s="26">
        <v>430.47759815242495</v>
      </c>
      <c r="BG151" s="26">
        <v>728.23452157598501</v>
      </c>
      <c r="BH151" s="26">
        <v>525.96636575556931</v>
      </c>
      <c r="BI151" s="26">
        <v>192.00179479509424</v>
      </c>
      <c r="BJ151" s="26">
        <v>333.9645709604751</v>
      </c>
      <c r="BK151" s="26">
        <v>204.8466271662767</v>
      </c>
      <c r="BL151" s="26">
        <v>73.289148797920717</v>
      </c>
      <c r="BM151" s="27">
        <v>131.55747836835599</v>
      </c>
      <c r="BN151" s="56">
        <v>0.3622187882631725</v>
      </c>
      <c r="BO151" s="57">
        <v>0.51875645239168522</v>
      </c>
      <c r="BP151" s="56">
        <v>0.11902475934514228</v>
      </c>
    </row>
    <row r="152" spans="1:68" x14ac:dyDescent="0.25">
      <c r="A152" s="15" t="s">
        <v>348</v>
      </c>
      <c r="B152" s="22" t="s">
        <v>349</v>
      </c>
      <c r="C152" s="22" t="s">
        <v>354</v>
      </c>
      <c r="D152" s="22" t="s">
        <v>355</v>
      </c>
      <c r="E152" s="23" t="s">
        <v>355</v>
      </c>
      <c r="F152" s="24">
        <v>117626.27707759908</v>
      </c>
      <c r="G152" s="25">
        <v>51922.506103459811</v>
      </c>
      <c r="H152" s="25">
        <v>65703.770974139275</v>
      </c>
      <c r="I152" s="26">
        <v>8937.1720337396291</v>
      </c>
      <c r="J152" s="26">
        <v>4604.5519249302561</v>
      </c>
      <c r="K152" s="26">
        <v>4332.620108809374</v>
      </c>
      <c r="L152" s="26">
        <v>10105.505018926327</v>
      </c>
      <c r="M152" s="26">
        <v>5097.8337377976459</v>
      </c>
      <c r="N152" s="26">
        <v>5007.6712811286816</v>
      </c>
      <c r="O152" s="26">
        <v>10827.202547929126</v>
      </c>
      <c r="P152" s="26">
        <v>5385.120915635961</v>
      </c>
      <c r="Q152" s="26">
        <v>5442.0816322931641</v>
      </c>
      <c r="R152" s="26">
        <v>11495.871087975616</v>
      </c>
      <c r="S152" s="26">
        <v>5321.5819744503933</v>
      </c>
      <c r="T152" s="26">
        <v>6174.289113525223</v>
      </c>
      <c r="U152" s="26">
        <v>9275.4307000579465</v>
      </c>
      <c r="V152" s="26">
        <v>4160.8810902758087</v>
      </c>
      <c r="W152" s="26">
        <v>5114.5496097821388</v>
      </c>
      <c r="X152" s="26">
        <v>6676.384302587564</v>
      </c>
      <c r="Y152" s="26">
        <v>2700.4078672833652</v>
      </c>
      <c r="Z152" s="26">
        <v>3975.9764353041987</v>
      </c>
      <c r="AA152" s="26">
        <v>5859.6145043839333</v>
      </c>
      <c r="AB152" s="26">
        <v>2351.6539132509279</v>
      </c>
      <c r="AC152" s="26">
        <v>3507.960591133005</v>
      </c>
      <c r="AD152" s="26">
        <v>6230.7137824888823</v>
      </c>
      <c r="AE152" s="26">
        <v>2495.6862023083822</v>
      </c>
      <c r="AF152" s="26">
        <v>3735.0275801805001</v>
      </c>
      <c r="AG152" s="26">
        <v>6927.424558344901</v>
      </c>
      <c r="AH152" s="26">
        <v>2841.9545973493059</v>
      </c>
      <c r="AI152" s="26">
        <v>4085.4699609955946</v>
      </c>
      <c r="AJ152" s="26">
        <v>7497.4975700471496</v>
      </c>
      <c r="AK152" s="26">
        <v>3083.8819136270158</v>
      </c>
      <c r="AL152" s="26">
        <v>4413.6156564201337</v>
      </c>
      <c r="AM152" s="26">
        <v>7774.7813774312854</v>
      </c>
      <c r="AN152" s="26">
        <v>3220.5209302325579</v>
      </c>
      <c r="AO152" s="26">
        <v>4554.260447198727</v>
      </c>
      <c r="AP152" s="26">
        <v>7190.8018900105271</v>
      </c>
      <c r="AQ152" s="26">
        <v>3079.2144124006904</v>
      </c>
      <c r="AR152" s="26">
        <v>4111.5874776098372</v>
      </c>
      <c r="AS152" s="26">
        <v>6139.9733684962303</v>
      </c>
      <c r="AT152" s="26">
        <v>2524.2448594604793</v>
      </c>
      <c r="AU152" s="26">
        <v>3615.7285090357509</v>
      </c>
      <c r="AV152" s="26">
        <v>5012.2243672759005</v>
      </c>
      <c r="AW152" s="26">
        <v>2047.4167479448238</v>
      </c>
      <c r="AX152" s="26">
        <v>2964.8076193310767</v>
      </c>
      <c r="AY152" s="26">
        <v>3293.0912751718315</v>
      </c>
      <c r="AZ152" s="26">
        <v>1308.6506359024254</v>
      </c>
      <c r="BA152" s="26">
        <v>1984.4406392694063</v>
      </c>
      <c r="BB152" s="26">
        <v>2163.1914292326451</v>
      </c>
      <c r="BC152" s="26">
        <v>830.29019466474404</v>
      </c>
      <c r="BD152" s="26">
        <v>1332.9012345679012</v>
      </c>
      <c r="BE152" s="26">
        <v>1221.1512242784536</v>
      </c>
      <c r="BF152" s="26">
        <v>469.53302540415706</v>
      </c>
      <c r="BG152" s="26">
        <v>751.61819887429647</v>
      </c>
      <c r="BH152" s="26">
        <v>684.34890729642586</v>
      </c>
      <c r="BI152" s="26">
        <v>274.80825605743343</v>
      </c>
      <c r="BJ152" s="26">
        <v>409.54065123899244</v>
      </c>
      <c r="BK152" s="26">
        <v>313.89713192471635</v>
      </c>
      <c r="BL152" s="26">
        <v>124.27290448343079</v>
      </c>
      <c r="BM152" s="27">
        <v>189.62422744128554</v>
      </c>
      <c r="BN152" s="56">
        <v>0.3152019533422733</v>
      </c>
      <c r="BO152" s="57">
        <v>0.52473281147855588</v>
      </c>
      <c r="BP152" s="56">
        <v>0.16006523517917079</v>
      </c>
    </row>
    <row r="153" spans="1:68" x14ac:dyDescent="0.25">
      <c r="A153" s="15" t="s">
        <v>348</v>
      </c>
      <c r="B153" s="22" t="s">
        <v>349</v>
      </c>
      <c r="C153" s="22" t="s">
        <v>352</v>
      </c>
      <c r="D153" s="22" t="s">
        <v>353</v>
      </c>
      <c r="E153" s="23" t="s">
        <v>764</v>
      </c>
      <c r="F153" s="24">
        <v>185718.56071666902</v>
      </c>
      <c r="G153" s="25">
        <v>85704.504580586494</v>
      </c>
      <c r="H153" s="25">
        <v>100014.05613608252</v>
      </c>
      <c r="I153" s="26">
        <v>18453.783445996007</v>
      </c>
      <c r="J153" s="26">
        <v>9381.260177529799</v>
      </c>
      <c r="K153" s="26">
        <v>9072.523268466206</v>
      </c>
      <c r="L153" s="26">
        <v>18768.036800636211</v>
      </c>
      <c r="M153" s="26">
        <v>9548.6316212024449</v>
      </c>
      <c r="N153" s="26">
        <v>9219.4051794337665</v>
      </c>
      <c r="O153" s="26">
        <v>18730.315030248516</v>
      </c>
      <c r="P153" s="26">
        <v>9387.1737123869298</v>
      </c>
      <c r="Q153" s="26">
        <v>9343.141317861584</v>
      </c>
      <c r="R153" s="26">
        <v>19393.179228194167</v>
      </c>
      <c r="S153" s="26">
        <v>9534.5525912845224</v>
      </c>
      <c r="T153" s="26">
        <v>9858.6266369096465</v>
      </c>
      <c r="U153" s="26">
        <v>14894.767566901155</v>
      </c>
      <c r="V153" s="26">
        <v>7148.8032076465106</v>
      </c>
      <c r="W153" s="26">
        <v>7745.9643592546454</v>
      </c>
      <c r="X153" s="26">
        <v>10448.145641709812</v>
      </c>
      <c r="Y153" s="26">
        <v>4708.4034609043292</v>
      </c>
      <c r="Z153" s="26">
        <v>5739.7421808054842</v>
      </c>
      <c r="AA153" s="26">
        <v>9334.3941625918305</v>
      </c>
      <c r="AB153" s="26">
        <v>4077.2325137549019</v>
      </c>
      <c r="AC153" s="26">
        <v>5257.1616488369291</v>
      </c>
      <c r="AD153" s="26">
        <v>9872.521652616917</v>
      </c>
      <c r="AE153" s="26">
        <v>4269.5620261781723</v>
      </c>
      <c r="AF153" s="26">
        <v>5602.9596264387437</v>
      </c>
      <c r="AG153" s="26">
        <v>10508.030513505124</v>
      </c>
      <c r="AH153" s="26">
        <v>4552.2789350894318</v>
      </c>
      <c r="AI153" s="26">
        <v>5955.7515784156913</v>
      </c>
      <c r="AJ153" s="26">
        <v>11090.846957007205</v>
      </c>
      <c r="AK153" s="26">
        <v>4781.2414763502538</v>
      </c>
      <c r="AL153" s="26">
        <v>6309.6054806569509</v>
      </c>
      <c r="AM153" s="26">
        <v>10647.533190789025</v>
      </c>
      <c r="AN153" s="26">
        <v>4599.7352509179927</v>
      </c>
      <c r="AO153" s="26">
        <v>6047.7979398710322</v>
      </c>
      <c r="AP153" s="26">
        <v>9799.5093940825955</v>
      </c>
      <c r="AQ153" s="26">
        <v>4259.9738817755533</v>
      </c>
      <c r="AR153" s="26">
        <v>5539.5355123070422</v>
      </c>
      <c r="AS153" s="26">
        <v>8300.3795638109023</v>
      </c>
      <c r="AT153" s="26">
        <v>3471.8392756083758</v>
      </c>
      <c r="AU153" s="26">
        <v>4828.5402882025264</v>
      </c>
      <c r="AV153" s="26">
        <v>6286.41315696333</v>
      </c>
      <c r="AW153" s="26">
        <v>2557.6763736008543</v>
      </c>
      <c r="AX153" s="26">
        <v>3728.7367833624762</v>
      </c>
      <c r="AY153" s="26">
        <v>4282.2246899664287</v>
      </c>
      <c r="AZ153" s="26">
        <v>1692.1333657655155</v>
      </c>
      <c r="BA153" s="26">
        <v>2590.0913242009133</v>
      </c>
      <c r="BB153" s="26">
        <v>2495.5643644348561</v>
      </c>
      <c r="BC153" s="26">
        <v>878.91492429704397</v>
      </c>
      <c r="BD153" s="26">
        <v>1616.6494401378122</v>
      </c>
      <c r="BE153" s="26">
        <v>1354.0684599352655</v>
      </c>
      <c r="BF153" s="26">
        <v>487.75889145496535</v>
      </c>
      <c r="BG153" s="26">
        <v>866.30956848030019</v>
      </c>
      <c r="BH153" s="26">
        <v>734.03925325546288</v>
      </c>
      <c r="BI153" s="26">
        <v>269.34848938079568</v>
      </c>
      <c r="BJ153" s="26">
        <v>464.6907638746672</v>
      </c>
      <c r="BK153" s="26">
        <v>324.80764402422074</v>
      </c>
      <c r="BL153" s="26">
        <v>97.984405458089668</v>
      </c>
      <c r="BM153" s="27">
        <v>226.82323856613104</v>
      </c>
      <c r="BN153" s="56">
        <v>0.36808400201315833</v>
      </c>
      <c r="BO153" s="57">
        <v>0.50388626826766059</v>
      </c>
      <c r="BP153" s="56">
        <v>0.12802972971918114</v>
      </c>
    </row>
    <row r="154" spans="1:68" x14ac:dyDescent="0.25">
      <c r="A154" s="15" t="s">
        <v>348</v>
      </c>
      <c r="B154" s="22" t="s">
        <v>349</v>
      </c>
      <c r="C154" s="22" t="s">
        <v>364</v>
      </c>
      <c r="D154" s="22" t="s">
        <v>365</v>
      </c>
      <c r="E154" s="23" t="s">
        <v>365</v>
      </c>
      <c r="F154" s="24">
        <v>174662.05891617551</v>
      </c>
      <c r="G154" s="25">
        <v>83379.474466596279</v>
      </c>
      <c r="H154" s="25">
        <v>91282.584449579212</v>
      </c>
      <c r="I154" s="26">
        <v>15225.491411228439</v>
      </c>
      <c r="J154" s="26">
        <v>7684.0507227998987</v>
      </c>
      <c r="K154" s="26">
        <v>7541.4406884285409</v>
      </c>
      <c r="L154" s="26">
        <v>16321.813002547764</v>
      </c>
      <c r="M154" s="26">
        <v>8264.2654502326423</v>
      </c>
      <c r="N154" s="26">
        <v>8057.5475523151217</v>
      </c>
      <c r="O154" s="26">
        <v>16453.107828551732</v>
      </c>
      <c r="P154" s="26">
        <v>8278.057965663651</v>
      </c>
      <c r="Q154" s="26">
        <v>8175.0498628880805</v>
      </c>
      <c r="R154" s="26">
        <v>21780.700414250103</v>
      </c>
      <c r="S154" s="26">
        <v>11024.249103081376</v>
      </c>
      <c r="T154" s="26">
        <v>10756.451311168728</v>
      </c>
      <c r="U154" s="26">
        <v>17219.035392244215</v>
      </c>
      <c r="V154" s="26">
        <v>8587.8179633604686</v>
      </c>
      <c r="W154" s="26">
        <v>8631.2174288837487</v>
      </c>
      <c r="X154" s="26">
        <v>12255.196404732673</v>
      </c>
      <c r="Y154" s="26">
        <v>5912.5252929074804</v>
      </c>
      <c r="Z154" s="26">
        <v>6342.6711118251924</v>
      </c>
      <c r="AA154" s="26">
        <v>10350.417607683972</v>
      </c>
      <c r="AB154" s="26">
        <v>4916.4241579316204</v>
      </c>
      <c r="AC154" s="26">
        <v>5433.9934497523527</v>
      </c>
      <c r="AD154" s="26">
        <v>10201.948745277256</v>
      </c>
      <c r="AE154" s="26">
        <v>4782.1853204195941</v>
      </c>
      <c r="AF154" s="26">
        <v>5419.7634248576624</v>
      </c>
      <c r="AG154" s="26">
        <v>10314.851714165528</v>
      </c>
      <c r="AH154" s="26">
        <v>4825.3126396081871</v>
      </c>
      <c r="AI154" s="26">
        <v>5489.5390745573422</v>
      </c>
      <c r="AJ154" s="26">
        <v>10085.276974127093</v>
      </c>
      <c r="AK154" s="26">
        <v>4546.7006710682981</v>
      </c>
      <c r="AL154" s="26">
        <v>5538.576303058795</v>
      </c>
      <c r="AM154" s="26">
        <v>9075.536394402221</v>
      </c>
      <c r="AN154" s="26">
        <v>4016.5707466340268</v>
      </c>
      <c r="AO154" s="26">
        <v>5058.9656477681938</v>
      </c>
      <c r="AP154" s="26">
        <v>7757.9048524836444</v>
      </c>
      <c r="AQ154" s="26">
        <v>3389.7144002526784</v>
      </c>
      <c r="AR154" s="26">
        <v>4368.190452230966</v>
      </c>
      <c r="AS154" s="26">
        <v>6252.5786989105673</v>
      </c>
      <c r="AT154" s="26">
        <v>2787.7838143746462</v>
      </c>
      <c r="AU154" s="26">
        <v>3464.7948845359206</v>
      </c>
      <c r="AV154" s="26">
        <v>4934.7467275482068</v>
      </c>
      <c r="AW154" s="26">
        <v>2006.5959778923414</v>
      </c>
      <c r="AX154" s="26">
        <v>2928.1507496558652</v>
      </c>
      <c r="AY154" s="26">
        <v>2973.8448907095762</v>
      </c>
      <c r="AZ154" s="26">
        <v>1164.3700048648273</v>
      </c>
      <c r="BA154" s="26">
        <v>1809.4748858447488</v>
      </c>
      <c r="BB154" s="26">
        <v>1826.9069138162265</v>
      </c>
      <c r="BC154" s="26">
        <v>627.53424657534242</v>
      </c>
      <c r="BD154" s="26">
        <v>1199.3726672408841</v>
      </c>
      <c r="BE154" s="26">
        <v>949.27223177881092</v>
      </c>
      <c r="BF154" s="26">
        <v>324.59399538106237</v>
      </c>
      <c r="BG154" s="26">
        <v>624.67823639774861</v>
      </c>
      <c r="BH154" s="26">
        <v>467.69456910000929</v>
      </c>
      <c r="BI154" s="26">
        <v>167.43284475022435</v>
      </c>
      <c r="BJ154" s="26">
        <v>300.26172434978497</v>
      </c>
      <c r="BK154" s="26">
        <v>215.734142617451</v>
      </c>
      <c r="BL154" s="26">
        <v>73.289148797920717</v>
      </c>
      <c r="BM154" s="27">
        <v>142.44499381953028</v>
      </c>
      <c r="BN154" s="56">
        <v>0.35120979181095974</v>
      </c>
      <c r="BO154" s="57">
        <v>0.54790522902514827</v>
      </c>
      <c r="BP154" s="56">
        <v>0.10088497916389201</v>
      </c>
    </row>
    <row r="155" spans="1:68" x14ac:dyDescent="0.25">
      <c r="A155" s="15" t="s">
        <v>348</v>
      </c>
      <c r="B155" s="22" t="s">
        <v>349</v>
      </c>
      <c r="C155" s="22" t="s">
        <v>350</v>
      </c>
      <c r="D155" s="22" t="s">
        <v>351</v>
      </c>
      <c r="E155" s="23" t="s">
        <v>351</v>
      </c>
      <c r="F155" s="24">
        <v>279086.20510425774</v>
      </c>
      <c r="G155" s="25">
        <v>130403.27830123361</v>
      </c>
      <c r="H155" s="25">
        <v>148682.92680302414</v>
      </c>
      <c r="I155" s="26">
        <v>18884.20257167302</v>
      </c>
      <c r="J155" s="26">
        <v>9624.798397159524</v>
      </c>
      <c r="K155" s="26">
        <v>9259.4041745134964</v>
      </c>
      <c r="L155" s="26">
        <v>19401.443001611944</v>
      </c>
      <c r="M155" s="26">
        <v>9887.5166499406987</v>
      </c>
      <c r="N155" s="26">
        <v>9513.9263516712435</v>
      </c>
      <c r="O155" s="26">
        <v>22379.959663863599</v>
      </c>
      <c r="P155" s="26">
        <v>11647.672143252723</v>
      </c>
      <c r="Q155" s="26">
        <v>10732.287520610877</v>
      </c>
      <c r="R155" s="26">
        <v>31879.297628149816</v>
      </c>
      <c r="S155" s="26">
        <v>17053.560649581435</v>
      </c>
      <c r="T155" s="26">
        <v>14825.73697856838</v>
      </c>
      <c r="U155" s="26">
        <v>27157.703990809932</v>
      </c>
      <c r="V155" s="26">
        <v>13880.014512710435</v>
      </c>
      <c r="W155" s="26">
        <v>13277.689478099497</v>
      </c>
      <c r="X155" s="26">
        <v>19750.233225536867</v>
      </c>
      <c r="Y155" s="26">
        <v>9499.5586325634322</v>
      </c>
      <c r="Z155" s="26">
        <v>10250.674592973435</v>
      </c>
      <c r="AA155" s="26">
        <v>17112.221376115613</v>
      </c>
      <c r="AB155" s="26">
        <v>8026.8901993528862</v>
      </c>
      <c r="AC155" s="26">
        <v>9085.3311767627274</v>
      </c>
      <c r="AD155" s="26">
        <v>16471.31754789727</v>
      </c>
      <c r="AE155" s="26">
        <v>7421.9270971934275</v>
      </c>
      <c r="AF155" s="26">
        <v>9049.3904507038405</v>
      </c>
      <c r="AG155" s="26">
        <v>17217.218432498106</v>
      </c>
      <c r="AH155" s="26">
        <v>7628.6303919784232</v>
      </c>
      <c r="AI155" s="26">
        <v>9588.588040519684</v>
      </c>
      <c r="AJ155" s="26">
        <v>17495.778202504473</v>
      </c>
      <c r="AK155" s="26">
        <v>7471.3962550059532</v>
      </c>
      <c r="AL155" s="26">
        <v>10024.381947498521</v>
      </c>
      <c r="AM155" s="26">
        <v>17199.050319548471</v>
      </c>
      <c r="AN155" s="26">
        <v>7281.48482252142</v>
      </c>
      <c r="AO155" s="26">
        <v>9917.5654970270498</v>
      </c>
      <c r="AP155" s="26">
        <v>15943.494101418131</v>
      </c>
      <c r="AQ155" s="26">
        <v>6610.7488763089486</v>
      </c>
      <c r="AR155" s="26">
        <v>9332.7452251091836</v>
      </c>
      <c r="AS155" s="26">
        <v>13088.881100763068</v>
      </c>
      <c r="AT155" s="26">
        <v>5140.1554423693642</v>
      </c>
      <c r="AU155" s="26">
        <v>7948.7256583937033</v>
      </c>
      <c r="AV155" s="26">
        <v>10204.126626984136</v>
      </c>
      <c r="AW155" s="26">
        <v>4020.8458501695231</v>
      </c>
      <c r="AX155" s="26">
        <v>6183.2807768146131</v>
      </c>
      <c r="AY155" s="26">
        <v>6655.509288868875</v>
      </c>
      <c r="AZ155" s="26">
        <v>2424.9270970880534</v>
      </c>
      <c r="BA155" s="26">
        <v>4230.5821917808216</v>
      </c>
      <c r="BB155" s="26">
        <v>4097.3980846509394</v>
      </c>
      <c r="BC155" s="26">
        <v>1457.8244412400866</v>
      </c>
      <c r="BD155" s="26">
        <v>2639.5736434108526</v>
      </c>
      <c r="BE155" s="26">
        <v>2290.4037051159285</v>
      </c>
      <c r="BF155" s="26">
        <v>779.37274826789837</v>
      </c>
      <c r="BG155" s="26">
        <v>1511.03095684803</v>
      </c>
      <c r="BH155" s="26">
        <v>1261.3717112040044</v>
      </c>
      <c r="BI155" s="26">
        <v>366.71432844750223</v>
      </c>
      <c r="BJ155" s="26">
        <v>894.6573827565021</v>
      </c>
      <c r="BK155" s="26">
        <v>596.59452504355238</v>
      </c>
      <c r="BL155" s="26">
        <v>179.23976608187132</v>
      </c>
      <c r="BM155" s="27">
        <v>417.35475896168106</v>
      </c>
      <c r="BN155" s="56">
        <v>0.28548421923020251</v>
      </c>
      <c r="BO155" s="57">
        <v>0.57766098700325386</v>
      </c>
      <c r="BP155" s="56">
        <v>0.13685479376654369</v>
      </c>
    </row>
    <row r="156" spans="1:68" x14ac:dyDescent="0.25">
      <c r="A156" s="15" t="s">
        <v>348</v>
      </c>
      <c r="B156" s="22" t="s">
        <v>349</v>
      </c>
      <c r="C156" s="22" t="s">
        <v>358</v>
      </c>
      <c r="D156" s="22" t="s">
        <v>359</v>
      </c>
      <c r="E156" s="23" t="s">
        <v>359</v>
      </c>
      <c r="F156" s="24">
        <v>183950.33484827075</v>
      </c>
      <c r="G156" s="25">
        <v>84336.604288095798</v>
      </c>
      <c r="H156" s="25">
        <v>99613.730560174954</v>
      </c>
      <c r="I156" s="26">
        <v>13852.212358977959</v>
      </c>
      <c r="J156" s="26">
        <v>7003.8232817651533</v>
      </c>
      <c r="K156" s="26">
        <v>6848.3890772128061</v>
      </c>
      <c r="L156" s="26">
        <v>14538.629170513484</v>
      </c>
      <c r="M156" s="26">
        <v>7440.9123255177446</v>
      </c>
      <c r="N156" s="26">
        <v>7097.7168449957398</v>
      </c>
      <c r="O156" s="26">
        <v>14939.484561232453</v>
      </c>
      <c r="P156" s="26">
        <v>7504.7295551043017</v>
      </c>
      <c r="Q156" s="26">
        <v>7434.7550061281527</v>
      </c>
      <c r="R156" s="26">
        <v>19410.540514359283</v>
      </c>
      <c r="S156" s="26">
        <v>9804.281693918836</v>
      </c>
      <c r="T156" s="26">
        <v>9606.2588204404474</v>
      </c>
      <c r="U156" s="26">
        <v>16489.791154361701</v>
      </c>
      <c r="V156" s="26">
        <v>8204.9289889703396</v>
      </c>
      <c r="W156" s="26">
        <v>8284.8621653913615</v>
      </c>
      <c r="X156" s="26">
        <v>11569.426194790562</v>
      </c>
      <c r="Y156" s="26">
        <v>5307.0867560587712</v>
      </c>
      <c r="Z156" s="26">
        <v>6262.3394387317903</v>
      </c>
      <c r="AA156" s="26">
        <v>10271.918091800484</v>
      </c>
      <c r="AB156" s="26">
        <v>4494.6160555862052</v>
      </c>
      <c r="AC156" s="26">
        <v>5777.3020362142788</v>
      </c>
      <c r="AD156" s="26">
        <v>10564.099586558983</v>
      </c>
      <c r="AE156" s="26">
        <v>4572.9982362224218</v>
      </c>
      <c r="AF156" s="26">
        <v>5991.1013503365602</v>
      </c>
      <c r="AG156" s="26">
        <v>10948.66970862468</v>
      </c>
      <c r="AH156" s="26">
        <v>4772.9382497476709</v>
      </c>
      <c r="AI156" s="26">
        <v>6175.7314588770096</v>
      </c>
      <c r="AJ156" s="26">
        <v>11481.705460154968</v>
      </c>
      <c r="AK156" s="26">
        <v>4970.5695962766531</v>
      </c>
      <c r="AL156" s="26">
        <v>6511.1358638783158</v>
      </c>
      <c r="AM156" s="26">
        <v>11349.157778160001</v>
      </c>
      <c r="AN156" s="26">
        <v>4779.3257037943695</v>
      </c>
      <c r="AO156" s="26">
        <v>6569.8320743656313</v>
      </c>
      <c r="AP156" s="26">
        <v>10351.157102779711</v>
      </c>
      <c r="AQ156" s="26">
        <v>4323.3631526519112</v>
      </c>
      <c r="AR156" s="26">
        <v>6027.7939501277997</v>
      </c>
      <c r="AS156" s="26">
        <v>9023.8951573866616</v>
      </c>
      <c r="AT156" s="26">
        <v>3643.7125070741367</v>
      </c>
      <c r="AU156" s="26">
        <v>5380.1826503125249</v>
      </c>
      <c r="AV156" s="26">
        <v>7291.9665729691969</v>
      </c>
      <c r="AW156" s="26">
        <v>2962.057126933259</v>
      </c>
      <c r="AX156" s="26">
        <v>4329.9094460359383</v>
      </c>
      <c r="AY156" s="26">
        <v>5464.3987430466768</v>
      </c>
      <c r="AZ156" s="26">
        <v>2149.0220307179097</v>
      </c>
      <c r="BA156" s="26">
        <v>3315.3767123287671</v>
      </c>
      <c r="BB156" s="26">
        <v>3197.7294784990272</v>
      </c>
      <c r="BC156" s="26">
        <v>1217.4531362653208</v>
      </c>
      <c r="BD156" s="26">
        <v>1980.2763422337066</v>
      </c>
      <c r="BE156" s="26">
        <v>1781.2493988015026</v>
      </c>
      <c r="BF156" s="26">
        <v>646.58429561200921</v>
      </c>
      <c r="BG156" s="26">
        <v>1134.6651031894935</v>
      </c>
      <c r="BH156" s="26">
        <v>1008.8347878802508</v>
      </c>
      <c r="BI156" s="26">
        <v>394.01316183069099</v>
      </c>
      <c r="BJ156" s="26">
        <v>614.82162604955977</v>
      </c>
      <c r="BK156" s="26">
        <v>415.46902737317589</v>
      </c>
      <c r="BL156" s="26">
        <v>144.18843404808317</v>
      </c>
      <c r="BM156" s="27">
        <v>271.2805933250927</v>
      </c>
      <c r="BN156" s="56">
        <v>0.29969877225632691</v>
      </c>
      <c r="BO156" s="57">
        <v>0.54708844240569943</v>
      </c>
      <c r="BP156" s="56">
        <v>0.15321278533797369</v>
      </c>
    </row>
    <row r="157" spans="1:68" x14ac:dyDescent="0.25">
      <c r="A157" s="15" t="s">
        <v>348</v>
      </c>
      <c r="B157" s="22" t="s">
        <v>349</v>
      </c>
      <c r="C157" s="22" t="s">
        <v>363</v>
      </c>
      <c r="D157" s="22" t="s">
        <v>64</v>
      </c>
      <c r="E157" s="23" t="s">
        <v>64</v>
      </c>
      <c r="F157" s="24">
        <v>207768.44295354292</v>
      </c>
      <c r="G157" s="25">
        <v>97740.730398172076</v>
      </c>
      <c r="H157" s="25">
        <v>110027.71255537085</v>
      </c>
      <c r="I157" s="26">
        <v>18114.091164379071</v>
      </c>
      <c r="J157" s="26">
        <v>9242.6953284301289</v>
      </c>
      <c r="K157" s="26">
        <v>8871.3958359489425</v>
      </c>
      <c r="L157" s="26">
        <v>19353.739456991902</v>
      </c>
      <c r="M157" s="26">
        <v>9834.9449867712792</v>
      </c>
      <c r="N157" s="26">
        <v>9518.7944702206223</v>
      </c>
      <c r="O157" s="26">
        <v>21399.366927070532</v>
      </c>
      <c r="P157" s="26">
        <v>10907.218017352779</v>
      </c>
      <c r="Q157" s="26">
        <v>10492.148909717753</v>
      </c>
      <c r="R157" s="26">
        <v>22465.748021626787</v>
      </c>
      <c r="S157" s="26">
        <v>11451.113967342104</v>
      </c>
      <c r="T157" s="26">
        <v>11014.634054284683</v>
      </c>
      <c r="U157" s="26">
        <v>16438.915643786433</v>
      </c>
      <c r="V157" s="26">
        <v>7899.5432208767033</v>
      </c>
      <c r="W157" s="26">
        <v>8539.3724229097297</v>
      </c>
      <c r="X157" s="26">
        <v>11953.050401488334</v>
      </c>
      <c r="Y157" s="26">
        <v>5509.7440068867909</v>
      </c>
      <c r="Z157" s="26">
        <v>6443.3063946015427</v>
      </c>
      <c r="AA157" s="26">
        <v>10726.128702260841</v>
      </c>
      <c r="AB157" s="26">
        <v>4850.055750219929</v>
      </c>
      <c r="AC157" s="26">
        <v>5876.0729520409122</v>
      </c>
      <c r="AD157" s="26">
        <v>11351.898175198929</v>
      </c>
      <c r="AE157" s="26">
        <v>5040.4126001794721</v>
      </c>
      <c r="AF157" s="26">
        <v>6311.4855750194565</v>
      </c>
      <c r="AG157" s="26">
        <v>12103.841795842209</v>
      </c>
      <c r="AH157" s="26">
        <v>5321.5814484504526</v>
      </c>
      <c r="AI157" s="26">
        <v>6782.2603473917561</v>
      </c>
      <c r="AJ157" s="26">
        <v>12888.970663147251</v>
      </c>
      <c r="AK157" s="26">
        <v>5724.1143522026196</v>
      </c>
      <c r="AL157" s="26">
        <v>7164.8563109446322</v>
      </c>
      <c r="AM157" s="26">
        <v>12337.481074114192</v>
      </c>
      <c r="AN157" s="26">
        <v>5464.3926560587515</v>
      </c>
      <c r="AO157" s="26">
        <v>6873.0884180554394</v>
      </c>
      <c r="AP157" s="26">
        <v>11603.187116970446</v>
      </c>
      <c r="AQ157" s="26">
        <v>5110.8942637090304</v>
      </c>
      <c r="AR157" s="26">
        <v>6492.2928532614169</v>
      </c>
      <c r="AS157" s="26">
        <v>9449.4075786241629</v>
      </c>
      <c r="AT157" s="26">
        <v>4106.6244104885873</v>
      </c>
      <c r="AU157" s="26">
        <v>5342.7831681355756</v>
      </c>
      <c r="AV157" s="26">
        <v>7099.1653711847766</v>
      </c>
      <c r="AW157" s="26">
        <v>3055.1795086154843</v>
      </c>
      <c r="AX157" s="26">
        <v>4043.9858625692923</v>
      </c>
      <c r="AY157" s="26">
        <v>4771.4006113878841</v>
      </c>
      <c r="AZ157" s="26">
        <v>1962.9759538536382</v>
      </c>
      <c r="BA157" s="26">
        <v>2808.4246575342463</v>
      </c>
      <c r="BB157" s="26">
        <v>2811.5857778465015</v>
      </c>
      <c r="BC157" s="26">
        <v>1093.5976928622927</v>
      </c>
      <c r="BD157" s="26">
        <v>1717.9880849842089</v>
      </c>
      <c r="BE157" s="26">
        <v>1704.106743388983</v>
      </c>
      <c r="BF157" s="26">
        <v>675.22494226327944</v>
      </c>
      <c r="BG157" s="26">
        <v>1028.8818011257035</v>
      </c>
      <c r="BH157" s="26">
        <v>873.05565145125831</v>
      </c>
      <c r="BI157" s="26">
        <v>368.53425067304818</v>
      </c>
      <c r="BJ157" s="26">
        <v>504.52140077821014</v>
      </c>
      <c r="BK157" s="26">
        <v>323.30207678239685</v>
      </c>
      <c r="BL157" s="26">
        <v>121.88304093567251</v>
      </c>
      <c r="BM157" s="27">
        <v>201.41903584672434</v>
      </c>
      <c r="BN157" s="56">
        <v>0.3529279390904278</v>
      </c>
      <c r="BO157" s="57">
        <v>0.51696556626394252</v>
      </c>
      <c r="BP157" s="56">
        <v>0.13010649464562976</v>
      </c>
    </row>
    <row r="158" spans="1:68" x14ac:dyDescent="0.25">
      <c r="A158" s="15" t="s">
        <v>348</v>
      </c>
      <c r="B158" s="22" t="s">
        <v>349</v>
      </c>
      <c r="C158" s="22" t="s">
        <v>356</v>
      </c>
      <c r="D158" s="22" t="s">
        <v>357</v>
      </c>
      <c r="E158" s="23" t="s">
        <v>357</v>
      </c>
      <c r="F158" s="24">
        <v>162860.69120044663</v>
      </c>
      <c r="G158" s="25">
        <v>75699.715253245624</v>
      </c>
      <c r="H158" s="25">
        <v>87160.975947201019</v>
      </c>
      <c r="I158" s="26">
        <v>12764.076311572571</v>
      </c>
      <c r="J158" s="26">
        <v>6425.2100634034996</v>
      </c>
      <c r="K158" s="26">
        <v>6338.8662481690726</v>
      </c>
      <c r="L158" s="26">
        <v>14591.648531558043</v>
      </c>
      <c r="M158" s="26">
        <v>7351.9448955387279</v>
      </c>
      <c r="N158" s="26">
        <v>7239.703636019316</v>
      </c>
      <c r="O158" s="26">
        <v>14629.412083167206</v>
      </c>
      <c r="P158" s="26">
        <v>7352.0989477570611</v>
      </c>
      <c r="Q158" s="26">
        <v>7277.3131354101452</v>
      </c>
      <c r="R158" s="26">
        <v>17898.583631983289</v>
      </c>
      <c r="S158" s="26">
        <v>8912.1959920869995</v>
      </c>
      <c r="T158" s="26">
        <v>8986.3876398962893</v>
      </c>
      <c r="U158" s="26">
        <v>14938.453713901741</v>
      </c>
      <c r="V158" s="26">
        <v>7416.0157547284434</v>
      </c>
      <c r="W158" s="26">
        <v>7522.4379591732977</v>
      </c>
      <c r="X158" s="26">
        <v>10373.883005069916</v>
      </c>
      <c r="Y158" s="26">
        <v>4905.1498752498646</v>
      </c>
      <c r="Z158" s="26">
        <v>5468.7331298200515</v>
      </c>
      <c r="AA158" s="26">
        <v>9196.8395151584336</v>
      </c>
      <c r="AB158" s="26">
        <v>4203.3324884071153</v>
      </c>
      <c r="AC158" s="26">
        <v>4993.5070267513183</v>
      </c>
      <c r="AD158" s="26">
        <v>9557.0862426696185</v>
      </c>
      <c r="AE158" s="26">
        <v>4270.3282792338396</v>
      </c>
      <c r="AF158" s="26">
        <v>5286.7579634357799</v>
      </c>
      <c r="AG158" s="26">
        <v>9776.0813289178623</v>
      </c>
      <c r="AH158" s="26">
        <v>4411.4691000546027</v>
      </c>
      <c r="AI158" s="26">
        <v>5364.6122288632596</v>
      </c>
      <c r="AJ158" s="26">
        <v>9710.3999827616517</v>
      </c>
      <c r="AK158" s="26">
        <v>4358.3144820868065</v>
      </c>
      <c r="AL158" s="26">
        <v>5352.0855006748452</v>
      </c>
      <c r="AM158" s="26">
        <v>9189.5785113097372</v>
      </c>
      <c r="AN158" s="26">
        <v>3923.7487148102814</v>
      </c>
      <c r="AO158" s="26">
        <v>5265.8297964994554</v>
      </c>
      <c r="AP158" s="26">
        <v>8620.117474722163</v>
      </c>
      <c r="AQ158" s="26">
        <v>3605.6676790009478</v>
      </c>
      <c r="AR158" s="26">
        <v>5014.4497957212143</v>
      </c>
      <c r="AS158" s="26">
        <v>7509.2925482521005</v>
      </c>
      <c r="AT158" s="26">
        <v>3038.7187323146572</v>
      </c>
      <c r="AU158" s="26">
        <v>4470.5738159374432</v>
      </c>
      <c r="AV158" s="26">
        <v>5493.7478072626009</v>
      </c>
      <c r="AW158" s="26">
        <v>2200.4946356416331</v>
      </c>
      <c r="AX158" s="26">
        <v>3293.2531716209678</v>
      </c>
      <c r="AY158" s="26">
        <v>3884.3999091137284</v>
      </c>
      <c r="AZ158" s="26">
        <v>1494.6967127666967</v>
      </c>
      <c r="BA158" s="26">
        <v>2389.7031963470317</v>
      </c>
      <c r="BB158" s="26">
        <v>2271.9720427015882</v>
      </c>
      <c r="BC158" s="26">
        <v>865.15320836337423</v>
      </c>
      <c r="BD158" s="26">
        <v>1406.8188343382142</v>
      </c>
      <c r="BE158" s="26">
        <v>1309.5942276278333</v>
      </c>
      <c r="BF158" s="26">
        <v>519.003233256351</v>
      </c>
      <c r="BG158" s="26">
        <v>790.59099437148222</v>
      </c>
      <c r="BH158" s="26">
        <v>806.44434159573325</v>
      </c>
      <c r="BI158" s="26">
        <v>320.30631169608137</v>
      </c>
      <c r="BJ158" s="26">
        <v>486.13802989965183</v>
      </c>
      <c r="BK158" s="26">
        <v>339.07999110076616</v>
      </c>
      <c r="BL158" s="26">
        <v>125.86614684860298</v>
      </c>
      <c r="BM158" s="27">
        <v>213.21384425216317</v>
      </c>
      <c r="BN158" s="56">
        <v>0.3242391235839287</v>
      </c>
      <c r="BO158" s="57">
        <v>0.54304296451029721</v>
      </c>
      <c r="BP158" s="56">
        <v>0.13271791190577406</v>
      </c>
    </row>
    <row r="159" spans="1:68" x14ac:dyDescent="0.25">
      <c r="A159" s="15" t="s">
        <v>348</v>
      </c>
      <c r="B159" s="22" t="s">
        <v>349</v>
      </c>
      <c r="C159" s="22" t="s">
        <v>361</v>
      </c>
      <c r="D159" s="22" t="s">
        <v>362</v>
      </c>
      <c r="E159" s="23" t="s">
        <v>362</v>
      </c>
      <c r="F159" s="24">
        <v>226224.51254536223</v>
      </c>
      <c r="G159" s="25">
        <v>107989.61448106336</v>
      </c>
      <c r="H159" s="25">
        <v>118234.89806429888</v>
      </c>
      <c r="I159" s="26">
        <v>19926.830327426338</v>
      </c>
      <c r="J159" s="26">
        <v>10081.642505706315</v>
      </c>
      <c r="K159" s="26">
        <v>9845.1878217200247</v>
      </c>
      <c r="L159" s="26">
        <v>21403.950934368273</v>
      </c>
      <c r="M159" s="26">
        <v>10885.569455341665</v>
      </c>
      <c r="N159" s="26">
        <v>10518.381479026608</v>
      </c>
      <c r="O159" s="26">
        <v>23128.710210368321</v>
      </c>
      <c r="P159" s="26">
        <v>11916.145467971201</v>
      </c>
      <c r="Q159" s="26">
        <v>11212.564742397122</v>
      </c>
      <c r="R159" s="26">
        <v>25916.514122767796</v>
      </c>
      <c r="S159" s="26">
        <v>13874.964022666056</v>
      </c>
      <c r="T159" s="26">
        <v>12041.550100101742</v>
      </c>
      <c r="U159" s="26">
        <v>18788.706138080983</v>
      </c>
      <c r="V159" s="26">
        <v>9671.7060872382644</v>
      </c>
      <c r="W159" s="26">
        <v>9117.0000508427183</v>
      </c>
      <c r="X159" s="26">
        <v>13394.323121061312</v>
      </c>
      <c r="Y159" s="26">
        <v>6468.1439222609688</v>
      </c>
      <c r="Z159" s="26">
        <v>6926.1791988003433</v>
      </c>
      <c r="AA159" s="26">
        <v>12042.419520996282</v>
      </c>
      <c r="AB159" s="26">
        <v>5679.6608466160706</v>
      </c>
      <c r="AC159" s="26">
        <v>6362.7586743802103</v>
      </c>
      <c r="AD159" s="26">
        <v>12395.091936326566</v>
      </c>
      <c r="AE159" s="26">
        <v>5632.726212210292</v>
      </c>
      <c r="AF159" s="26">
        <v>6762.3657241162737</v>
      </c>
      <c r="AG159" s="26">
        <v>13206.619568708033</v>
      </c>
      <c r="AH159" s="26">
        <v>5968.1046544335422</v>
      </c>
      <c r="AI159" s="26">
        <v>7238.5149142744895</v>
      </c>
      <c r="AJ159" s="26">
        <v>13738.20123780356</v>
      </c>
      <c r="AK159" s="26">
        <v>6144.2155536313458</v>
      </c>
      <c r="AL159" s="26">
        <v>7593.985684172214</v>
      </c>
      <c r="AM159" s="26">
        <v>13330.679323227001</v>
      </c>
      <c r="AN159" s="26">
        <v>5788.2608323133418</v>
      </c>
      <c r="AO159" s="26">
        <v>7542.4184909136593</v>
      </c>
      <c r="AP159" s="26">
        <v>11639.710749191296</v>
      </c>
      <c r="AQ159" s="26">
        <v>5023.8683155567433</v>
      </c>
      <c r="AR159" s="26">
        <v>6615.8424336345524</v>
      </c>
      <c r="AS159" s="26">
        <v>9825.0652362872861</v>
      </c>
      <c r="AT159" s="26">
        <v>4040.1667609884926</v>
      </c>
      <c r="AU159" s="26">
        <v>5784.8984752987944</v>
      </c>
      <c r="AV159" s="26">
        <v>7304.8992565984136</v>
      </c>
      <c r="AW159" s="26">
        <v>2944.1980400352982</v>
      </c>
      <c r="AX159" s="26">
        <v>4360.7012165631158</v>
      </c>
      <c r="AY159" s="26">
        <v>4848.5804260992118</v>
      </c>
      <c r="AZ159" s="26">
        <v>1925.0073667384809</v>
      </c>
      <c r="BA159" s="26">
        <v>2923.5730593607304</v>
      </c>
      <c r="BB159" s="26">
        <v>2733.6073478535459</v>
      </c>
      <c r="BC159" s="26">
        <v>1027.5414563806776</v>
      </c>
      <c r="BD159" s="26">
        <v>1706.0658914728683</v>
      </c>
      <c r="BE159" s="26">
        <v>1524.8945616992146</v>
      </c>
      <c r="BF159" s="26">
        <v>529.41801385681299</v>
      </c>
      <c r="BG159" s="26">
        <v>995.47654784240149</v>
      </c>
      <c r="BH159" s="26">
        <v>733.57464122016654</v>
      </c>
      <c r="BI159" s="26">
        <v>264.79868381693086</v>
      </c>
      <c r="BJ159" s="26">
        <v>468.77595740323568</v>
      </c>
      <c r="BK159" s="26">
        <v>342.13388527859502</v>
      </c>
      <c r="BL159" s="26">
        <v>123.4762833008447</v>
      </c>
      <c r="BM159" s="27">
        <v>218.65760197775029</v>
      </c>
      <c r="BN159" s="56">
        <v>0.35759889875429901</v>
      </c>
      <c r="BO159" s="57">
        <v>0.52166813978309334</v>
      </c>
      <c r="BP159" s="56">
        <v>0.1207329614626077</v>
      </c>
    </row>
    <row r="160" spans="1:68" x14ac:dyDescent="0.25">
      <c r="A160" s="15" t="s">
        <v>348</v>
      </c>
      <c r="B160" s="22" t="s">
        <v>349</v>
      </c>
      <c r="C160" s="22" t="s">
        <v>360</v>
      </c>
      <c r="D160" s="22" t="s">
        <v>318</v>
      </c>
      <c r="E160" s="23" t="s">
        <v>318</v>
      </c>
      <c r="F160" s="24">
        <v>250116.54318391811</v>
      </c>
      <c r="G160" s="25">
        <v>119465.31893003608</v>
      </c>
      <c r="H160" s="25">
        <v>130651.22425388201</v>
      </c>
      <c r="I160" s="26">
        <v>21446.297283285137</v>
      </c>
      <c r="J160" s="26">
        <v>10939.06499619579</v>
      </c>
      <c r="K160" s="26">
        <v>10507.232287089348</v>
      </c>
      <c r="L160" s="26">
        <v>23032.706502006873</v>
      </c>
      <c r="M160" s="26">
        <v>11794.654830763619</v>
      </c>
      <c r="N160" s="26">
        <v>11238.051671243255</v>
      </c>
      <c r="O160" s="26">
        <v>23623.571029398714</v>
      </c>
      <c r="P160" s="26">
        <v>12049.208048735461</v>
      </c>
      <c r="Q160" s="26">
        <v>11574.362980663251</v>
      </c>
      <c r="R160" s="26">
        <v>27045.837167013538</v>
      </c>
      <c r="S160" s="26">
        <v>13701.743498038513</v>
      </c>
      <c r="T160" s="26">
        <v>13344.093668975023</v>
      </c>
      <c r="U160" s="26">
        <v>23212.526792605619</v>
      </c>
      <c r="V160" s="26">
        <v>11757.352071605037</v>
      </c>
      <c r="W160" s="26">
        <v>11455.174721000583</v>
      </c>
      <c r="X160" s="26">
        <v>16860.134588961286</v>
      </c>
      <c r="Y160" s="26">
        <v>7904.4771875045608</v>
      </c>
      <c r="Z160" s="26">
        <v>8955.6574014567268</v>
      </c>
      <c r="AA160" s="26">
        <v>14568.014076174442</v>
      </c>
      <c r="AB160" s="26">
        <v>6646.4273189497071</v>
      </c>
      <c r="AC160" s="26">
        <v>7921.5867572247353</v>
      </c>
      <c r="AD160" s="26">
        <v>14306.997737786347</v>
      </c>
      <c r="AE160" s="26">
        <v>6621.9589070767715</v>
      </c>
      <c r="AF160" s="26">
        <v>7685.0388307095764</v>
      </c>
      <c r="AG160" s="26">
        <v>15003.417955187326</v>
      </c>
      <c r="AH160" s="26">
        <v>6837.004368185053</v>
      </c>
      <c r="AI160" s="26">
        <v>8166.4135870022728</v>
      </c>
      <c r="AJ160" s="26">
        <v>14304.625064154252</v>
      </c>
      <c r="AK160" s="26">
        <v>6534.1749648230325</v>
      </c>
      <c r="AL160" s="26">
        <v>7770.4500993312195</v>
      </c>
      <c r="AM160" s="26">
        <v>13943.876626040907</v>
      </c>
      <c r="AN160" s="26">
        <v>6183.763402692779</v>
      </c>
      <c r="AO160" s="26">
        <v>7760.1132233481276</v>
      </c>
      <c r="AP160" s="26">
        <v>12239.693434779609</v>
      </c>
      <c r="AQ160" s="26">
        <v>5304.2852596030034</v>
      </c>
      <c r="AR160" s="26">
        <v>6935.4081751766053</v>
      </c>
      <c r="AS160" s="26">
        <v>10769.901941019694</v>
      </c>
      <c r="AT160" s="26">
        <v>4649.7438219203923</v>
      </c>
      <c r="AU160" s="26">
        <v>6120.158119099302</v>
      </c>
      <c r="AV160" s="26">
        <v>7869.1039617147399</v>
      </c>
      <c r="AW160" s="26">
        <v>3348.5787933677025</v>
      </c>
      <c r="AX160" s="26">
        <v>4520.5251683470369</v>
      </c>
      <c r="AY160" s="26">
        <v>5762.5284811361798</v>
      </c>
      <c r="AZ160" s="26">
        <v>2541.3640975745361</v>
      </c>
      <c r="BA160" s="26">
        <v>3221.1643835616437</v>
      </c>
      <c r="BB160" s="26">
        <v>3001.9584950778535</v>
      </c>
      <c r="BC160" s="26">
        <v>1289.9315068493149</v>
      </c>
      <c r="BD160" s="26">
        <v>1712.0269882285386</v>
      </c>
      <c r="BE160" s="26">
        <v>1839.5473276455987</v>
      </c>
      <c r="BF160" s="26">
        <v>775.03325635103931</v>
      </c>
      <c r="BG160" s="26">
        <v>1064.5140712945592</v>
      </c>
      <c r="BH160" s="26">
        <v>933.66977124111941</v>
      </c>
      <c r="BI160" s="26">
        <v>424.04187855219863</v>
      </c>
      <c r="BJ160" s="26">
        <v>509.62789268892072</v>
      </c>
      <c r="BK160" s="26">
        <v>352.13494868884885</v>
      </c>
      <c r="BL160" s="26">
        <v>162.51072124756334</v>
      </c>
      <c r="BM160" s="27">
        <v>189.62422744128551</v>
      </c>
      <c r="BN160" s="56">
        <v>0.33716470813722194</v>
      </c>
      <c r="BO160" s="57">
        <v>0.54077681249192233</v>
      </c>
      <c r="BP160" s="56">
        <v>0.1220584793708558</v>
      </c>
    </row>
    <row r="161" spans="1:68" x14ac:dyDescent="0.25">
      <c r="A161" s="15" t="s">
        <v>607</v>
      </c>
      <c r="B161" s="22" t="s">
        <v>608</v>
      </c>
      <c r="C161" s="22" t="s">
        <v>614</v>
      </c>
      <c r="D161" s="22" t="s">
        <v>893</v>
      </c>
      <c r="E161" s="23" t="s">
        <v>765</v>
      </c>
      <c r="F161" s="24">
        <v>58176.147476944345</v>
      </c>
      <c r="G161" s="25">
        <v>30486.773199941279</v>
      </c>
      <c r="H161" s="25">
        <v>27689.374277003069</v>
      </c>
      <c r="I161" s="26">
        <v>5112.4345212211192</v>
      </c>
      <c r="J161" s="26">
        <v>2624.4475899435683</v>
      </c>
      <c r="K161" s="26">
        <v>2487.9869312775504</v>
      </c>
      <c r="L161" s="26">
        <v>2149.509801806732</v>
      </c>
      <c r="M161" s="26">
        <v>1089.3982041587901</v>
      </c>
      <c r="N161" s="26">
        <v>1060.1115976479421</v>
      </c>
      <c r="O161" s="26">
        <v>4930.9042983455265</v>
      </c>
      <c r="P161" s="26">
        <v>2565.389439353386</v>
      </c>
      <c r="Q161" s="26">
        <v>2365.5148589921405</v>
      </c>
      <c r="R161" s="26">
        <v>5670.8451549475194</v>
      </c>
      <c r="S161" s="26">
        <v>3171.285612872693</v>
      </c>
      <c r="T161" s="26">
        <v>2499.5595420748259</v>
      </c>
      <c r="U161" s="26">
        <v>6805.5231950534981</v>
      </c>
      <c r="V161" s="26">
        <v>3773.6880733944954</v>
      </c>
      <c r="W161" s="26">
        <v>3031.8351216590027</v>
      </c>
      <c r="X161" s="26">
        <v>5631.3345865822057</v>
      </c>
      <c r="Y161" s="26">
        <v>2982.7471377704737</v>
      </c>
      <c r="Z161" s="26">
        <v>2648.587448811732</v>
      </c>
      <c r="AA161" s="26">
        <v>5330.8163732010271</v>
      </c>
      <c r="AB161" s="26">
        <v>2791.8919282331221</v>
      </c>
      <c r="AC161" s="26">
        <v>2538.9244449679049</v>
      </c>
      <c r="AD161" s="26">
        <v>4754.7928302852388</v>
      </c>
      <c r="AE161" s="26">
        <v>2504.6555141597878</v>
      </c>
      <c r="AF161" s="26">
        <v>2250.137316125451</v>
      </c>
      <c r="AG161" s="26">
        <v>3711.291321835603</v>
      </c>
      <c r="AH161" s="26">
        <v>1995.7854272627646</v>
      </c>
      <c r="AI161" s="26">
        <v>1715.5058945728383</v>
      </c>
      <c r="AJ161" s="26">
        <v>2908.4506221216598</v>
      </c>
      <c r="AK161" s="26">
        <v>1559.3250276679842</v>
      </c>
      <c r="AL161" s="26">
        <v>1349.1255944536756</v>
      </c>
      <c r="AM161" s="26">
        <v>2482.9907323824336</v>
      </c>
      <c r="AN161" s="26">
        <v>1226.578774659306</v>
      </c>
      <c r="AO161" s="26">
        <v>1256.4119577231279</v>
      </c>
      <c r="AP161" s="26">
        <v>4567.5168503009936</v>
      </c>
      <c r="AQ161" s="26">
        <v>2315.1293652342015</v>
      </c>
      <c r="AR161" s="26">
        <v>2252.3874850667921</v>
      </c>
      <c r="AS161" s="26">
        <v>1689.4313589658632</v>
      </c>
      <c r="AT161" s="26">
        <v>832.70217487794059</v>
      </c>
      <c r="AU161" s="26">
        <v>856.72918408792259</v>
      </c>
      <c r="AV161" s="26">
        <v>1125.1637050095878</v>
      </c>
      <c r="AW161" s="26">
        <v>559.51850984067471</v>
      </c>
      <c r="AX161" s="26">
        <v>565.64519516891301</v>
      </c>
      <c r="AY161" s="26">
        <v>636.24076132037692</v>
      </c>
      <c r="AZ161" s="26">
        <v>263.66475474683546</v>
      </c>
      <c r="BA161" s="26">
        <v>372.57600657354146</v>
      </c>
      <c r="BB161" s="26">
        <v>343.76986859781539</v>
      </c>
      <c r="BC161" s="26">
        <v>125.75624375624375</v>
      </c>
      <c r="BD161" s="26">
        <v>218.01362484157161</v>
      </c>
      <c r="BE161" s="26">
        <v>171.01858474541584</v>
      </c>
      <c r="BF161" s="26">
        <v>51.235677083333329</v>
      </c>
      <c r="BG161" s="26">
        <v>119.78290766208251</v>
      </c>
      <c r="BH161" s="26">
        <v>114.77288388497016</v>
      </c>
      <c r="BI161" s="26">
        <v>42.950515463917526</v>
      </c>
      <c r="BJ161" s="26">
        <v>71.82236842105263</v>
      </c>
      <c r="BK161" s="26">
        <v>39.340026336756374</v>
      </c>
      <c r="BL161" s="26">
        <v>10.623229461756374</v>
      </c>
      <c r="BM161" s="27">
        <v>28.716796875</v>
      </c>
      <c r="BN161" s="56">
        <v>0.26065576720804695</v>
      </c>
      <c r="BO161" s="57">
        <v>0.66852934786865226</v>
      </c>
      <c r="BP161" s="56">
        <v>7.0814884923300736E-2</v>
      </c>
    </row>
    <row r="162" spans="1:68" x14ac:dyDescent="0.25">
      <c r="A162" s="15" t="s">
        <v>607</v>
      </c>
      <c r="B162" s="22" t="s">
        <v>608</v>
      </c>
      <c r="C162" s="22" t="s">
        <v>619</v>
      </c>
      <c r="D162" s="22" t="s">
        <v>620</v>
      </c>
      <c r="E162" s="23" t="s">
        <v>620</v>
      </c>
      <c r="F162" s="24">
        <v>329696.92415767204</v>
      </c>
      <c r="G162" s="25">
        <v>158746.57511057687</v>
      </c>
      <c r="H162" s="25">
        <v>170950.34904709517</v>
      </c>
      <c r="I162" s="26">
        <v>31363.84143511812</v>
      </c>
      <c r="J162" s="26">
        <v>15737.517163801347</v>
      </c>
      <c r="K162" s="26">
        <v>15626.324271316775</v>
      </c>
      <c r="L162" s="26">
        <v>14409.420182936534</v>
      </c>
      <c r="M162" s="26">
        <v>6571.18572778828</v>
      </c>
      <c r="N162" s="26">
        <v>7838.2344551482547</v>
      </c>
      <c r="O162" s="26">
        <v>30582.091260062007</v>
      </c>
      <c r="P162" s="26">
        <v>15464.714394597375</v>
      </c>
      <c r="Q162" s="26">
        <v>15117.376865464632</v>
      </c>
      <c r="R162" s="26">
        <v>29840.639408946197</v>
      </c>
      <c r="S162" s="26">
        <v>15037.994222274807</v>
      </c>
      <c r="T162" s="26">
        <v>14802.645186671389</v>
      </c>
      <c r="U162" s="26">
        <v>24022.156706114518</v>
      </c>
      <c r="V162" s="26">
        <v>12036.38420228239</v>
      </c>
      <c r="W162" s="26">
        <v>11985.772503832126</v>
      </c>
      <c r="X162" s="26">
        <v>23047.078532777094</v>
      </c>
      <c r="Y162" s="26">
        <v>11130.351501871633</v>
      </c>
      <c r="Z162" s="26">
        <v>11916.727030905462</v>
      </c>
      <c r="AA162" s="26">
        <v>25382.528548602339</v>
      </c>
      <c r="AB162" s="26">
        <v>11990.052781568596</v>
      </c>
      <c r="AC162" s="26">
        <v>13392.475767033742</v>
      </c>
      <c r="AD162" s="26">
        <v>24961.128642696291</v>
      </c>
      <c r="AE162" s="26">
        <v>11916.360532787883</v>
      </c>
      <c r="AF162" s="26">
        <v>13044.768109908409</v>
      </c>
      <c r="AG162" s="26">
        <v>22093.277778523356</v>
      </c>
      <c r="AH162" s="26">
        <v>10419.438334223172</v>
      </c>
      <c r="AI162" s="26">
        <v>11673.839444300182</v>
      </c>
      <c r="AJ162" s="26">
        <v>18947.276818326987</v>
      </c>
      <c r="AK162" s="26">
        <v>8922.474434782609</v>
      </c>
      <c r="AL162" s="26">
        <v>10024.802383544376</v>
      </c>
      <c r="AM162" s="26">
        <v>17049.042228296414</v>
      </c>
      <c r="AN162" s="26">
        <v>8009.8922904682859</v>
      </c>
      <c r="AO162" s="26">
        <v>9039.1499378281296</v>
      </c>
      <c r="AP162" s="26">
        <v>32308.301843463574</v>
      </c>
      <c r="AQ162" s="26">
        <v>16333.644112587128</v>
      </c>
      <c r="AR162" s="26">
        <v>15974.657730876444</v>
      </c>
      <c r="AS162" s="26">
        <v>12825.519495378447</v>
      </c>
      <c r="AT162" s="26">
        <v>5800.6598609261719</v>
      </c>
      <c r="AU162" s="26">
        <v>7024.8596344522748</v>
      </c>
      <c r="AV162" s="26">
        <v>10127.663623436642</v>
      </c>
      <c r="AW162" s="26">
        <v>4449.5946579193997</v>
      </c>
      <c r="AX162" s="26">
        <v>5678.0689655172409</v>
      </c>
      <c r="AY162" s="26">
        <v>6206.5412496446261</v>
      </c>
      <c r="AZ162" s="26">
        <v>2567.715585443038</v>
      </c>
      <c r="BA162" s="26">
        <v>3638.8256642015886</v>
      </c>
      <c r="BB162" s="26">
        <v>3507.6486120027002</v>
      </c>
      <c r="BC162" s="26">
        <v>1345.4805194805197</v>
      </c>
      <c r="BD162" s="26">
        <v>2162.1680925221804</v>
      </c>
      <c r="BE162" s="26">
        <v>1680.3594082555667</v>
      </c>
      <c r="BF162" s="26">
        <v>612.13151041666674</v>
      </c>
      <c r="BG162" s="26">
        <v>1068.2278978388999</v>
      </c>
      <c r="BH162" s="26">
        <v>969.73095302689717</v>
      </c>
      <c r="BI162" s="26">
        <v>293.68865979381445</v>
      </c>
      <c r="BJ162" s="26">
        <v>676.04229323308266</v>
      </c>
      <c r="BK162" s="26">
        <v>372.67743006373939</v>
      </c>
      <c r="BL162" s="26">
        <v>107.29461756373938</v>
      </c>
      <c r="BM162" s="27">
        <v>265.3828125</v>
      </c>
      <c r="BN162" s="56">
        <v>0.28563767896974501</v>
      </c>
      <c r="BO162" s="57">
        <v>0.60611095998710374</v>
      </c>
      <c r="BP162" s="56">
        <v>0.10825136104315128</v>
      </c>
    </row>
    <row r="163" spans="1:68" x14ac:dyDescent="0.25">
      <c r="A163" s="15" t="s">
        <v>607</v>
      </c>
      <c r="B163" s="22" t="s">
        <v>608</v>
      </c>
      <c r="C163" s="22" t="s">
        <v>621</v>
      </c>
      <c r="D163" s="22" t="s">
        <v>694</v>
      </c>
      <c r="E163" s="23" t="s">
        <v>766</v>
      </c>
      <c r="F163" s="24">
        <v>93568.15525237238</v>
      </c>
      <c r="G163" s="25">
        <v>47147.775989222369</v>
      </c>
      <c r="H163" s="25">
        <v>46420.379263150011</v>
      </c>
      <c r="I163" s="26">
        <v>9484.8934327433144</v>
      </c>
      <c r="J163" s="26">
        <v>4814.5433735165634</v>
      </c>
      <c r="K163" s="26">
        <v>4670.350059226751</v>
      </c>
      <c r="L163" s="26">
        <v>4116.1134850449253</v>
      </c>
      <c r="M163" s="26">
        <v>2083.7751890359168</v>
      </c>
      <c r="N163" s="26">
        <v>2032.338296009008</v>
      </c>
      <c r="O163" s="26">
        <v>7856.0092995754294</v>
      </c>
      <c r="P163" s="26">
        <v>3935.5406171898539</v>
      </c>
      <c r="Q163" s="26">
        <v>3920.4686823855759</v>
      </c>
      <c r="R163" s="26">
        <v>8177.9382825063485</v>
      </c>
      <c r="S163" s="26">
        <v>4181.8127464899826</v>
      </c>
      <c r="T163" s="26">
        <v>3996.1255360163659</v>
      </c>
      <c r="U163" s="26">
        <v>7856.1902930636688</v>
      </c>
      <c r="V163" s="26">
        <v>4034.8048780487807</v>
      </c>
      <c r="W163" s="26">
        <v>3821.3854150148882</v>
      </c>
      <c r="X163" s="26">
        <v>8036.2295283474259</v>
      </c>
      <c r="Y163" s="26">
        <v>4011.6031589518852</v>
      </c>
      <c r="Z163" s="26">
        <v>4024.6263693955407</v>
      </c>
      <c r="AA163" s="26">
        <v>8132.8237250540296</v>
      </c>
      <c r="AB163" s="26">
        <v>4061.4269286345029</v>
      </c>
      <c r="AC163" s="26">
        <v>4071.3967964195272</v>
      </c>
      <c r="AD163" s="26">
        <v>7746.20025932116</v>
      </c>
      <c r="AE163" s="26">
        <v>4000.7765846056445</v>
      </c>
      <c r="AF163" s="26">
        <v>3745.4236747155151</v>
      </c>
      <c r="AG163" s="26">
        <v>6301.4626288778745</v>
      </c>
      <c r="AH163" s="26">
        <v>3298.0546828898191</v>
      </c>
      <c r="AI163" s="26">
        <v>3003.407945988055</v>
      </c>
      <c r="AJ163" s="26">
        <v>5218.9841697432903</v>
      </c>
      <c r="AK163" s="26">
        <v>2645.9833675889327</v>
      </c>
      <c r="AL163" s="26">
        <v>2573.0008021543576</v>
      </c>
      <c r="AM163" s="26">
        <v>4444.8369551098649</v>
      </c>
      <c r="AN163" s="26">
        <v>2198.367177547002</v>
      </c>
      <c r="AO163" s="26">
        <v>2246.4697775628629</v>
      </c>
      <c r="AP163" s="26">
        <v>8882.2664715311585</v>
      </c>
      <c r="AQ163" s="26">
        <v>4469.7937676249931</v>
      </c>
      <c r="AR163" s="26">
        <v>4412.4727039061654</v>
      </c>
      <c r="AS163" s="26">
        <v>2850.1592828466819</v>
      </c>
      <c r="AT163" s="26">
        <v>1382.8507175617694</v>
      </c>
      <c r="AU163" s="26">
        <v>1467.3085652849122</v>
      </c>
      <c r="AV163" s="26">
        <v>2141.7576364007109</v>
      </c>
      <c r="AW163" s="26">
        <v>1073.5168697282099</v>
      </c>
      <c r="AX163" s="26">
        <v>1068.2407666725012</v>
      </c>
      <c r="AY163" s="26">
        <v>1169.9356848327491</v>
      </c>
      <c r="AZ163" s="26">
        <v>515.2664161392405</v>
      </c>
      <c r="BA163" s="26">
        <v>654.66926869350857</v>
      </c>
      <c r="BB163" s="26">
        <v>613.44133939571202</v>
      </c>
      <c r="BC163" s="26">
        <v>249.28671328671328</v>
      </c>
      <c r="BD163" s="26">
        <v>364.15462610899874</v>
      </c>
      <c r="BE163" s="26">
        <v>294.32877902614058</v>
      </c>
      <c r="BF163" s="26">
        <v>108.76345486111111</v>
      </c>
      <c r="BG163" s="26">
        <v>185.56532416502947</v>
      </c>
      <c r="BH163" s="26">
        <v>177.78675877838927</v>
      </c>
      <c r="BI163" s="26">
        <v>60.362886597938143</v>
      </c>
      <c r="BJ163" s="26">
        <v>117.42387218045113</v>
      </c>
      <c r="BK163" s="26">
        <v>66.797240173512748</v>
      </c>
      <c r="BL163" s="26">
        <v>21.246458923512748</v>
      </c>
      <c r="BM163" s="27">
        <v>45.55078125</v>
      </c>
      <c r="BN163" s="56">
        <v>0.27895970808866899</v>
      </c>
      <c r="BO163" s="57">
        <v>0.64287046263847647</v>
      </c>
      <c r="BP163" s="56">
        <v>7.8169829272854541E-2</v>
      </c>
    </row>
    <row r="164" spans="1:68" x14ac:dyDescent="0.25">
      <c r="A164" s="15" t="s">
        <v>607</v>
      </c>
      <c r="B164" s="22" t="s">
        <v>608</v>
      </c>
      <c r="C164" s="22" t="s">
        <v>615</v>
      </c>
      <c r="D164" s="22" t="s">
        <v>616</v>
      </c>
      <c r="E164" s="23" t="s">
        <v>767</v>
      </c>
      <c r="F164" s="24">
        <v>134092.22371238167</v>
      </c>
      <c r="G164" s="25">
        <v>65492.965160792213</v>
      </c>
      <c r="H164" s="25">
        <v>68599.258551589446</v>
      </c>
      <c r="I164" s="26">
        <v>13330.845866817453</v>
      </c>
      <c r="J164" s="26">
        <v>6761.6771967978402</v>
      </c>
      <c r="K164" s="26">
        <v>6569.1686700196124</v>
      </c>
      <c r="L164" s="26">
        <v>5572.2565767317192</v>
      </c>
      <c r="M164" s="26">
        <v>2589.6628071833647</v>
      </c>
      <c r="N164" s="26">
        <v>2982.5937695483549</v>
      </c>
      <c r="O164" s="26">
        <v>11215.708844781091</v>
      </c>
      <c r="P164" s="26">
        <v>5546.950989949838</v>
      </c>
      <c r="Q164" s="26">
        <v>5668.7578548312531</v>
      </c>
      <c r="R164" s="26">
        <v>11653.397644300734</v>
      </c>
      <c r="S164" s="26">
        <v>5905.9955631803123</v>
      </c>
      <c r="T164" s="26">
        <v>5747.4020811204218</v>
      </c>
      <c r="U164" s="26">
        <v>11087.880827610548</v>
      </c>
      <c r="V164" s="26">
        <v>5533.4752741105394</v>
      </c>
      <c r="W164" s="26">
        <v>5554.4055535000089</v>
      </c>
      <c r="X164" s="26">
        <v>10834.950422133079</v>
      </c>
      <c r="Y164" s="26">
        <v>5353.7926047658175</v>
      </c>
      <c r="Z164" s="26">
        <v>5481.1578173672606</v>
      </c>
      <c r="AA164" s="26">
        <v>11619.980579865722</v>
      </c>
      <c r="AB164" s="26">
        <v>5616.3360359637145</v>
      </c>
      <c r="AC164" s="26">
        <v>6003.6445439020081</v>
      </c>
      <c r="AD164" s="26">
        <v>10837.62451834614</v>
      </c>
      <c r="AE164" s="26">
        <v>5354.4710351377016</v>
      </c>
      <c r="AF164" s="26">
        <v>5483.1534832084371</v>
      </c>
      <c r="AG164" s="26">
        <v>9399.1085430392377</v>
      </c>
      <c r="AH164" s="26">
        <v>4706.9199426756968</v>
      </c>
      <c r="AI164" s="26">
        <v>4692.1886003635418</v>
      </c>
      <c r="AJ164" s="26">
        <v>7617.7736502557182</v>
      </c>
      <c r="AK164" s="26">
        <v>3736.2045217391305</v>
      </c>
      <c r="AL164" s="26">
        <v>3881.5691285165872</v>
      </c>
      <c r="AM164" s="26">
        <v>6607.9096943984287</v>
      </c>
      <c r="AN164" s="26">
        <v>3093.3343628151183</v>
      </c>
      <c r="AO164" s="26">
        <v>3514.5753315833103</v>
      </c>
      <c r="AP164" s="26">
        <v>12324.898945092282</v>
      </c>
      <c r="AQ164" s="26">
        <v>6202.1819520068102</v>
      </c>
      <c r="AR164" s="26">
        <v>6122.7169930854716</v>
      </c>
      <c r="AS164" s="26">
        <v>5002.8996058985158</v>
      </c>
      <c r="AT164" s="26">
        <v>2418.3266755437194</v>
      </c>
      <c r="AU164" s="26">
        <v>2584.572930354796</v>
      </c>
      <c r="AV164" s="26">
        <v>3151.0784645207309</v>
      </c>
      <c r="AW164" s="26">
        <v>1299.2209465791941</v>
      </c>
      <c r="AX164" s="26">
        <v>1851.8575179415368</v>
      </c>
      <c r="AY164" s="26">
        <v>1839.1353434792445</v>
      </c>
      <c r="AZ164" s="26">
        <v>684.14972310126586</v>
      </c>
      <c r="BA164" s="26">
        <v>1154.9856203779786</v>
      </c>
      <c r="BB164" s="26">
        <v>1038.2418983108146</v>
      </c>
      <c r="BC164" s="26">
        <v>380.60739260739257</v>
      </c>
      <c r="BD164" s="26">
        <v>657.63450570342206</v>
      </c>
      <c r="BE164" s="26">
        <v>550.82199830140792</v>
      </c>
      <c r="BF164" s="26">
        <v>180.67317708333331</v>
      </c>
      <c r="BG164" s="26">
        <v>370.1488212180746</v>
      </c>
      <c r="BH164" s="26">
        <v>292.37255832881175</v>
      </c>
      <c r="BI164" s="26">
        <v>92.865979381443296</v>
      </c>
      <c r="BJ164" s="26">
        <v>199.50657894736844</v>
      </c>
      <c r="BK164" s="26">
        <v>115.33773016997168</v>
      </c>
      <c r="BL164" s="26">
        <v>36.118980169971671</v>
      </c>
      <c r="BM164" s="27">
        <v>79.21875</v>
      </c>
      <c r="BN164" s="56">
        <v>0.27546328217337662</v>
      </c>
      <c r="BO164" s="57">
        <v>0.63512148354184528</v>
      </c>
      <c r="BP164" s="56">
        <v>8.9415234284778183E-2</v>
      </c>
    </row>
    <row r="165" spans="1:68" x14ac:dyDescent="0.25">
      <c r="A165" s="15" t="s">
        <v>607</v>
      </c>
      <c r="B165" s="22" t="s">
        <v>608</v>
      </c>
      <c r="C165" s="22" t="s">
        <v>617</v>
      </c>
      <c r="D165" s="22" t="s">
        <v>618</v>
      </c>
      <c r="E165" s="23" t="s">
        <v>618</v>
      </c>
      <c r="F165" s="24">
        <v>217219.65189913899</v>
      </c>
      <c r="G165" s="25">
        <v>103998.61442080326</v>
      </c>
      <c r="H165" s="25">
        <v>113221.03747833573</v>
      </c>
      <c r="I165" s="26">
        <v>18574.049333211678</v>
      </c>
      <c r="J165" s="26">
        <v>9425.0903841466843</v>
      </c>
      <c r="K165" s="26">
        <v>9148.9589490649942</v>
      </c>
      <c r="L165" s="26">
        <v>9941.0869781912188</v>
      </c>
      <c r="M165" s="26">
        <v>4302.7214083175804</v>
      </c>
      <c r="N165" s="26">
        <v>5638.3655698736393</v>
      </c>
      <c r="O165" s="26">
        <v>18618.332067425305</v>
      </c>
      <c r="P165" s="26">
        <v>9465.4024141659429</v>
      </c>
      <c r="Q165" s="26">
        <v>9152.9296532593617</v>
      </c>
      <c r="R165" s="26">
        <v>20105.566439470218</v>
      </c>
      <c r="S165" s="26">
        <v>10384.679760214545</v>
      </c>
      <c r="T165" s="26">
        <v>9720.8866792556746</v>
      </c>
      <c r="U165" s="26">
        <v>17644.722786053644</v>
      </c>
      <c r="V165" s="26">
        <v>8839.9543522040731</v>
      </c>
      <c r="W165" s="26">
        <v>8804.7684338495692</v>
      </c>
      <c r="X165" s="26">
        <v>16754.005231132516</v>
      </c>
      <c r="Y165" s="26">
        <v>8170.0521318360261</v>
      </c>
      <c r="Z165" s="26">
        <v>8583.9530992964901</v>
      </c>
      <c r="AA165" s="26">
        <v>18112.955351143421</v>
      </c>
      <c r="AB165" s="26">
        <v>8692.5169984747536</v>
      </c>
      <c r="AC165" s="26">
        <v>9420.4383526686688</v>
      </c>
      <c r="AD165" s="26">
        <v>16978.149666396785</v>
      </c>
      <c r="AE165" s="26">
        <v>8141.4135437212353</v>
      </c>
      <c r="AF165" s="26">
        <v>8836.7361226755493</v>
      </c>
      <c r="AG165" s="26">
        <v>14632.790539949507</v>
      </c>
      <c r="AH165" s="26">
        <v>6878.6529912608539</v>
      </c>
      <c r="AI165" s="26">
        <v>7754.1375486886527</v>
      </c>
      <c r="AJ165" s="26">
        <v>12421.206807711462</v>
      </c>
      <c r="AK165" s="26">
        <v>5672.0002529644271</v>
      </c>
      <c r="AL165" s="26">
        <v>6749.2065547470347</v>
      </c>
      <c r="AM165" s="26">
        <v>11284.670999622404</v>
      </c>
      <c r="AN165" s="26">
        <v>5159.8251167818398</v>
      </c>
      <c r="AO165" s="26">
        <v>6124.8458828405637</v>
      </c>
      <c r="AP165" s="26">
        <v>18868.524220741274</v>
      </c>
      <c r="AQ165" s="26">
        <v>9456.8759023109797</v>
      </c>
      <c r="AR165" s="26">
        <v>9411.6483184302942</v>
      </c>
      <c r="AS165" s="26">
        <v>8305.9317664891496</v>
      </c>
      <c r="AT165" s="26">
        <v>3648.2660156827933</v>
      </c>
      <c r="AU165" s="26">
        <v>4657.6657508063554</v>
      </c>
      <c r="AV165" s="26">
        <v>6764.0372503740709</v>
      </c>
      <c r="AW165" s="26">
        <v>2827.9393158388007</v>
      </c>
      <c r="AX165" s="26">
        <v>3936.0979345352703</v>
      </c>
      <c r="AY165" s="26">
        <v>3925.6753898381403</v>
      </c>
      <c r="AZ165" s="26">
        <v>1521.6730617088606</v>
      </c>
      <c r="BA165" s="26">
        <v>2404.0023281292797</v>
      </c>
      <c r="BB165" s="26">
        <v>2214.0776963847306</v>
      </c>
      <c r="BC165" s="26">
        <v>779.02097902097898</v>
      </c>
      <c r="BD165" s="26">
        <v>1435.0567173637517</v>
      </c>
      <c r="BE165" s="26">
        <v>1122.6771438755186</v>
      </c>
      <c r="BF165" s="26">
        <v>356.85199652777783</v>
      </c>
      <c r="BG165" s="26">
        <v>765.82514734774065</v>
      </c>
      <c r="BH165" s="26">
        <v>675.18225525153093</v>
      </c>
      <c r="BI165" s="26">
        <v>206.62680412371134</v>
      </c>
      <c r="BJ165" s="26">
        <v>468.55545112781959</v>
      </c>
      <c r="BK165" s="26">
        <v>276.00997587641643</v>
      </c>
      <c r="BL165" s="26">
        <v>69.050991501416433</v>
      </c>
      <c r="BM165" s="27">
        <v>206.958984375</v>
      </c>
      <c r="BN165" s="56">
        <v>0.27057913122356153</v>
      </c>
      <c r="BO165" s="57">
        <v>0.62223171128298671</v>
      </c>
      <c r="BP165" s="56">
        <v>0.10718915749345166</v>
      </c>
    </row>
    <row r="166" spans="1:68" x14ac:dyDescent="0.25">
      <c r="A166" s="15" t="s">
        <v>607</v>
      </c>
      <c r="B166" s="22" t="s">
        <v>608</v>
      </c>
      <c r="C166" s="22" t="s">
        <v>612</v>
      </c>
      <c r="D166" s="22" t="s">
        <v>613</v>
      </c>
      <c r="E166" s="23" t="s">
        <v>613</v>
      </c>
      <c r="F166" s="24">
        <v>253564.57016185811</v>
      </c>
      <c r="G166" s="25">
        <v>120244.37983922967</v>
      </c>
      <c r="H166" s="25">
        <v>133320.19032262845</v>
      </c>
      <c r="I166" s="26">
        <v>21439.028432853185</v>
      </c>
      <c r="J166" s="26">
        <v>10803.784904103939</v>
      </c>
      <c r="K166" s="26">
        <v>10635.243528749248</v>
      </c>
      <c r="L166" s="26">
        <v>12575.001416592779</v>
      </c>
      <c r="M166" s="26">
        <v>5879.2706521739128</v>
      </c>
      <c r="N166" s="26">
        <v>6695.7307644188668</v>
      </c>
      <c r="O166" s="26">
        <v>21612.617937675001</v>
      </c>
      <c r="P166" s="26">
        <v>10802.380452700427</v>
      </c>
      <c r="Q166" s="26">
        <v>10810.237484974572</v>
      </c>
      <c r="R166" s="26">
        <v>20786.712569297866</v>
      </c>
      <c r="S166" s="26">
        <v>10126.226967976021</v>
      </c>
      <c r="T166" s="26">
        <v>10660.485601321845</v>
      </c>
      <c r="U166" s="26">
        <v>17817.615918582418</v>
      </c>
      <c r="V166" s="26">
        <v>8593.8442604609536</v>
      </c>
      <c r="W166" s="26">
        <v>9223.7716581214645</v>
      </c>
      <c r="X166" s="26">
        <v>18019.067536127895</v>
      </c>
      <c r="Y166" s="26">
        <v>8397.3357801515558</v>
      </c>
      <c r="Z166" s="26">
        <v>9621.7317559763396</v>
      </c>
      <c r="AA166" s="26">
        <v>19743.820379933957</v>
      </c>
      <c r="AB166" s="26">
        <v>9083.1431524444088</v>
      </c>
      <c r="AC166" s="26">
        <v>10660.677227489548</v>
      </c>
      <c r="AD166" s="26">
        <v>20760.906668074167</v>
      </c>
      <c r="AE166" s="26">
        <v>9708.1063627730291</v>
      </c>
      <c r="AF166" s="26">
        <v>11052.800305301138</v>
      </c>
      <c r="AG166" s="26">
        <v>18675.618676422127</v>
      </c>
      <c r="AH166" s="26">
        <v>8946.3586141006544</v>
      </c>
      <c r="AI166" s="26">
        <v>9729.2600623214748</v>
      </c>
      <c r="AJ166" s="26">
        <v>16088.143194519262</v>
      </c>
      <c r="AK166" s="26">
        <v>7540.1025138339919</v>
      </c>
      <c r="AL166" s="26">
        <v>8548.0406806852698</v>
      </c>
      <c r="AM166" s="26">
        <v>14505.962333491623</v>
      </c>
      <c r="AN166" s="26">
        <v>6805.0795274678603</v>
      </c>
      <c r="AO166" s="26">
        <v>7700.8828060237629</v>
      </c>
      <c r="AP166" s="26">
        <v>21805.133517087481</v>
      </c>
      <c r="AQ166" s="26">
        <v>10966.513381693065</v>
      </c>
      <c r="AR166" s="26">
        <v>10838.620135394418</v>
      </c>
      <c r="AS166" s="26">
        <v>10948.510631811059</v>
      </c>
      <c r="AT166" s="26">
        <v>4911.4469596094095</v>
      </c>
      <c r="AU166" s="26">
        <v>6037.0636722016488</v>
      </c>
      <c r="AV166" s="26">
        <v>8221.3960517463656</v>
      </c>
      <c r="AW166" s="26">
        <v>3689.0288191190252</v>
      </c>
      <c r="AX166" s="26">
        <v>4532.3672326273409</v>
      </c>
      <c r="AY166" s="26">
        <v>5074.9251231997305</v>
      </c>
      <c r="AZ166" s="26">
        <v>2076.5753560126582</v>
      </c>
      <c r="BA166" s="26">
        <v>2998.3497671870723</v>
      </c>
      <c r="BB166" s="26">
        <v>2775.245412698835</v>
      </c>
      <c r="BC166" s="26">
        <v>1038.3236763236762</v>
      </c>
      <c r="BD166" s="26">
        <v>1736.9217363751586</v>
      </c>
      <c r="BE166" s="26">
        <v>1508.0953735538092</v>
      </c>
      <c r="BF166" s="26">
        <v>510.55902777777783</v>
      </c>
      <c r="BG166" s="26">
        <v>997.53634577603145</v>
      </c>
      <c r="BH166" s="26">
        <v>871.54220990620877</v>
      </c>
      <c r="BI166" s="26">
        <v>285.56288659793813</v>
      </c>
      <c r="BJ166" s="26">
        <v>585.97932330827064</v>
      </c>
      <c r="BK166" s="26">
        <v>335.22677828434843</v>
      </c>
      <c r="BL166" s="26">
        <v>80.736543909348441</v>
      </c>
      <c r="BM166" s="27">
        <v>254.490234375</v>
      </c>
      <c r="BN166" s="56">
        <v>0.26905416555272976</v>
      </c>
      <c r="BO166" s="57">
        <v>0.61367810432937708</v>
      </c>
      <c r="BP166" s="56">
        <v>0.11726773011789313</v>
      </c>
    </row>
    <row r="167" spans="1:68" x14ac:dyDescent="0.25">
      <c r="A167" s="15" t="s">
        <v>607</v>
      </c>
      <c r="B167" s="22" t="s">
        <v>608</v>
      </c>
      <c r="C167" s="22" t="s">
        <v>610</v>
      </c>
      <c r="D167" s="22" t="s">
        <v>611</v>
      </c>
      <c r="E167" s="23" t="s">
        <v>768</v>
      </c>
      <c r="F167" s="24">
        <v>127241.5674801767</v>
      </c>
      <c r="G167" s="25">
        <v>58678.947699233395</v>
      </c>
      <c r="H167" s="25">
        <v>68562.619780943307</v>
      </c>
      <c r="I167" s="26">
        <v>9288.214487461184</v>
      </c>
      <c r="J167" s="26">
        <v>4668.995406738034</v>
      </c>
      <c r="K167" s="26">
        <v>4619.2190807231491</v>
      </c>
      <c r="L167" s="26">
        <v>6990.0459646224008</v>
      </c>
      <c r="M167" s="26">
        <v>3197.2632797731571</v>
      </c>
      <c r="N167" s="26">
        <v>3792.7826848492432</v>
      </c>
      <c r="O167" s="26">
        <v>7185.3056789716029</v>
      </c>
      <c r="P167" s="26">
        <v>3562.5941117039188</v>
      </c>
      <c r="Q167" s="26">
        <v>3622.7115672676837</v>
      </c>
      <c r="R167" s="26">
        <v>9748.9005416335312</v>
      </c>
      <c r="S167" s="26">
        <v>4949.021710837671</v>
      </c>
      <c r="T167" s="26">
        <v>4799.8788307958612</v>
      </c>
      <c r="U167" s="26">
        <v>12165.555532703589</v>
      </c>
      <c r="V167" s="26">
        <v>5651.528082345043</v>
      </c>
      <c r="W167" s="26">
        <v>6514.027450358546</v>
      </c>
      <c r="X167" s="26">
        <v>12872.132910906746</v>
      </c>
      <c r="Y167" s="26">
        <v>5551.1458961015242</v>
      </c>
      <c r="Z167" s="26">
        <v>7320.9870148052223</v>
      </c>
      <c r="AA167" s="26">
        <v>13583.918158130655</v>
      </c>
      <c r="AB167" s="26">
        <v>5977.6652283856465</v>
      </c>
      <c r="AC167" s="26">
        <v>7606.2529297450083</v>
      </c>
      <c r="AD167" s="26">
        <v>12285.7955812172</v>
      </c>
      <c r="AE167" s="26">
        <v>5658.5711154941928</v>
      </c>
      <c r="AF167" s="26">
        <v>6627.2244657230085</v>
      </c>
      <c r="AG167" s="26">
        <v>10329.98802382306</v>
      </c>
      <c r="AH167" s="26">
        <v>4491.1593559445864</v>
      </c>
      <c r="AI167" s="26">
        <v>5838.8286678784734</v>
      </c>
      <c r="AJ167" s="26">
        <v>8452.6185461149307</v>
      </c>
      <c r="AK167" s="26">
        <v>3771.8326640316204</v>
      </c>
      <c r="AL167" s="26">
        <v>4680.7858820833098</v>
      </c>
      <c r="AM167" s="26">
        <v>8011.1358225410468</v>
      </c>
      <c r="AN167" s="26">
        <v>3620.840057136239</v>
      </c>
      <c r="AO167" s="26">
        <v>4390.2957654048078</v>
      </c>
      <c r="AP167" s="26">
        <v>7785.7491083681343</v>
      </c>
      <c r="AQ167" s="26">
        <v>3943.0041856587982</v>
      </c>
      <c r="AR167" s="26">
        <v>3842.7449227093366</v>
      </c>
      <c r="AS167" s="26">
        <v>3680.7587891103276</v>
      </c>
      <c r="AT167" s="26">
        <v>1701.9701139221779</v>
      </c>
      <c r="AU167" s="26">
        <v>1978.7886751881497</v>
      </c>
      <c r="AV167" s="26">
        <v>2412.9144312097678</v>
      </c>
      <c r="AW167" s="26">
        <v>1056.4468134957824</v>
      </c>
      <c r="AX167" s="26">
        <v>1356.4676177139856</v>
      </c>
      <c r="AY167" s="26">
        <v>1181.0449281387273</v>
      </c>
      <c r="AZ167" s="26">
        <v>439.44125791139237</v>
      </c>
      <c r="BA167" s="26">
        <v>741.60367022733499</v>
      </c>
      <c r="BB167" s="26">
        <v>655.35901867460802</v>
      </c>
      <c r="BC167" s="26">
        <v>233.70629370629371</v>
      </c>
      <c r="BD167" s="26">
        <v>421.65272496831432</v>
      </c>
      <c r="BE167" s="26">
        <v>318.30740763479594</v>
      </c>
      <c r="BF167" s="26">
        <v>104.26909722222223</v>
      </c>
      <c r="BG167" s="26">
        <v>214.03831041257368</v>
      </c>
      <c r="BH167" s="26">
        <v>200.7745949926362</v>
      </c>
      <c r="BI167" s="26">
        <v>70.810309278350516</v>
      </c>
      <c r="BJ167" s="26">
        <v>129.96428571428569</v>
      </c>
      <c r="BK167" s="26">
        <v>93.04795392174222</v>
      </c>
      <c r="BL167" s="26">
        <v>28.682719546742213</v>
      </c>
      <c r="BM167" s="27">
        <v>64.365234375</v>
      </c>
      <c r="BN167" s="56">
        <v>0.22556625883313536</v>
      </c>
      <c r="BO167" s="57">
        <v>0.70729996332328837</v>
      </c>
      <c r="BP167" s="56">
        <v>6.7133777843576298E-2</v>
      </c>
    </row>
    <row r="168" spans="1:68" x14ac:dyDescent="0.25">
      <c r="A168" s="15" t="s">
        <v>607</v>
      </c>
      <c r="B168" s="22" t="s">
        <v>608</v>
      </c>
      <c r="C168" s="22" t="s">
        <v>609</v>
      </c>
      <c r="D168" s="22" t="s">
        <v>693</v>
      </c>
      <c r="E168" s="23" t="s">
        <v>769</v>
      </c>
      <c r="F168" s="24">
        <v>127920.75985945579</v>
      </c>
      <c r="G168" s="25">
        <v>63388.968580200977</v>
      </c>
      <c r="H168" s="25">
        <v>64531.791279254816</v>
      </c>
      <c r="I168" s="26">
        <v>12378.692490573943</v>
      </c>
      <c r="J168" s="26">
        <v>6292.9439809520236</v>
      </c>
      <c r="K168" s="26">
        <v>6085.7485096219198</v>
      </c>
      <c r="L168" s="26">
        <v>5493.5655940736897</v>
      </c>
      <c r="M168" s="26">
        <v>2605.7227315689979</v>
      </c>
      <c r="N168" s="26">
        <v>2887.8428625046918</v>
      </c>
      <c r="O168" s="26">
        <v>10619.030613164039</v>
      </c>
      <c r="P168" s="26">
        <v>5370.0275803392597</v>
      </c>
      <c r="Q168" s="26">
        <v>5249.0030328247803</v>
      </c>
      <c r="R168" s="26">
        <v>10605.999958897584</v>
      </c>
      <c r="S168" s="26">
        <v>5281.9834161539675</v>
      </c>
      <c r="T168" s="26">
        <v>5324.0165427436168</v>
      </c>
      <c r="U168" s="26">
        <v>10178.354740818118</v>
      </c>
      <c r="V168" s="26">
        <v>5188.3208771537256</v>
      </c>
      <c r="W168" s="26">
        <v>4990.0338636643937</v>
      </c>
      <c r="X168" s="26">
        <v>10784.201251993032</v>
      </c>
      <c r="Y168" s="26">
        <v>5625.9717885510818</v>
      </c>
      <c r="Z168" s="26">
        <v>5158.2294634419513</v>
      </c>
      <c r="AA168" s="26">
        <v>11709.156884068845</v>
      </c>
      <c r="AB168" s="26">
        <v>5853.9669462952561</v>
      </c>
      <c r="AC168" s="26">
        <v>5855.1899377735899</v>
      </c>
      <c r="AD168" s="26">
        <v>11030.401833663018</v>
      </c>
      <c r="AE168" s="26">
        <v>5409.6453113205253</v>
      </c>
      <c r="AF168" s="26">
        <v>5620.7565223424926</v>
      </c>
      <c r="AG168" s="26">
        <v>9569.4624875292357</v>
      </c>
      <c r="AH168" s="26">
        <v>4967.6306516424538</v>
      </c>
      <c r="AI168" s="26">
        <v>4601.8318358867828</v>
      </c>
      <c r="AJ168" s="26">
        <v>7541.5461912066949</v>
      </c>
      <c r="AK168" s="26">
        <v>3710.0772173913042</v>
      </c>
      <c r="AL168" s="26">
        <v>3831.4689738153902</v>
      </c>
      <c r="AM168" s="26">
        <v>6395.4512341577829</v>
      </c>
      <c r="AN168" s="26">
        <v>3051.0826931243487</v>
      </c>
      <c r="AO168" s="26">
        <v>3344.3685410334347</v>
      </c>
      <c r="AP168" s="26">
        <v>11593.609043415105</v>
      </c>
      <c r="AQ168" s="26">
        <v>5835.8573328840257</v>
      </c>
      <c r="AR168" s="26">
        <v>5757.751710531079</v>
      </c>
      <c r="AS168" s="26">
        <v>3924.7890694999569</v>
      </c>
      <c r="AT168" s="26">
        <v>1771.7774818760172</v>
      </c>
      <c r="AU168" s="26">
        <v>2153.0115876239397</v>
      </c>
      <c r="AV168" s="26">
        <v>2828.9888373021231</v>
      </c>
      <c r="AW168" s="26">
        <v>1234.7340674789129</v>
      </c>
      <c r="AX168" s="26">
        <v>1594.2547698232102</v>
      </c>
      <c r="AY168" s="26">
        <v>1634.5015195464048</v>
      </c>
      <c r="AZ168" s="26">
        <v>644.51384493670889</v>
      </c>
      <c r="BA168" s="26">
        <v>989.98767460969589</v>
      </c>
      <c r="BB168" s="26">
        <v>869.2161539347851</v>
      </c>
      <c r="BC168" s="26">
        <v>303.81818181818181</v>
      </c>
      <c r="BD168" s="26">
        <v>565.39797211660334</v>
      </c>
      <c r="BE168" s="26">
        <v>423.39130460734555</v>
      </c>
      <c r="BF168" s="26">
        <v>146.51605902777777</v>
      </c>
      <c r="BG168" s="26">
        <v>276.87524557956777</v>
      </c>
      <c r="BH168" s="26">
        <v>249.83778583055579</v>
      </c>
      <c r="BI168" s="26">
        <v>73.131958762886597</v>
      </c>
      <c r="BJ168" s="26">
        <v>176.70582706766919</v>
      </c>
      <c r="BK168" s="26">
        <v>90.562865173512748</v>
      </c>
      <c r="BL168" s="26">
        <v>21.246458923512748</v>
      </c>
      <c r="BM168" s="27">
        <v>69.31640625</v>
      </c>
      <c r="BN168" s="56">
        <v>0.27143162528166231</v>
      </c>
      <c r="BO168" s="57">
        <v>0.65022856852186972</v>
      </c>
      <c r="BP168" s="56">
        <v>7.8339806196467951E-2</v>
      </c>
    </row>
    <row r="169" spans="1:68" x14ac:dyDescent="0.25">
      <c r="A169" s="15" t="s">
        <v>368</v>
      </c>
      <c r="B169" s="22" t="s">
        <v>369</v>
      </c>
      <c r="C169" s="22" t="s">
        <v>396</v>
      </c>
      <c r="D169" s="22" t="s">
        <v>397</v>
      </c>
      <c r="E169" s="23" t="s">
        <v>770</v>
      </c>
      <c r="F169" s="24">
        <v>192654.64023193441</v>
      </c>
      <c r="G169" s="25">
        <v>95177.143205097658</v>
      </c>
      <c r="H169" s="25">
        <v>97477.497026836747</v>
      </c>
      <c r="I169" s="26">
        <v>22554.858323368455</v>
      </c>
      <c r="J169" s="26">
        <v>11389.26965982191</v>
      </c>
      <c r="K169" s="26">
        <v>11165.588663546543</v>
      </c>
      <c r="L169" s="26">
        <v>19684.673778167235</v>
      </c>
      <c r="M169" s="26">
        <v>10018.808744438995</v>
      </c>
      <c r="N169" s="26">
        <v>9665.8650337282379</v>
      </c>
      <c r="O169" s="26">
        <v>16797.392063869069</v>
      </c>
      <c r="P169" s="26">
        <v>8648.9464374889249</v>
      </c>
      <c r="Q169" s="26">
        <v>8148.4456263801458</v>
      </c>
      <c r="R169" s="26">
        <v>18559.159921597115</v>
      </c>
      <c r="S169" s="26">
        <v>9633.5589163149598</v>
      </c>
      <c r="T169" s="26">
        <v>8925.6010052821566</v>
      </c>
      <c r="U169" s="26">
        <v>17946.393916594134</v>
      </c>
      <c r="V169" s="26">
        <v>9434.3319735407022</v>
      </c>
      <c r="W169" s="26">
        <v>8512.0619430534334</v>
      </c>
      <c r="X169" s="26">
        <v>14114.564798534859</v>
      </c>
      <c r="Y169" s="26">
        <v>6845.1673961989745</v>
      </c>
      <c r="Z169" s="26">
        <v>7269.3974023358842</v>
      </c>
      <c r="AA169" s="26">
        <v>12381.070527550215</v>
      </c>
      <c r="AB169" s="26">
        <v>5755.1687163720217</v>
      </c>
      <c r="AC169" s="26">
        <v>6625.9018111781925</v>
      </c>
      <c r="AD169" s="26">
        <v>13693.243009182581</v>
      </c>
      <c r="AE169" s="26">
        <v>6367.4416415903706</v>
      </c>
      <c r="AF169" s="26">
        <v>7325.8013675922093</v>
      </c>
      <c r="AG169" s="26">
        <v>11331.752082809176</v>
      </c>
      <c r="AH169" s="26">
        <v>5433.3516698052899</v>
      </c>
      <c r="AI169" s="26">
        <v>5898.4004130038857</v>
      </c>
      <c r="AJ169" s="26">
        <v>9617.3290072520722</v>
      </c>
      <c r="AK169" s="26">
        <v>4548.7615827835034</v>
      </c>
      <c r="AL169" s="26">
        <v>5068.5674244685697</v>
      </c>
      <c r="AM169" s="26">
        <v>9054.5174151951051</v>
      </c>
      <c r="AN169" s="26">
        <v>4285.6399193548386</v>
      </c>
      <c r="AO169" s="26">
        <v>4768.8774958402664</v>
      </c>
      <c r="AP169" s="26">
        <v>8221.83417990815</v>
      </c>
      <c r="AQ169" s="26">
        <v>4077.2494767368553</v>
      </c>
      <c r="AR169" s="26">
        <v>4144.5847031712938</v>
      </c>
      <c r="AS169" s="26">
        <v>6752.5836018798655</v>
      </c>
      <c r="AT169" s="26">
        <v>3222.0386069913516</v>
      </c>
      <c r="AU169" s="26">
        <v>3530.5449948885143</v>
      </c>
      <c r="AV169" s="26">
        <v>4652.0247306337496</v>
      </c>
      <c r="AW169" s="26">
        <v>2288.0709959023693</v>
      </c>
      <c r="AX169" s="26">
        <v>2363.9537347313803</v>
      </c>
      <c r="AY169" s="26">
        <v>3441.4892940206128</v>
      </c>
      <c r="AZ169" s="26">
        <v>1576.4366841163608</v>
      </c>
      <c r="BA169" s="26">
        <v>1865.052609904252</v>
      </c>
      <c r="BB169" s="26">
        <v>1972.3104927403701</v>
      </c>
      <c r="BC169" s="26">
        <v>918.93581780538307</v>
      </c>
      <c r="BD169" s="26">
        <v>1053.3746749349871</v>
      </c>
      <c r="BE169" s="26">
        <v>1089.0034011850871</v>
      </c>
      <c r="BF169" s="26">
        <v>437.74974874371856</v>
      </c>
      <c r="BG169" s="26">
        <v>651.25365244136867</v>
      </c>
      <c r="BH169" s="26">
        <v>575.67660499679414</v>
      </c>
      <c r="BI169" s="26">
        <v>225.83975240715267</v>
      </c>
      <c r="BJ169" s="26">
        <v>349.83685258964141</v>
      </c>
      <c r="BK169" s="26">
        <v>214.76308244982914</v>
      </c>
      <c r="BL169" s="26">
        <v>70.375464684014872</v>
      </c>
      <c r="BM169" s="27">
        <v>144.38761776581427</v>
      </c>
      <c r="BN169" s="56">
        <v>0.36156633151255374</v>
      </c>
      <c r="BO169" s="57">
        <v>0.54137993967304454</v>
      </c>
      <c r="BP169" s="56">
        <v>9.7053728814401816E-2</v>
      </c>
    </row>
    <row r="170" spans="1:68" x14ac:dyDescent="0.25">
      <c r="A170" s="15" t="s">
        <v>368</v>
      </c>
      <c r="B170" s="22" t="s">
        <v>369</v>
      </c>
      <c r="C170" s="22" t="s">
        <v>388</v>
      </c>
      <c r="D170" s="22" t="s">
        <v>389</v>
      </c>
      <c r="E170" s="23" t="s">
        <v>389</v>
      </c>
      <c r="F170" s="24">
        <v>89194.281059001514</v>
      </c>
      <c r="G170" s="25">
        <v>44961.204860785096</v>
      </c>
      <c r="H170" s="25">
        <v>44233.076198216426</v>
      </c>
      <c r="I170" s="26">
        <v>10554.231749938879</v>
      </c>
      <c r="J170" s="26">
        <v>5403.787132154167</v>
      </c>
      <c r="K170" s="26">
        <v>5150.4446177847121</v>
      </c>
      <c r="L170" s="26">
        <v>9522.0470594089129</v>
      </c>
      <c r="M170" s="26">
        <v>4780.9101289895098</v>
      </c>
      <c r="N170" s="26">
        <v>4741.1369304194031</v>
      </c>
      <c r="O170" s="26">
        <v>8313.6762975565362</v>
      </c>
      <c r="P170" s="26">
        <v>4291.1390047843806</v>
      </c>
      <c r="Q170" s="26">
        <v>4022.5372927721564</v>
      </c>
      <c r="R170" s="26">
        <v>9765.3247429583316</v>
      </c>
      <c r="S170" s="26">
        <v>5093.448544144605</v>
      </c>
      <c r="T170" s="26">
        <v>4671.8761988137276</v>
      </c>
      <c r="U170" s="26">
        <v>9177.6919828674909</v>
      </c>
      <c r="V170" s="26">
        <v>5026.3655717503088</v>
      </c>
      <c r="W170" s="26">
        <v>4151.3264111171829</v>
      </c>
      <c r="X170" s="26">
        <v>7239.9813705778515</v>
      </c>
      <c r="Y170" s="26">
        <v>3634.5889912875664</v>
      </c>
      <c r="Z170" s="26">
        <v>3605.3923792902851</v>
      </c>
      <c r="AA170" s="26">
        <v>5527.9952026530009</v>
      </c>
      <c r="AB170" s="26">
        <v>2526.5953112990005</v>
      </c>
      <c r="AC170" s="26">
        <v>3001.3998913540008</v>
      </c>
      <c r="AD170" s="26">
        <v>5514.9220550289319</v>
      </c>
      <c r="AE170" s="26">
        <v>2567.1713297906399</v>
      </c>
      <c r="AF170" s="26">
        <v>2947.7507252382925</v>
      </c>
      <c r="AG170" s="26">
        <v>5069.3238244807781</v>
      </c>
      <c r="AH170" s="26">
        <v>2611.9196973099984</v>
      </c>
      <c r="AI170" s="26">
        <v>2457.4041271707802</v>
      </c>
      <c r="AJ170" s="26">
        <v>4365.3827837473282</v>
      </c>
      <c r="AK170" s="26">
        <v>2209.9681189450534</v>
      </c>
      <c r="AL170" s="26">
        <v>2155.4146648022747</v>
      </c>
      <c r="AM170" s="26">
        <v>3902.4654020293237</v>
      </c>
      <c r="AN170" s="26">
        <v>1910.8652217741935</v>
      </c>
      <c r="AO170" s="26">
        <v>1991.6001802551302</v>
      </c>
      <c r="AP170" s="26">
        <v>3558.0995838586578</v>
      </c>
      <c r="AQ170" s="26">
        <v>1770.2395158239817</v>
      </c>
      <c r="AR170" s="26">
        <v>1787.8600680346758</v>
      </c>
      <c r="AS170" s="26">
        <v>2860.9386148468438</v>
      </c>
      <c r="AT170" s="26">
        <v>1471.1044756486567</v>
      </c>
      <c r="AU170" s="26">
        <v>1389.8341391981874</v>
      </c>
      <c r="AV170" s="26">
        <v>1763.9363508989729</v>
      </c>
      <c r="AW170" s="26">
        <v>810.88767147692852</v>
      </c>
      <c r="AX170" s="26">
        <v>953.04867942204442</v>
      </c>
      <c r="AY170" s="26">
        <v>830.30571757051791</v>
      </c>
      <c r="AZ170" s="26">
        <v>372.29501027102242</v>
      </c>
      <c r="BA170" s="26">
        <v>458.01070729949549</v>
      </c>
      <c r="BB170" s="26">
        <v>541.91680078596812</v>
      </c>
      <c r="BC170" s="26">
        <v>215.00741890959281</v>
      </c>
      <c r="BD170" s="26">
        <v>326.90938187637528</v>
      </c>
      <c r="BE170" s="26">
        <v>350.13700618487616</v>
      </c>
      <c r="BF170" s="26">
        <v>123.7951184493898</v>
      </c>
      <c r="BG170" s="26">
        <v>226.34188773548635</v>
      </c>
      <c r="BH170" s="26">
        <v>223.76842560980288</v>
      </c>
      <c r="BI170" s="26">
        <v>86.735557083906471</v>
      </c>
      <c r="BJ170" s="26">
        <v>137.03286852589642</v>
      </c>
      <c r="BK170" s="26">
        <v>112.136087998519</v>
      </c>
      <c r="BL170" s="26">
        <v>54.381040892193305</v>
      </c>
      <c r="BM170" s="27">
        <v>57.755047106325705</v>
      </c>
      <c r="BN170" s="56">
        <v>0.38458934496022651</v>
      </c>
      <c r="BO170" s="57">
        <v>0.5404827681332729</v>
      </c>
      <c r="BP170" s="56">
        <v>7.4927886906500679E-2</v>
      </c>
    </row>
    <row r="171" spans="1:68" x14ac:dyDescent="0.25">
      <c r="A171" s="15" t="s">
        <v>368</v>
      </c>
      <c r="B171" s="22" t="s">
        <v>369</v>
      </c>
      <c r="C171" s="22" t="s">
        <v>402</v>
      </c>
      <c r="D171" s="22" t="s">
        <v>403</v>
      </c>
      <c r="E171" s="23" t="s">
        <v>403</v>
      </c>
      <c r="F171" s="24">
        <v>107520.83616193221</v>
      </c>
      <c r="G171" s="25">
        <v>53047.715606967831</v>
      </c>
      <c r="H171" s="25">
        <v>54473.120554964378</v>
      </c>
      <c r="I171" s="26">
        <v>8337.2663943042717</v>
      </c>
      <c r="J171" s="26">
        <v>4225.8992596188855</v>
      </c>
      <c r="K171" s="26">
        <v>4111.3671346853871</v>
      </c>
      <c r="L171" s="26">
        <v>7343.2459278491824</v>
      </c>
      <c r="M171" s="26">
        <v>3620.9699339993635</v>
      </c>
      <c r="N171" s="26">
        <v>3722.2759938498184</v>
      </c>
      <c r="O171" s="26">
        <v>7512.6956461403952</v>
      </c>
      <c r="P171" s="26">
        <v>3837.2808608663436</v>
      </c>
      <c r="Q171" s="26">
        <v>3675.4147852740516</v>
      </c>
      <c r="R171" s="26">
        <v>8842.9365925179663</v>
      </c>
      <c r="S171" s="26">
        <v>4757.1440721319859</v>
      </c>
      <c r="T171" s="26">
        <v>4085.7925203859813</v>
      </c>
      <c r="U171" s="26">
        <v>8730.4995694684621</v>
      </c>
      <c r="V171" s="26">
        <v>4756.7520928058466</v>
      </c>
      <c r="W171" s="26">
        <v>3973.7474766626146</v>
      </c>
      <c r="X171" s="26">
        <v>7257.8926276654183</v>
      </c>
      <c r="Y171" s="26">
        <v>3653.9298250520924</v>
      </c>
      <c r="Z171" s="26">
        <v>3603.9628026133264</v>
      </c>
      <c r="AA171" s="26">
        <v>7059.9718291679637</v>
      </c>
      <c r="AB171" s="26">
        <v>3346.8843197540355</v>
      </c>
      <c r="AC171" s="26">
        <v>3713.0875094139287</v>
      </c>
      <c r="AD171" s="26">
        <v>7956.1266362369897</v>
      </c>
      <c r="AE171" s="26">
        <v>3873.7054869069716</v>
      </c>
      <c r="AF171" s="26">
        <v>4082.4211493300181</v>
      </c>
      <c r="AG171" s="26">
        <v>7278.060623349138</v>
      </c>
      <c r="AH171" s="26">
        <v>3693.6238143777755</v>
      </c>
      <c r="AI171" s="26">
        <v>3584.4368089713626</v>
      </c>
      <c r="AJ171" s="26">
        <v>7056.4188820842028</v>
      </c>
      <c r="AK171" s="26">
        <v>3447.6116109566133</v>
      </c>
      <c r="AL171" s="26">
        <v>3608.80727112759</v>
      </c>
      <c r="AM171" s="26">
        <v>6436.2608006592964</v>
      </c>
      <c r="AN171" s="26">
        <v>3064.3272177419358</v>
      </c>
      <c r="AO171" s="26">
        <v>3371.9335829173601</v>
      </c>
      <c r="AP171" s="26">
        <v>6258.8878595941133</v>
      </c>
      <c r="AQ171" s="26">
        <v>2909.9575841634091</v>
      </c>
      <c r="AR171" s="26">
        <v>3348.9302754307037</v>
      </c>
      <c r="AS171" s="26">
        <v>5856.9261866551478</v>
      </c>
      <c r="AT171" s="26">
        <v>2788.3026406655922</v>
      </c>
      <c r="AU171" s="26">
        <v>3068.6235459895561</v>
      </c>
      <c r="AV171" s="26">
        <v>4158.9308236437018</v>
      </c>
      <c r="AW171" s="26">
        <v>1918.7751647960094</v>
      </c>
      <c r="AX171" s="26">
        <v>2240.1556588476924</v>
      </c>
      <c r="AY171" s="26">
        <v>3192.0057126782717</v>
      </c>
      <c r="AZ171" s="26">
        <v>1380.5939964217082</v>
      </c>
      <c r="BA171" s="26">
        <v>1811.4117162565635</v>
      </c>
      <c r="BB171" s="26">
        <v>2072.7708918250178</v>
      </c>
      <c r="BC171" s="26">
        <v>898.31866804692891</v>
      </c>
      <c r="BD171" s="26">
        <v>1174.4522237780889</v>
      </c>
      <c r="BE171" s="26">
        <v>1219.2434193403442</v>
      </c>
      <c r="BF171" s="26">
        <v>504.11414213926776</v>
      </c>
      <c r="BG171" s="26">
        <v>715.12927720107655</v>
      </c>
      <c r="BH171" s="26">
        <v>699.07737879294382</v>
      </c>
      <c r="BI171" s="26">
        <v>284.75447042640991</v>
      </c>
      <c r="BJ171" s="26">
        <v>414.32290836653385</v>
      </c>
      <c r="BK171" s="26">
        <v>251.61835995937298</v>
      </c>
      <c r="BL171" s="26">
        <v>84.770446096654268</v>
      </c>
      <c r="BM171" s="27">
        <v>166.84791386271871</v>
      </c>
      <c r="BN171" s="56">
        <v>0.26551830245043484</v>
      </c>
      <c r="BO171" s="57">
        <v>0.57218224568692067</v>
      </c>
      <c r="BP171" s="56">
        <v>0.16229945186264452</v>
      </c>
    </row>
    <row r="172" spans="1:68" x14ac:dyDescent="0.25">
      <c r="A172" s="15" t="s">
        <v>368</v>
      </c>
      <c r="B172" s="22" t="s">
        <v>369</v>
      </c>
      <c r="C172" s="22" t="s">
        <v>390</v>
      </c>
      <c r="D172" s="22" t="s">
        <v>391</v>
      </c>
      <c r="E172" s="23" t="s">
        <v>391</v>
      </c>
      <c r="F172" s="24">
        <v>267026.24997951277</v>
      </c>
      <c r="G172" s="25">
        <v>127472.40164241823</v>
      </c>
      <c r="H172" s="25">
        <v>139553.84833709453</v>
      </c>
      <c r="I172" s="26">
        <v>25304.744882410683</v>
      </c>
      <c r="J172" s="26">
        <v>12893.34186629004</v>
      </c>
      <c r="K172" s="26">
        <v>12411.403016120645</v>
      </c>
      <c r="L172" s="26">
        <v>24707.350484060524</v>
      </c>
      <c r="M172" s="26">
        <v>12558.099508652365</v>
      </c>
      <c r="N172" s="26">
        <v>12149.25097540816</v>
      </c>
      <c r="O172" s="26">
        <v>23514.461480481536</v>
      </c>
      <c r="P172" s="26">
        <v>11809.286337935144</v>
      </c>
      <c r="Q172" s="26">
        <v>11705.17514254639</v>
      </c>
      <c r="R172" s="26">
        <v>25206.714502310526</v>
      </c>
      <c r="S172" s="26">
        <v>13256.653024683463</v>
      </c>
      <c r="T172" s="26">
        <v>11950.061477627063</v>
      </c>
      <c r="U172" s="26">
        <v>22647.464860544198</v>
      </c>
      <c r="V172" s="26">
        <v>12113.348446861854</v>
      </c>
      <c r="W172" s="26">
        <v>10534.116413682345</v>
      </c>
      <c r="X172" s="26">
        <v>17854.386402083044</v>
      </c>
      <c r="Y172" s="26">
        <v>8710.8139762540723</v>
      </c>
      <c r="Z172" s="26">
        <v>9143.5724258289702</v>
      </c>
      <c r="AA172" s="26">
        <v>16951.879248671084</v>
      </c>
      <c r="AB172" s="26">
        <v>7642.8850883935429</v>
      </c>
      <c r="AC172" s="26">
        <v>9308.9941602775416</v>
      </c>
      <c r="AD172" s="26">
        <v>18603.496886020701</v>
      </c>
      <c r="AE172" s="26">
        <v>8333.3624751904736</v>
      </c>
      <c r="AF172" s="26">
        <v>10270.134410830226</v>
      </c>
      <c r="AG172" s="26">
        <v>16674.062953953478</v>
      </c>
      <c r="AH172" s="26">
        <v>7523.8185933207787</v>
      </c>
      <c r="AI172" s="26">
        <v>9150.2443606326979</v>
      </c>
      <c r="AJ172" s="26">
        <v>14671.165119517191</v>
      </c>
      <c r="AK172" s="26">
        <v>6613.0343711943578</v>
      </c>
      <c r="AL172" s="26">
        <v>8058.1307483228338</v>
      </c>
      <c r="AM172" s="26">
        <v>13798.899820303974</v>
      </c>
      <c r="AN172" s="26">
        <v>5917.2127016129034</v>
      </c>
      <c r="AO172" s="26">
        <v>7881.6871186910703</v>
      </c>
      <c r="AP172" s="26">
        <v>12268.207855665241</v>
      </c>
      <c r="AQ172" s="26">
        <v>5487.1910225696638</v>
      </c>
      <c r="AR172" s="26">
        <v>6781.0168330955776</v>
      </c>
      <c r="AS172" s="26">
        <v>11426.314896083146</v>
      </c>
      <c r="AT172" s="26">
        <v>4934.9958564898552</v>
      </c>
      <c r="AU172" s="26">
        <v>6491.3190395932916</v>
      </c>
      <c r="AV172" s="26">
        <v>8393.3328917422132</v>
      </c>
      <c r="AW172" s="26">
        <v>3696.8662034562622</v>
      </c>
      <c r="AX172" s="26">
        <v>4696.466688285951</v>
      </c>
      <c r="AY172" s="26">
        <v>7173.4559518576752</v>
      </c>
      <c r="AZ172" s="26">
        <v>2933.7622423961297</v>
      </c>
      <c r="BA172" s="26">
        <v>4239.693709461546</v>
      </c>
      <c r="BB172" s="26">
        <v>4085.3439438577843</v>
      </c>
      <c r="BC172" s="26">
        <v>1636.1180986887507</v>
      </c>
      <c r="BD172" s="26">
        <v>2449.2258451690336</v>
      </c>
      <c r="BE172" s="26">
        <v>2222.1770410933123</v>
      </c>
      <c r="BF172" s="26">
        <v>862.73711414213926</v>
      </c>
      <c r="BG172" s="26">
        <v>1359.4399269511728</v>
      </c>
      <c r="BH172" s="26">
        <v>1115.6421938107269</v>
      </c>
      <c r="BI172" s="26">
        <v>435.31430536451165</v>
      </c>
      <c r="BJ172" s="26">
        <v>680.32788844621518</v>
      </c>
      <c r="BK172" s="26">
        <v>407.14856504575539</v>
      </c>
      <c r="BL172" s="26">
        <v>113.56040892193309</v>
      </c>
      <c r="BM172" s="27">
        <v>293.58815612382233</v>
      </c>
      <c r="BN172" s="56">
        <v>0.33158715240561731</v>
      </c>
      <c r="BO172" s="57">
        <v>0.5380008918927901</v>
      </c>
      <c r="BP172" s="56">
        <v>0.13041195570159261</v>
      </c>
    </row>
    <row r="173" spans="1:68" x14ac:dyDescent="0.25">
      <c r="A173" s="15" t="s">
        <v>368</v>
      </c>
      <c r="B173" s="22" t="s">
        <v>369</v>
      </c>
      <c r="C173" s="22" t="s">
        <v>376</v>
      </c>
      <c r="D173" s="22" t="s">
        <v>377</v>
      </c>
      <c r="E173" s="23" t="s">
        <v>377</v>
      </c>
      <c r="F173" s="24">
        <v>278748.49574664823</v>
      </c>
      <c r="G173" s="25">
        <v>126364.12604072409</v>
      </c>
      <c r="H173" s="25">
        <v>152384.36970592415</v>
      </c>
      <c r="I173" s="26">
        <v>27653.058593604375</v>
      </c>
      <c r="J173" s="26">
        <v>14085.726820333446</v>
      </c>
      <c r="K173" s="26">
        <v>13567.331773270929</v>
      </c>
      <c r="L173" s="26">
        <v>27205.747400453038</v>
      </c>
      <c r="M173" s="26">
        <v>13695.67941072704</v>
      </c>
      <c r="N173" s="26">
        <v>13510.067989725998</v>
      </c>
      <c r="O173" s="26">
        <v>27404.905191227808</v>
      </c>
      <c r="P173" s="26">
        <v>13887.546369831016</v>
      </c>
      <c r="Q173" s="26">
        <v>13517.358821396791</v>
      </c>
      <c r="R173" s="26">
        <v>30185.780254932164</v>
      </c>
      <c r="S173" s="26">
        <v>14981.191073027241</v>
      </c>
      <c r="T173" s="26">
        <v>15204.589181904921</v>
      </c>
      <c r="U173" s="26">
        <v>23962.479373721362</v>
      </c>
      <c r="V173" s="26">
        <v>10639.033470729048</v>
      </c>
      <c r="W173" s="26">
        <v>13323.445902992315</v>
      </c>
      <c r="X173" s="26">
        <v>19020.131838861729</v>
      </c>
      <c r="Y173" s="26">
        <v>7703.6028640552677</v>
      </c>
      <c r="Z173" s="26">
        <v>11316.528974806462</v>
      </c>
      <c r="AA173" s="26">
        <v>16471.650767386389</v>
      </c>
      <c r="AB173" s="26">
        <v>6173.2006149116069</v>
      </c>
      <c r="AC173" s="26">
        <v>10298.450152474783</v>
      </c>
      <c r="AD173" s="26">
        <v>16631.419858130397</v>
      </c>
      <c r="AE173" s="26">
        <v>6595.3966643190988</v>
      </c>
      <c r="AF173" s="26">
        <v>10036.023193811299</v>
      </c>
      <c r="AG173" s="26">
        <v>14852.208225876235</v>
      </c>
      <c r="AH173" s="26">
        <v>6096.0312365024793</v>
      </c>
      <c r="AI173" s="26">
        <v>8756.1769893737546</v>
      </c>
      <c r="AJ173" s="26">
        <v>15260.960630016787</v>
      </c>
      <c r="AK173" s="26">
        <v>6424.3972590290277</v>
      </c>
      <c r="AL173" s="26">
        <v>8836.5633709877602</v>
      </c>
      <c r="AM173" s="26">
        <v>14691.0309537867</v>
      </c>
      <c r="AN173" s="26">
        <v>6324.316935483871</v>
      </c>
      <c r="AO173" s="26">
        <v>8366.7140183028296</v>
      </c>
      <c r="AP173" s="26">
        <v>13912.382686548801</v>
      </c>
      <c r="AQ173" s="26">
        <v>6296.0232001008699</v>
      </c>
      <c r="AR173" s="26">
        <v>7616.3594864479319</v>
      </c>
      <c r="AS173" s="26">
        <v>11651.310691996563</v>
      </c>
      <c r="AT173" s="26">
        <v>5208.8291624190206</v>
      </c>
      <c r="AU173" s="26">
        <v>6442.4815295775425</v>
      </c>
      <c r="AV173" s="26">
        <v>8663.7990612500762</v>
      </c>
      <c r="AW173" s="26">
        <v>3821.9187600213791</v>
      </c>
      <c r="AX173" s="26">
        <v>4841.8803012286962</v>
      </c>
      <c r="AY173" s="26">
        <v>4981.7707958792398</v>
      </c>
      <c r="AZ173" s="26">
        <v>2105.7936518454708</v>
      </c>
      <c r="BA173" s="26">
        <v>2875.977144033769</v>
      </c>
      <c r="BB173" s="26">
        <v>3239.6015520391866</v>
      </c>
      <c r="BC173" s="26">
        <v>1259.1187888198758</v>
      </c>
      <c r="BD173" s="26">
        <v>1980.4827632193108</v>
      </c>
      <c r="BE173" s="26">
        <v>1720.6657760847961</v>
      </c>
      <c r="BF173" s="26">
        <v>644.50035893754489</v>
      </c>
      <c r="BG173" s="26">
        <v>1076.1654171472512</v>
      </c>
      <c r="BH173" s="26">
        <v>906.16381379571135</v>
      </c>
      <c r="BI173" s="26">
        <v>333.85006877579093</v>
      </c>
      <c r="BJ173" s="26">
        <v>572.31374501992036</v>
      </c>
      <c r="BK173" s="26">
        <v>333.42828105690285</v>
      </c>
      <c r="BL173" s="26">
        <v>87.969330855018583</v>
      </c>
      <c r="BM173" s="27">
        <v>245.45895020188425</v>
      </c>
      <c r="BN173" s="56">
        <v>0.36148768710704871</v>
      </c>
      <c r="BO173" s="57">
        <v>0.52551891399500872</v>
      </c>
      <c r="BP173" s="56">
        <v>0.11299339889794259</v>
      </c>
    </row>
    <row r="174" spans="1:68" x14ac:dyDescent="0.25">
      <c r="A174" s="15" t="s">
        <v>368</v>
      </c>
      <c r="B174" s="22" t="s">
        <v>369</v>
      </c>
      <c r="C174" s="22" t="s">
        <v>392</v>
      </c>
      <c r="D174" s="22" t="s">
        <v>393</v>
      </c>
      <c r="E174" s="23" t="s">
        <v>771</v>
      </c>
      <c r="F174" s="24">
        <v>93387.013991384156</v>
      </c>
      <c r="G174" s="25">
        <v>40552.126963786541</v>
      </c>
      <c r="H174" s="25">
        <v>52834.887027597622</v>
      </c>
      <c r="I174" s="26">
        <v>6716.1421588739668</v>
      </c>
      <c r="J174" s="26">
        <v>3374.1957210164519</v>
      </c>
      <c r="K174" s="26">
        <v>3341.9464378575144</v>
      </c>
      <c r="L174" s="26">
        <v>6149.2198850793739</v>
      </c>
      <c r="M174" s="26">
        <v>3117.8633434012272</v>
      </c>
      <c r="N174" s="26">
        <v>3031.3565416781466</v>
      </c>
      <c r="O174" s="26">
        <v>6085.9021526733504</v>
      </c>
      <c r="P174" s="26">
        <v>3001.361341559676</v>
      </c>
      <c r="Q174" s="26">
        <v>3084.5408111136744</v>
      </c>
      <c r="R174" s="26">
        <v>5837.9287137188894</v>
      </c>
      <c r="S174" s="26">
        <v>2610.2701752142216</v>
      </c>
      <c r="T174" s="26">
        <v>3227.6585385046674</v>
      </c>
      <c r="U174" s="26">
        <v>5136.0463449142098</v>
      </c>
      <c r="V174" s="26">
        <v>2298.1339395742152</v>
      </c>
      <c r="W174" s="26">
        <v>2837.9124053399951</v>
      </c>
      <c r="X174" s="26">
        <v>4631.0462436458529</v>
      </c>
      <c r="Y174" s="26">
        <v>1990.6181213028094</v>
      </c>
      <c r="Z174" s="26">
        <v>2640.4281223430439</v>
      </c>
      <c r="AA174" s="26">
        <v>5442.1576723118496</v>
      </c>
      <c r="AB174" s="26">
        <v>2105.9342813220601</v>
      </c>
      <c r="AC174" s="26">
        <v>3336.2233909897896</v>
      </c>
      <c r="AD174" s="26">
        <v>6482.6984719518678</v>
      </c>
      <c r="AE174" s="26">
        <v>2620.7178116396694</v>
      </c>
      <c r="AF174" s="26">
        <v>3861.9806603121979</v>
      </c>
      <c r="AG174" s="26">
        <v>6591.4843198042281</v>
      </c>
      <c r="AH174" s="26">
        <v>2745.3867763169264</v>
      </c>
      <c r="AI174" s="26">
        <v>3846.0975434873017</v>
      </c>
      <c r="AJ174" s="26">
        <v>6771.4760470456258</v>
      </c>
      <c r="AK174" s="26">
        <v>2818.8212370721776</v>
      </c>
      <c r="AL174" s="26">
        <v>3952.6548099734482</v>
      </c>
      <c r="AM174" s="26">
        <v>6610.853932961194</v>
      </c>
      <c r="AN174" s="26">
        <v>2714.0282258064517</v>
      </c>
      <c r="AO174" s="26">
        <v>3896.8257071547418</v>
      </c>
      <c r="AP174" s="26">
        <v>6364.538010747614</v>
      </c>
      <c r="AQ174" s="26">
        <v>2849.2951708485689</v>
      </c>
      <c r="AR174" s="26">
        <v>3515.2428398990455</v>
      </c>
      <c r="AS174" s="26">
        <v>5953.5884503282068</v>
      </c>
      <c r="AT174" s="26">
        <v>2506.4742017165972</v>
      </c>
      <c r="AU174" s="26">
        <v>3447.11424861161</v>
      </c>
      <c r="AV174" s="26">
        <v>4957.9285109233524</v>
      </c>
      <c r="AW174" s="26">
        <v>2055.5513985391058</v>
      </c>
      <c r="AX174" s="26">
        <v>2902.3771123842466</v>
      </c>
      <c r="AY174" s="26">
        <v>4520.4994451622333</v>
      </c>
      <c r="AZ174" s="26">
        <v>1834.3285401895168</v>
      </c>
      <c r="BA174" s="26">
        <v>2686.1709049727169</v>
      </c>
      <c r="BB174" s="26">
        <v>2514.4016804050943</v>
      </c>
      <c r="BC174" s="26">
        <v>924.82643202208419</v>
      </c>
      <c r="BD174" s="26">
        <v>1589.5752483830099</v>
      </c>
      <c r="BE174" s="26">
        <v>1464.8898984680088</v>
      </c>
      <c r="BF174" s="26">
        <v>584.51715721464473</v>
      </c>
      <c r="BG174" s="26">
        <v>880.3727412533641</v>
      </c>
      <c r="BH174" s="26">
        <v>769.93893449585426</v>
      </c>
      <c r="BI174" s="26">
        <v>279.84491059147177</v>
      </c>
      <c r="BJ174" s="26">
        <v>490.09402390438248</v>
      </c>
      <c r="BK174" s="26">
        <v>386.27311787338579</v>
      </c>
      <c r="BL174" s="26">
        <v>119.95817843866172</v>
      </c>
      <c r="BM174" s="27">
        <v>266.31493943472407</v>
      </c>
      <c r="BN174" s="56">
        <v>0.24231763751029523</v>
      </c>
      <c r="BO174" s="57">
        <v>0.53744274716638274</v>
      </c>
      <c r="BP174" s="56">
        <v>0.22023961532332201</v>
      </c>
    </row>
    <row r="175" spans="1:68" x14ac:dyDescent="0.25">
      <c r="A175" s="15" t="s">
        <v>368</v>
      </c>
      <c r="B175" s="22" t="s">
        <v>369</v>
      </c>
      <c r="C175" s="22" t="s">
        <v>386</v>
      </c>
      <c r="D175" s="22" t="s">
        <v>387</v>
      </c>
      <c r="E175" s="28" t="s">
        <v>772</v>
      </c>
      <c r="F175" s="24">
        <v>65741.699000801513</v>
      </c>
      <c r="G175" s="25">
        <v>34404.51121488955</v>
      </c>
      <c r="H175" s="25">
        <v>31337.187785911967</v>
      </c>
      <c r="I175" s="26">
        <v>7267.2568305669474</v>
      </c>
      <c r="J175" s="26">
        <v>3727.5620827770363</v>
      </c>
      <c r="K175" s="26">
        <v>3539.6947477899112</v>
      </c>
      <c r="L175" s="26">
        <v>6652.9215708778429</v>
      </c>
      <c r="M175" s="26">
        <v>3409.9446696095897</v>
      </c>
      <c r="N175" s="26">
        <v>3242.9769012682532</v>
      </c>
      <c r="O175" s="26">
        <v>5700.1814029573907</v>
      </c>
      <c r="P175" s="26">
        <v>2933.4108284872013</v>
      </c>
      <c r="Q175" s="26">
        <v>2766.7705744701889</v>
      </c>
      <c r="R175" s="26">
        <v>7250.8713875971207</v>
      </c>
      <c r="S175" s="26">
        <v>3959.3985803811229</v>
      </c>
      <c r="T175" s="26">
        <v>3291.4728072159978</v>
      </c>
      <c r="U175" s="26">
        <v>7707.0217839487377</v>
      </c>
      <c r="V175" s="26">
        <v>4703.2573549200415</v>
      </c>
      <c r="W175" s="26">
        <v>3003.7644290286967</v>
      </c>
      <c r="X175" s="26">
        <v>5465.9352449579073</v>
      </c>
      <c r="Y175" s="26">
        <v>2868.3944229236299</v>
      </c>
      <c r="Z175" s="26">
        <v>2597.5408220342779</v>
      </c>
      <c r="AA175" s="26">
        <v>4288.302388217242</v>
      </c>
      <c r="AB175" s="26">
        <v>2121.7090699461951</v>
      </c>
      <c r="AC175" s="26">
        <v>2166.5933182710473</v>
      </c>
      <c r="AD175" s="26">
        <v>4465.9991946248429</v>
      </c>
      <c r="AE175" s="26">
        <v>2184.6964594404253</v>
      </c>
      <c r="AF175" s="26">
        <v>2281.3027351844175</v>
      </c>
      <c r="AG175" s="26">
        <v>3586.6485180801064</v>
      </c>
      <c r="AH175" s="26">
        <v>1870.0910488761424</v>
      </c>
      <c r="AI175" s="26">
        <v>1716.5574692039638</v>
      </c>
      <c r="AJ175" s="26">
        <v>3263.7428134716993</v>
      </c>
      <c r="AK175" s="26">
        <v>1708.4694548957596</v>
      </c>
      <c r="AL175" s="26">
        <v>1555.2733585759399</v>
      </c>
      <c r="AM175" s="26">
        <v>2935.249956557619</v>
      </c>
      <c r="AN175" s="26">
        <v>1604.7480846774192</v>
      </c>
      <c r="AO175" s="26">
        <v>1330.5018718801998</v>
      </c>
      <c r="AP175" s="26">
        <v>2424.6023091764955</v>
      </c>
      <c r="AQ175" s="26">
        <v>1148.9093430841003</v>
      </c>
      <c r="AR175" s="26">
        <v>1275.6929660923954</v>
      </c>
      <c r="AS175" s="26">
        <v>1954.8774719031294</v>
      </c>
      <c r="AT175" s="26">
        <v>937.42934657502713</v>
      </c>
      <c r="AU175" s="26">
        <v>1017.4481253281022</v>
      </c>
      <c r="AV175" s="26">
        <v>1212.9678178483043</v>
      </c>
      <c r="AW175" s="26">
        <v>597.90753607696422</v>
      </c>
      <c r="AX175" s="26">
        <v>615.0602817713401</v>
      </c>
      <c r="AY175" s="26">
        <v>697.41247650249875</v>
      </c>
      <c r="AZ175" s="26">
        <v>288.91644026240806</v>
      </c>
      <c r="BA175" s="26">
        <v>408.49603624009063</v>
      </c>
      <c r="BB175" s="26">
        <v>393.1853608644434</v>
      </c>
      <c r="BC175" s="26">
        <v>175.24577294685992</v>
      </c>
      <c r="BD175" s="26">
        <v>217.93958791758348</v>
      </c>
      <c r="BE175" s="26">
        <v>253.3039091348432</v>
      </c>
      <c r="BF175" s="26">
        <v>88.060445082555631</v>
      </c>
      <c r="BG175" s="26">
        <v>165.24346405228758</v>
      </c>
      <c r="BH175" s="26">
        <v>149.09772190467839</v>
      </c>
      <c r="BI175" s="26">
        <v>52.368638239339745</v>
      </c>
      <c r="BJ175" s="26">
        <v>96.729083665338649</v>
      </c>
      <c r="BK175" s="26">
        <v>72.120841609670435</v>
      </c>
      <c r="BL175" s="26">
        <v>23.991635687732341</v>
      </c>
      <c r="BM175" s="27">
        <v>48.129205921938095</v>
      </c>
      <c r="BN175" s="56">
        <v>0.36178266530716358</v>
      </c>
      <c r="BO175" s="57">
        <v>0.5662239777868967</v>
      </c>
      <c r="BP175" s="56">
        <v>7.1993356905939776E-2</v>
      </c>
    </row>
    <row r="176" spans="1:68" x14ac:dyDescent="0.25">
      <c r="A176" s="15" t="s">
        <v>368</v>
      </c>
      <c r="B176" s="22" t="s">
        <v>369</v>
      </c>
      <c r="C176" s="22" t="s">
        <v>378</v>
      </c>
      <c r="D176" s="22" t="s">
        <v>379</v>
      </c>
      <c r="E176" s="23" t="s">
        <v>379</v>
      </c>
      <c r="F176" s="24">
        <v>271265.67139557377</v>
      </c>
      <c r="G176" s="25">
        <v>127478.40657626018</v>
      </c>
      <c r="H176" s="25">
        <v>143787.2648193136</v>
      </c>
      <c r="I176" s="26">
        <v>27231.234946521297</v>
      </c>
      <c r="J176" s="26">
        <v>13714.239106687704</v>
      </c>
      <c r="K176" s="26">
        <v>13516.995839833593</v>
      </c>
      <c r="L176" s="26">
        <v>28724.356324028529</v>
      </c>
      <c r="M176" s="26">
        <v>14395.83608264278</v>
      </c>
      <c r="N176" s="26">
        <v>14328.520241385748</v>
      </c>
      <c r="O176" s="26">
        <v>28777.107775962369</v>
      </c>
      <c r="P176" s="26">
        <v>14508.075583549462</v>
      </c>
      <c r="Q176" s="26">
        <v>14269.032192412908</v>
      </c>
      <c r="R176" s="26">
        <v>30854.580088382361</v>
      </c>
      <c r="S176" s="26">
        <v>15876.699492688749</v>
      </c>
      <c r="T176" s="26">
        <v>14977.880595693614</v>
      </c>
      <c r="U176" s="26">
        <v>24644.061322702291</v>
      </c>
      <c r="V176" s="26">
        <v>11764.5627558464</v>
      </c>
      <c r="W176" s="26">
        <v>12879.498566855893</v>
      </c>
      <c r="X176" s="26">
        <v>19103.570670210502</v>
      </c>
      <c r="Y176" s="26">
        <v>8228.7808885843333</v>
      </c>
      <c r="Z176" s="26">
        <v>10874.789781626168</v>
      </c>
      <c r="AA176" s="26">
        <v>15641.650110210856</v>
      </c>
      <c r="AB176" s="26">
        <v>6361.1835126825517</v>
      </c>
      <c r="AC176" s="26">
        <v>9280.4665975283042</v>
      </c>
      <c r="AD176" s="26">
        <v>15711.705517018605</v>
      </c>
      <c r="AE176" s="26">
        <v>6598.4564632819001</v>
      </c>
      <c r="AF176" s="26">
        <v>9113.2490537367048</v>
      </c>
      <c r="AG176" s="26">
        <v>14344.892718753568</v>
      </c>
      <c r="AH176" s="26">
        <v>6080.5118087109768</v>
      </c>
      <c r="AI176" s="26">
        <v>8264.3809100425915</v>
      </c>
      <c r="AJ176" s="26">
        <v>13826.63346157882</v>
      </c>
      <c r="AK176" s="26">
        <v>6215.8228911063861</v>
      </c>
      <c r="AL176" s="26">
        <v>7610.8105704724339</v>
      </c>
      <c r="AM176" s="26">
        <v>13676.639556719983</v>
      </c>
      <c r="AN176" s="26">
        <v>6062.3816532258061</v>
      </c>
      <c r="AO176" s="26">
        <v>7614.2579034941764</v>
      </c>
      <c r="AP176" s="26">
        <v>12569.483635459314</v>
      </c>
      <c r="AQ176" s="26">
        <v>5930.2104652628923</v>
      </c>
      <c r="AR176" s="26">
        <v>6639.2731701964221</v>
      </c>
      <c r="AS176" s="26">
        <v>9554.3767494875356</v>
      </c>
      <c r="AT176" s="26">
        <v>4475.2757078496497</v>
      </c>
      <c r="AU176" s="26">
        <v>5079.1010416378858</v>
      </c>
      <c r="AV176" s="26">
        <v>6724.3294126762994</v>
      </c>
      <c r="AW176" s="26">
        <v>3124.3599679315876</v>
      </c>
      <c r="AX176" s="26">
        <v>3599.9694447447123</v>
      </c>
      <c r="AY176" s="26">
        <v>4624.6505524332588</v>
      </c>
      <c r="AZ176" s="26">
        <v>2076.7081041680472</v>
      </c>
      <c r="BA176" s="26">
        <v>2547.9424482652116</v>
      </c>
      <c r="BB176" s="26">
        <v>2777.1385424427881</v>
      </c>
      <c r="BC176" s="26">
        <v>1133.9432367149759</v>
      </c>
      <c r="BD176" s="26">
        <v>1643.1953057278122</v>
      </c>
      <c r="BE176" s="26">
        <v>1444.3979770053652</v>
      </c>
      <c r="BF176" s="26">
        <v>580.6884422110553</v>
      </c>
      <c r="BG176" s="26">
        <v>863.70953479430989</v>
      </c>
      <c r="BH176" s="26">
        <v>714.37036201822696</v>
      </c>
      <c r="BI176" s="26">
        <v>229.11279229711141</v>
      </c>
      <c r="BJ176" s="26">
        <v>485.25756972111554</v>
      </c>
      <c r="BK176" s="26">
        <v>320.49167196185465</v>
      </c>
      <c r="BL176" s="26">
        <v>121.55762081784387</v>
      </c>
      <c r="BM176" s="27">
        <v>198.93405114401077</v>
      </c>
      <c r="BN176" s="56">
        <v>0.3802031896507555</v>
      </c>
      <c r="BO176" s="57">
        <v>0.52336088783298251</v>
      </c>
      <c r="BP176" s="56">
        <v>9.6435922516261957E-2</v>
      </c>
    </row>
    <row r="177" spans="1:68" x14ac:dyDescent="0.25">
      <c r="A177" s="15" t="s">
        <v>368</v>
      </c>
      <c r="B177" s="22" t="s">
        <v>369</v>
      </c>
      <c r="C177" s="22" t="s">
        <v>374</v>
      </c>
      <c r="D177" s="22" t="s">
        <v>375</v>
      </c>
      <c r="E177" s="23" t="s">
        <v>773</v>
      </c>
      <c r="F177" s="24">
        <v>304949.50053242745</v>
      </c>
      <c r="G177" s="25">
        <v>142080.26912970765</v>
      </c>
      <c r="H177" s="25">
        <v>162869.23140271983</v>
      </c>
      <c r="I177" s="26">
        <v>28931.362741060744</v>
      </c>
      <c r="J177" s="26">
        <v>14779.774597535006</v>
      </c>
      <c r="K177" s="26">
        <v>14151.58814352574</v>
      </c>
      <c r="L177" s="26">
        <v>30511.905957389179</v>
      </c>
      <c r="M177" s="26">
        <v>15642.422412680382</v>
      </c>
      <c r="N177" s="26">
        <v>14869.483544708799</v>
      </c>
      <c r="O177" s="26">
        <v>30685.239652751803</v>
      </c>
      <c r="P177" s="26">
        <v>15668.362646390773</v>
      </c>
      <c r="Q177" s="26">
        <v>15016.87700636103</v>
      </c>
      <c r="R177" s="26">
        <v>35583.282486097065</v>
      </c>
      <c r="S177" s="26">
        <v>18088.09692202754</v>
      </c>
      <c r="T177" s="26">
        <v>17495.185564069525</v>
      </c>
      <c r="U177" s="26">
        <v>28032.344534318603</v>
      </c>
      <c r="V177" s="26">
        <v>13080.533307837222</v>
      </c>
      <c r="W177" s="26">
        <v>14951.811226481381</v>
      </c>
      <c r="X177" s="26">
        <v>20768.370714935802</v>
      </c>
      <c r="Y177" s="26">
        <v>8614.1098074314395</v>
      </c>
      <c r="Z177" s="26">
        <v>12154.260907504362</v>
      </c>
      <c r="AA177" s="26">
        <v>18144.37087391485</v>
      </c>
      <c r="AB177" s="26">
        <v>6964.569177555727</v>
      </c>
      <c r="AC177" s="26">
        <v>11179.801696359124</v>
      </c>
      <c r="AD177" s="26">
        <v>18057.950581590259</v>
      </c>
      <c r="AE177" s="26">
        <v>7343.5175107241184</v>
      </c>
      <c r="AF177" s="26">
        <v>10714.433070866142</v>
      </c>
      <c r="AG177" s="26">
        <v>16449.698004830625</v>
      </c>
      <c r="AH177" s="26">
        <v>7055.1318740173801</v>
      </c>
      <c r="AI177" s="26">
        <v>9394.5661308132439</v>
      </c>
      <c r="AJ177" s="26">
        <v>16446.405214699458</v>
      </c>
      <c r="AK177" s="26">
        <v>7234.1565697875203</v>
      </c>
      <c r="AL177" s="26">
        <v>9212.2486449119388</v>
      </c>
      <c r="AM177" s="26">
        <v>16067.667694747106</v>
      </c>
      <c r="AN177" s="26">
        <v>7214.2657258064519</v>
      </c>
      <c r="AO177" s="26">
        <v>8853.4019689406541</v>
      </c>
      <c r="AP177" s="26">
        <v>14303.930990671863</v>
      </c>
      <c r="AQ177" s="26">
        <v>6687.5715042239308</v>
      </c>
      <c r="AR177" s="26">
        <v>7616.3594864479319</v>
      </c>
      <c r="AS177" s="26">
        <v>11349.857142933855</v>
      </c>
      <c r="AT177" s="26">
        <v>5224.8194284586798</v>
      </c>
      <c r="AU177" s="26">
        <v>6125.0377144751747</v>
      </c>
      <c r="AV177" s="26">
        <v>8482.2262829507526</v>
      </c>
      <c r="AW177" s="26">
        <v>3960.6489399608049</v>
      </c>
      <c r="AX177" s="26">
        <v>4521.5773429899473</v>
      </c>
      <c r="AY177" s="26">
        <v>5134.7526907542342</v>
      </c>
      <c r="AZ177" s="26">
        <v>2229.8919886024787</v>
      </c>
      <c r="BA177" s="26">
        <v>2904.8607021517555</v>
      </c>
      <c r="BB177" s="26">
        <v>3184.6268653834286</v>
      </c>
      <c r="BC177" s="26">
        <v>1276.7906314699792</v>
      </c>
      <c r="BD177" s="26">
        <v>1907.8362339134494</v>
      </c>
      <c r="BE177" s="26">
        <v>1572.8233997471293</v>
      </c>
      <c r="BF177" s="26">
        <v>573.03101220387657</v>
      </c>
      <c r="BG177" s="26">
        <v>999.79238754325263</v>
      </c>
      <c r="BH177" s="26">
        <v>901.30299106188716</v>
      </c>
      <c r="BI177" s="26">
        <v>332.21354883081153</v>
      </c>
      <c r="BJ177" s="26">
        <v>569.08944223107562</v>
      </c>
      <c r="BK177" s="26">
        <v>341.38171258887161</v>
      </c>
      <c r="BL177" s="26">
        <v>110.36152416356877</v>
      </c>
      <c r="BM177" s="27">
        <v>231.02018842530282</v>
      </c>
      <c r="BN177" s="56">
        <v>0.36625545957141203</v>
      </c>
      <c r="BO177" s="57">
        <v>0.53219667420367767</v>
      </c>
      <c r="BP177" s="56">
        <v>0.10154786622491031</v>
      </c>
    </row>
    <row r="178" spans="1:68" x14ac:dyDescent="0.25">
      <c r="A178" s="15" t="s">
        <v>368</v>
      </c>
      <c r="B178" s="22" t="s">
        <v>369</v>
      </c>
      <c r="C178" s="22" t="s">
        <v>380</v>
      </c>
      <c r="D178" s="22" t="s">
        <v>381</v>
      </c>
      <c r="E178" s="23" t="s">
        <v>381</v>
      </c>
      <c r="F178" s="24">
        <v>219757.66382875515</v>
      </c>
      <c r="G178" s="25">
        <v>105358.48225373533</v>
      </c>
      <c r="H178" s="25">
        <v>114399.18157501981</v>
      </c>
      <c r="I178" s="26">
        <v>24636.432777945793</v>
      </c>
      <c r="J178" s="26">
        <v>12496.484260005076</v>
      </c>
      <c r="K178" s="26">
        <v>12139.948517940717</v>
      </c>
      <c r="L178" s="26">
        <v>24213.565421358348</v>
      </c>
      <c r="M178" s="26">
        <v>12228.285188149142</v>
      </c>
      <c r="N178" s="26">
        <v>11985.280233209203</v>
      </c>
      <c r="O178" s="26">
        <v>21883.130208405695</v>
      </c>
      <c r="P178" s="26">
        <v>10897.723794642137</v>
      </c>
      <c r="Q178" s="26">
        <v>10985.406413763556</v>
      </c>
      <c r="R178" s="26">
        <v>22584.031795964111</v>
      </c>
      <c r="S178" s="26">
        <v>11248.602485398815</v>
      </c>
      <c r="T178" s="26">
        <v>11335.429310565298</v>
      </c>
      <c r="U178" s="26">
        <v>19600.118318463064</v>
      </c>
      <c r="V178" s="26">
        <v>9798.0961911641807</v>
      </c>
      <c r="W178" s="26">
        <v>9802.0221272988856</v>
      </c>
      <c r="X178" s="26">
        <v>15353.542339326472</v>
      </c>
      <c r="Y178" s="26">
        <v>6833.2653446515724</v>
      </c>
      <c r="Z178" s="26">
        <v>8520.2769946748995</v>
      </c>
      <c r="AA178" s="26">
        <v>13993.0211715597</v>
      </c>
      <c r="AB178" s="26">
        <v>5991.7905457340512</v>
      </c>
      <c r="AC178" s="26">
        <v>8001.2306258256476</v>
      </c>
      <c r="AD178" s="26">
        <v>14630.322059069938</v>
      </c>
      <c r="AE178" s="26">
        <v>6668.8318394263406</v>
      </c>
      <c r="AF178" s="26">
        <v>7961.4902196435978</v>
      </c>
      <c r="AG178" s="26">
        <v>11953.746035045287</v>
      </c>
      <c r="AH178" s="26">
        <v>5473.702182063199</v>
      </c>
      <c r="AI178" s="26">
        <v>6480.0438529820885</v>
      </c>
      <c r="AJ178" s="26">
        <v>10519.245930998142</v>
      </c>
      <c r="AK178" s="26">
        <v>4985.847574386099</v>
      </c>
      <c r="AL178" s="26">
        <v>5533.3983566120442</v>
      </c>
      <c r="AM178" s="26">
        <v>9641.9385744301617</v>
      </c>
      <c r="AN178" s="26">
        <v>4486.0361895161295</v>
      </c>
      <c r="AO178" s="26">
        <v>5155.9023849140322</v>
      </c>
      <c r="AP178" s="26">
        <v>9607.0733657738747</v>
      </c>
      <c r="AQ178" s="26">
        <v>4617.6964317236161</v>
      </c>
      <c r="AR178" s="26">
        <v>4989.3769340502577</v>
      </c>
      <c r="AS178" s="26">
        <v>7345.0524517694594</v>
      </c>
      <c r="AT178" s="26">
        <v>3429.9120655069223</v>
      </c>
      <c r="AU178" s="26">
        <v>3915.140386262537</v>
      </c>
      <c r="AV178" s="26">
        <v>5393.0145603261326</v>
      </c>
      <c r="AW178" s="26">
        <v>2604.6102797078211</v>
      </c>
      <c r="AX178" s="26">
        <v>2788.4042806183115</v>
      </c>
      <c r="AY178" s="26">
        <v>3978.9860930718105</v>
      </c>
      <c r="AZ178" s="26">
        <v>1752.8890066927306</v>
      </c>
      <c r="BA178" s="26">
        <v>2226.0970863790799</v>
      </c>
      <c r="BB178" s="26">
        <v>2258.8327220309484</v>
      </c>
      <c r="BC178" s="26">
        <v>971.95134575569364</v>
      </c>
      <c r="BD178" s="26">
        <v>1286.881376275255</v>
      </c>
      <c r="BE178" s="26">
        <v>1252.048275333387</v>
      </c>
      <c r="BF178" s="26">
        <v>525.81019382627426</v>
      </c>
      <c r="BG178" s="26">
        <v>726.23808150711272</v>
      </c>
      <c r="BH178" s="26">
        <v>666.7125081517122</v>
      </c>
      <c r="BI178" s="26">
        <v>276.57187070151303</v>
      </c>
      <c r="BJ178" s="26">
        <v>390.14063745019922</v>
      </c>
      <c r="BK178" s="26">
        <v>246.8492197311212</v>
      </c>
      <c r="BL178" s="26">
        <v>70.375464684014872</v>
      </c>
      <c r="BM178" s="27">
        <v>176.47375504710632</v>
      </c>
      <c r="BN178" s="56">
        <v>0.38132833149883183</v>
      </c>
      <c r="BO178" s="57">
        <v>0.52246798912965398</v>
      </c>
      <c r="BP178" s="56">
        <v>9.6203679371514222E-2</v>
      </c>
    </row>
    <row r="179" spans="1:68" x14ac:dyDescent="0.25">
      <c r="A179" s="15" t="s">
        <v>368</v>
      </c>
      <c r="B179" s="22" t="s">
        <v>369</v>
      </c>
      <c r="C179" s="22" t="s">
        <v>382</v>
      </c>
      <c r="D179" s="22" t="s">
        <v>383</v>
      </c>
      <c r="E179" s="23" t="s">
        <v>383</v>
      </c>
      <c r="F179" s="24">
        <v>232770.19558265561</v>
      </c>
      <c r="G179" s="25">
        <v>109719.61000407646</v>
      </c>
      <c r="H179" s="25">
        <v>123050.58557857914</v>
      </c>
      <c r="I179" s="26">
        <v>22337.263066042615</v>
      </c>
      <c r="J179" s="26">
        <v>11380.208983879331</v>
      </c>
      <c r="K179" s="26">
        <v>10957.054082163286</v>
      </c>
      <c r="L179" s="26">
        <v>25239.388756729379</v>
      </c>
      <c r="M179" s="26">
        <v>12741.174406897799</v>
      </c>
      <c r="N179" s="26">
        <v>12498.21434983158</v>
      </c>
      <c r="O179" s="26">
        <v>27119.236180781674</v>
      </c>
      <c r="P179" s="26">
        <v>13652.924786958134</v>
      </c>
      <c r="Q179" s="26">
        <v>13466.31139382354</v>
      </c>
      <c r="R179" s="26">
        <v>28290.773092121075</v>
      </c>
      <c r="S179" s="26">
        <v>14511.929019056146</v>
      </c>
      <c r="T179" s="26">
        <v>13778.844073064931</v>
      </c>
      <c r="U179" s="26">
        <v>22058.104798067849</v>
      </c>
      <c r="V179" s="26">
        <v>10540.603153019165</v>
      </c>
      <c r="W179" s="26">
        <v>11517.501645048684</v>
      </c>
      <c r="X179" s="26">
        <v>16588.605029264188</v>
      </c>
      <c r="Y179" s="26">
        <v>7123.3778511194705</v>
      </c>
      <c r="Z179" s="26">
        <v>9465.227178144718</v>
      </c>
      <c r="AA179" s="26">
        <v>14009.598717281042</v>
      </c>
      <c r="AB179" s="26">
        <v>5473.8516525749419</v>
      </c>
      <c r="AC179" s="26">
        <v>8535.7470647061</v>
      </c>
      <c r="AD179" s="26">
        <v>13704.338393420348</v>
      </c>
      <c r="AE179" s="26">
        <v>5980.3770727959536</v>
      </c>
      <c r="AF179" s="26">
        <v>7723.9613206243957</v>
      </c>
      <c r="AG179" s="26">
        <v>12497.675674514539</v>
      </c>
      <c r="AH179" s="26">
        <v>5566.8187488122185</v>
      </c>
      <c r="AI179" s="26">
        <v>6930.856925702321</v>
      </c>
      <c r="AJ179" s="26">
        <v>11458.457158243633</v>
      </c>
      <c r="AK179" s="26">
        <v>5237.3637239398731</v>
      </c>
      <c r="AL179" s="26">
        <v>6221.0934343037598</v>
      </c>
      <c r="AM179" s="26">
        <v>10402.107538622906</v>
      </c>
      <c r="AN179" s="26">
        <v>4717.9909274193551</v>
      </c>
      <c r="AO179" s="26">
        <v>5684.1166112035498</v>
      </c>
      <c r="AP179" s="26">
        <v>8789.5837398505828</v>
      </c>
      <c r="AQ179" s="26">
        <v>4049.6756525028372</v>
      </c>
      <c r="AR179" s="26">
        <v>4739.9080873477451</v>
      </c>
      <c r="AS179" s="26">
        <v>7290.2782494887124</v>
      </c>
      <c r="AT179" s="26">
        <v>3307.98628695452</v>
      </c>
      <c r="AU179" s="26">
        <v>3982.291962534192</v>
      </c>
      <c r="AV179" s="26">
        <v>5309.7387499077286</v>
      </c>
      <c r="AW179" s="26">
        <v>2389.6761981115269</v>
      </c>
      <c r="AX179" s="26">
        <v>2920.0625517962021</v>
      </c>
      <c r="AY179" s="26">
        <v>3289.7163921968213</v>
      </c>
      <c r="AZ179" s="26">
        <v>1368.9597773507387</v>
      </c>
      <c r="BA179" s="26">
        <v>1920.7566148460826</v>
      </c>
      <c r="BB179" s="26">
        <v>2515.9228574665931</v>
      </c>
      <c r="BC179" s="26">
        <v>955.75215665976532</v>
      </c>
      <c r="BD179" s="26">
        <v>1560.1707008068279</v>
      </c>
      <c r="BE179" s="26">
        <v>1081.8675281029743</v>
      </c>
      <c r="BF179" s="26">
        <v>408.39626704953338</v>
      </c>
      <c r="BG179" s="26">
        <v>673.47126105344103</v>
      </c>
      <c r="BH179" s="26">
        <v>595.24173868487537</v>
      </c>
      <c r="BI179" s="26">
        <v>240.568431911967</v>
      </c>
      <c r="BJ179" s="26">
        <v>354.6733067729084</v>
      </c>
      <c r="BK179" s="26">
        <v>192.29792186804227</v>
      </c>
      <c r="BL179" s="26">
        <v>71.974907063197037</v>
      </c>
      <c r="BM179" s="27">
        <v>120.32301480484523</v>
      </c>
      <c r="BN179" s="56">
        <v>0.39494959535880725</v>
      </c>
      <c r="BO179" s="57">
        <v>0.51794705626377491</v>
      </c>
      <c r="BP179" s="56">
        <v>8.7103348377417872E-2</v>
      </c>
    </row>
    <row r="180" spans="1:68" x14ac:dyDescent="0.25">
      <c r="A180" s="15" t="s">
        <v>368</v>
      </c>
      <c r="B180" s="22" t="s">
        <v>369</v>
      </c>
      <c r="C180" s="22" t="s">
        <v>372</v>
      </c>
      <c r="D180" s="22" t="s">
        <v>373</v>
      </c>
      <c r="E180" s="23" t="s">
        <v>373</v>
      </c>
      <c r="F180" s="24">
        <v>208337.20432141027</v>
      </c>
      <c r="G180" s="25">
        <v>97040.09083891887</v>
      </c>
      <c r="H180" s="25">
        <v>111297.1134824914</v>
      </c>
      <c r="I180" s="26">
        <v>20390.075081016239</v>
      </c>
      <c r="J180" s="26">
        <v>10443.335091416655</v>
      </c>
      <c r="K180" s="26">
        <v>9946.7399895995841</v>
      </c>
      <c r="L180" s="26">
        <v>21105.275132957955</v>
      </c>
      <c r="M180" s="26">
        <v>10685.424976981525</v>
      </c>
      <c r="N180" s="26">
        <v>10419.850155976432</v>
      </c>
      <c r="O180" s="26">
        <v>21737.479854858502</v>
      </c>
      <c r="P180" s="26">
        <v>10861.825410377434</v>
      </c>
      <c r="Q180" s="26">
        <v>10875.654444481066</v>
      </c>
      <c r="R180" s="26">
        <v>24510.224267830381</v>
      </c>
      <c r="S180" s="26">
        <v>12629.015027497122</v>
      </c>
      <c r="T180" s="26">
        <v>11881.209240333257</v>
      </c>
      <c r="U180" s="26">
        <v>18956.474067167161</v>
      </c>
      <c r="V180" s="26">
        <v>8762.4380656949816</v>
      </c>
      <c r="W180" s="26">
        <v>10194.036001472179</v>
      </c>
      <c r="X180" s="26">
        <v>14210.945273869464</v>
      </c>
      <c r="Y180" s="26">
        <v>5946.5625043702012</v>
      </c>
      <c r="Z180" s="26">
        <v>8264.3827694992633</v>
      </c>
      <c r="AA180" s="26">
        <v>12232.259141576087</v>
      </c>
      <c r="AB180" s="26">
        <v>4858.634896233667</v>
      </c>
      <c r="AC180" s="26">
        <v>7373.6242453424202</v>
      </c>
      <c r="AD180" s="26">
        <v>11949.720609620186</v>
      </c>
      <c r="AE180" s="26">
        <v>4808.4740700428965</v>
      </c>
      <c r="AF180" s="26">
        <v>7141.2465395772897</v>
      </c>
      <c r="AG180" s="26">
        <v>11454.969201688415</v>
      </c>
      <c r="AH180" s="26">
        <v>4913.4508387899314</v>
      </c>
      <c r="AI180" s="26">
        <v>6541.5183628984842</v>
      </c>
      <c r="AJ180" s="26">
        <v>11005.722509044168</v>
      </c>
      <c r="AK180" s="26">
        <v>5002.7175600269002</v>
      </c>
      <c r="AL180" s="26">
        <v>6003.0049490172669</v>
      </c>
      <c r="AM180" s="26">
        <v>10376.443624481151</v>
      </c>
      <c r="AN180" s="26">
        <v>4732.1922379032258</v>
      </c>
      <c r="AO180" s="26">
        <v>5644.2513865779256</v>
      </c>
      <c r="AP180" s="26">
        <v>8937.3372480794005</v>
      </c>
      <c r="AQ180" s="26">
        <v>4104.8233009708738</v>
      </c>
      <c r="AR180" s="26">
        <v>4832.5139471085267</v>
      </c>
      <c r="AS180" s="26">
        <v>7745.7464481702382</v>
      </c>
      <c r="AT180" s="26">
        <v>3439.9059817817097</v>
      </c>
      <c r="AU180" s="26">
        <v>4305.8404663885285</v>
      </c>
      <c r="AV180" s="26">
        <v>5558.6782033742993</v>
      </c>
      <c r="AW180" s="26">
        <v>2499.097185106004</v>
      </c>
      <c r="AX180" s="26">
        <v>3059.5810182682953</v>
      </c>
      <c r="AY180" s="26">
        <v>3701.0690927355477</v>
      </c>
      <c r="AZ180" s="26">
        <v>1582.2537936518456</v>
      </c>
      <c r="BA180" s="26">
        <v>2118.815299083702</v>
      </c>
      <c r="BB180" s="26">
        <v>2519.4097622837198</v>
      </c>
      <c r="BC180" s="26">
        <v>1024.9668737060042</v>
      </c>
      <c r="BD180" s="26">
        <v>1494.4428885777156</v>
      </c>
      <c r="BE180" s="26">
        <v>1142.4125408444984</v>
      </c>
      <c r="BF180" s="26">
        <v>461.99827709978467</v>
      </c>
      <c r="BG180" s="26">
        <v>680.41426374471359</v>
      </c>
      <c r="BH180" s="26">
        <v>575.38418239010946</v>
      </c>
      <c r="BI180" s="26">
        <v>206.20151306740027</v>
      </c>
      <c r="BJ180" s="26">
        <v>369.18266932270916</v>
      </c>
      <c r="BK180" s="26">
        <v>227.57807942281619</v>
      </c>
      <c r="BL180" s="26">
        <v>76.773234200743488</v>
      </c>
      <c r="BM180" s="27">
        <v>150.80484522207269</v>
      </c>
      <c r="BN180" s="56">
        <v>0.37467901243680024</v>
      </c>
      <c r="BO180" s="57">
        <v>0.52226556652520717</v>
      </c>
      <c r="BP180" s="56">
        <v>0.1030554210379926</v>
      </c>
    </row>
    <row r="181" spans="1:68" x14ac:dyDescent="0.25">
      <c r="A181" s="15" t="s">
        <v>368</v>
      </c>
      <c r="B181" s="22" t="s">
        <v>369</v>
      </c>
      <c r="C181" s="22" t="s">
        <v>370</v>
      </c>
      <c r="D181" s="22" t="s">
        <v>371</v>
      </c>
      <c r="E181" s="28" t="s">
        <v>774</v>
      </c>
      <c r="F181" s="24">
        <v>239094.27168333845</v>
      </c>
      <c r="G181" s="25">
        <v>114772.52025016389</v>
      </c>
      <c r="H181" s="25">
        <v>124321.75143317455</v>
      </c>
      <c r="I181" s="26">
        <v>19350.727582683285</v>
      </c>
      <c r="J181" s="26">
        <v>9957.6828608944161</v>
      </c>
      <c r="K181" s="26">
        <v>9393.0447217888704</v>
      </c>
      <c r="L181" s="26">
        <v>17918.274542182298</v>
      </c>
      <c r="M181" s="26">
        <v>9223.620827632496</v>
      </c>
      <c r="N181" s="26">
        <v>8694.6537145498005</v>
      </c>
      <c r="O181" s="26">
        <v>20902.878011887769</v>
      </c>
      <c r="P181" s="26">
        <v>10866.953750986677</v>
      </c>
      <c r="Q181" s="26">
        <v>10035.924260901091</v>
      </c>
      <c r="R181" s="26">
        <v>28130.966059895647</v>
      </c>
      <c r="S181" s="26">
        <v>15200.180031547085</v>
      </c>
      <c r="T181" s="26">
        <v>12930.786028348564</v>
      </c>
      <c r="U181" s="26">
        <v>25659.437358931555</v>
      </c>
      <c r="V181" s="26">
        <v>13733.169110044053</v>
      </c>
      <c r="W181" s="26">
        <v>11926.268248887502</v>
      </c>
      <c r="X181" s="26">
        <v>19126.210710349907</v>
      </c>
      <c r="Y181" s="26">
        <v>9246.4062958871164</v>
      </c>
      <c r="Z181" s="26">
        <v>9879.8044144627911</v>
      </c>
      <c r="AA181" s="26">
        <v>16954.947984971062</v>
      </c>
      <c r="AB181" s="26">
        <v>7441.7565334358187</v>
      </c>
      <c r="AC181" s="26">
        <v>9513.1914515352419</v>
      </c>
      <c r="AD181" s="26">
        <v>16273.992760099172</v>
      </c>
      <c r="AE181" s="26">
        <v>7167.57907036302</v>
      </c>
      <c r="AF181" s="26">
        <v>9106.4136897361514</v>
      </c>
      <c r="AG181" s="26">
        <v>15021.315863712622</v>
      </c>
      <c r="AH181" s="26">
        <v>6872.0026260776422</v>
      </c>
      <c r="AI181" s="26">
        <v>8149.3132376349795</v>
      </c>
      <c r="AJ181" s="26">
        <v>13812.617809025422</v>
      </c>
      <c r="AK181" s="26">
        <v>6123.8047876111023</v>
      </c>
      <c r="AL181" s="26">
        <v>7688.8130214143193</v>
      </c>
      <c r="AM181" s="26">
        <v>11925.679936161505</v>
      </c>
      <c r="AN181" s="26">
        <v>5278.1537298387102</v>
      </c>
      <c r="AO181" s="26">
        <v>6647.5262063227947</v>
      </c>
      <c r="AP181" s="26">
        <v>10850.792749944958</v>
      </c>
      <c r="AQ181" s="26">
        <v>4612.1816668768133</v>
      </c>
      <c r="AR181" s="26">
        <v>6238.6110830681437</v>
      </c>
      <c r="AS181" s="26">
        <v>8829.6851398347662</v>
      </c>
      <c r="AT181" s="26">
        <v>3701.7465881811308</v>
      </c>
      <c r="AU181" s="26">
        <v>5127.9385516536349</v>
      </c>
      <c r="AV181" s="26">
        <v>6299.2351467995813</v>
      </c>
      <c r="AW181" s="26">
        <v>2545.9918938179226</v>
      </c>
      <c r="AX181" s="26">
        <v>3753.2432529816592</v>
      </c>
      <c r="AY181" s="26">
        <v>3194.8276778995514</v>
      </c>
      <c r="AZ181" s="26">
        <v>1272.0079517593267</v>
      </c>
      <c r="BA181" s="26">
        <v>1922.8197261402245</v>
      </c>
      <c r="BB181" s="26">
        <v>2430.0853778588707</v>
      </c>
      <c r="BC181" s="26">
        <v>823.21333678398901</v>
      </c>
      <c r="BD181" s="26">
        <v>1606.8720410748815</v>
      </c>
      <c r="BE181" s="26">
        <v>1274.5056622156203</v>
      </c>
      <c r="BF181" s="26">
        <v>396.91012203876522</v>
      </c>
      <c r="BG181" s="26">
        <v>877.59554017685502</v>
      </c>
      <c r="BH181" s="26">
        <v>790.1902146571897</v>
      </c>
      <c r="BI181" s="26">
        <v>232.38583218707015</v>
      </c>
      <c r="BJ181" s="26">
        <v>557.80438247011955</v>
      </c>
      <c r="BK181" s="26">
        <v>347.90109422766136</v>
      </c>
      <c r="BL181" s="26">
        <v>76.773234200743488</v>
      </c>
      <c r="BM181" s="27">
        <v>271.12786002691786</v>
      </c>
      <c r="BN181" s="56">
        <v>0.31091884143869269</v>
      </c>
      <c r="BO181" s="57">
        <v>0.59218870626460252</v>
      </c>
      <c r="BP181" s="56">
        <v>9.6892452296704776E-2</v>
      </c>
    </row>
    <row r="182" spans="1:68" x14ac:dyDescent="0.25">
      <c r="A182" s="15" t="s">
        <v>368</v>
      </c>
      <c r="B182" s="22" t="s">
        <v>369</v>
      </c>
      <c r="C182" s="22" t="s">
        <v>400</v>
      </c>
      <c r="D182" s="30" t="s">
        <v>401</v>
      </c>
      <c r="E182" s="28" t="s">
        <v>775</v>
      </c>
      <c r="F182" s="24">
        <v>256269.81894212362</v>
      </c>
      <c r="G182" s="25">
        <v>125446.24200111885</v>
      </c>
      <c r="H182" s="25">
        <v>130823.57694100478</v>
      </c>
      <c r="I182" s="26">
        <v>24692.782048150257</v>
      </c>
      <c r="J182" s="26">
        <v>12574.406073111257</v>
      </c>
      <c r="K182" s="26">
        <v>12118.375975039002</v>
      </c>
      <c r="L182" s="26">
        <v>22240.120660403183</v>
      </c>
      <c r="M182" s="26">
        <v>11301.730550464243</v>
      </c>
      <c r="N182" s="26">
        <v>10938.390109938942</v>
      </c>
      <c r="O182" s="26">
        <v>20849.952653401269</v>
      </c>
      <c r="P182" s="26">
        <v>10736.181065450972</v>
      </c>
      <c r="Q182" s="26">
        <v>10113.771587950298</v>
      </c>
      <c r="R182" s="26">
        <v>24724.867384636367</v>
      </c>
      <c r="S182" s="26">
        <v>13197.995267937076</v>
      </c>
      <c r="T182" s="26">
        <v>11526.872116699291</v>
      </c>
      <c r="U182" s="26">
        <v>22529.350582925777</v>
      </c>
      <c r="V182" s="26">
        <v>12132.606552500743</v>
      </c>
      <c r="W182" s="26">
        <v>10396.744030425036</v>
      </c>
      <c r="X182" s="26">
        <v>17649.050978499159</v>
      </c>
      <c r="Y182" s="26">
        <v>8724.203784244899</v>
      </c>
      <c r="Z182" s="26">
        <v>8924.8471942542619</v>
      </c>
      <c r="AA182" s="26">
        <v>16335.808766813912</v>
      </c>
      <c r="AB182" s="26">
        <v>7477.2498078401231</v>
      </c>
      <c r="AC182" s="26">
        <v>8858.5589589737901</v>
      </c>
      <c r="AD182" s="26">
        <v>18405.065193731505</v>
      </c>
      <c r="AE182" s="26">
        <v>8437.3956399257331</v>
      </c>
      <c r="AF182" s="26">
        <v>9967.6695538057738</v>
      </c>
      <c r="AG182" s="26">
        <v>16691.15814594831</v>
      </c>
      <c r="AH182" s="26">
        <v>8042.1674815569877</v>
      </c>
      <c r="AI182" s="26">
        <v>8648.9906643913218</v>
      </c>
      <c r="AJ182" s="26">
        <v>14629.191589393808</v>
      </c>
      <c r="AK182" s="26">
        <v>6879.8868713306802</v>
      </c>
      <c r="AL182" s="26">
        <v>7749.3047180631274</v>
      </c>
      <c r="AM182" s="26">
        <v>13523.14732893654</v>
      </c>
      <c r="AN182" s="26">
        <v>6295.9143145161297</v>
      </c>
      <c r="AO182" s="26">
        <v>7227.2330144204107</v>
      </c>
      <c r="AP182" s="26">
        <v>12522.640421883007</v>
      </c>
      <c r="AQ182" s="26">
        <v>5781.3118143991924</v>
      </c>
      <c r="AR182" s="26">
        <v>6741.3286074838143</v>
      </c>
      <c r="AS182" s="26">
        <v>10642.627048610615</v>
      </c>
      <c r="AT182" s="26">
        <v>4948.9873392745567</v>
      </c>
      <c r="AU182" s="26">
        <v>5693.6397093360592</v>
      </c>
      <c r="AV182" s="26">
        <v>7757.9227724149714</v>
      </c>
      <c r="AW182" s="26">
        <v>3474.1163370746481</v>
      </c>
      <c r="AX182" s="26">
        <v>4283.8064353403233</v>
      </c>
      <c r="AY182" s="26">
        <v>5983.8745595366563</v>
      </c>
      <c r="AZ182" s="26">
        <v>2598.3089258498444</v>
      </c>
      <c r="BA182" s="26">
        <v>3385.5656336868115</v>
      </c>
      <c r="BB182" s="26">
        <v>3400.7253188387849</v>
      </c>
      <c r="BC182" s="26">
        <v>1366.6224982746721</v>
      </c>
      <c r="BD182" s="26">
        <v>2034.1028205641128</v>
      </c>
      <c r="BE182" s="26">
        <v>2057.3746257789744</v>
      </c>
      <c r="BF182" s="26">
        <v>810.41134242641783</v>
      </c>
      <c r="BG182" s="26">
        <v>1246.9632833525566</v>
      </c>
      <c r="BH182" s="26">
        <v>1147.0041268214625</v>
      </c>
      <c r="BI182" s="26">
        <v>484.40990371389273</v>
      </c>
      <c r="BJ182" s="26">
        <v>662.59422310756975</v>
      </c>
      <c r="BK182" s="26">
        <v>487.15473539904042</v>
      </c>
      <c r="BL182" s="26">
        <v>182.33643122676582</v>
      </c>
      <c r="BM182" s="27">
        <v>304.81830417227457</v>
      </c>
      <c r="BN182" s="56">
        <v>0.32311828860313696</v>
      </c>
      <c r="BO182" s="57">
        <v>0.55405537422873463</v>
      </c>
      <c r="BP182" s="56">
        <v>0.12282633716812844</v>
      </c>
    </row>
    <row r="183" spans="1:68" x14ac:dyDescent="0.25">
      <c r="A183" s="15" t="s">
        <v>368</v>
      </c>
      <c r="B183" s="22" t="s">
        <v>369</v>
      </c>
      <c r="C183" s="22" t="s">
        <v>398</v>
      </c>
      <c r="D183" s="22" t="s">
        <v>399</v>
      </c>
      <c r="E183" s="23" t="s">
        <v>399</v>
      </c>
      <c r="F183" s="24">
        <v>217432.80437878805</v>
      </c>
      <c r="G183" s="25">
        <v>106152.5479834935</v>
      </c>
      <c r="H183" s="25">
        <v>111280.25639529453</v>
      </c>
      <c r="I183" s="26">
        <v>17146.961213353257</v>
      </c>
      <c r="J183" s="26">
        <v>8631.1999029008366</v>
      </c>
      <c r="K183" s="26">
        <v>8515.7613104524189</v>
      </c>
      <c r="L183" s="26">
        <v>14639.621015247198</v>
      </c>
      <c r="M183" s="26">
        <v>7462.7477605390195</v>
      </c>
      <c r="N183" s="26">
        <v>7176.8732547081772</v>
      </c>
      <c r="O183" s="26">
        <v>14430.230504625757</v>
      </c>
      <c r="P183" s="26">
        <v>7297.6286869533005</v>
      </c>
      <c r="Q183" s="26">
        <v>7132.6018176724565</v>
      </c>
      <c r="R183" s="26">
        <v>19744.1888599331</v>
      </c>
      <c r="S183" s="26">
        <v>10748.056294496311</v>
      </c>
      <c r="T183" s="26">
        <v>8996.1325654367865</v>
      </c>
      <c r="U183" s="26">
        <v>19321.143153364028</v>
      </c>
      <c r="V183" s="26">
        <v>10619.775365090156</v>
      </c>
      <c r="W183" s="26">
        <v>8701.3677882738702</v>
      </c>
      <c r="X183" s="26">
        <v>15576.156802831276</v>
      </c>
      <c r="Y183" s="26">
        <v>8029.4215251653686</v>
      </c>
      <c r="Z183" s="26">
        <v>7546.7352776659063</v>
      </c>
      <c r="AA183" s="26">
        <v>15446.281006827794</v>
      </c>
      <c r="AB183" s="26">
        <v>7302.4125672559567</v>
      </c>
      <c r="AC183" s="26">
        <v>8143.8684395718365</v>
      </c>
      <c r="AD183" s="26">
        <v>16870.357445774938</v>
      </c>
      <c r="AE183" s="26">
        <v>8015.143383059095</v>
      </c>
      <c r="AF183" s="26">
        <v>8855.2140627158442</v>
      </c>
      <c r="AG183" s="26">
        <v>15290.341613150918</v>
      </c>
      <c r="AH183" s="26">
        <v>7508.2991655292753</v>
      </c>
      <c r="AI183" s="26">
        <v>7782.0424476216422</v>
      </c>
      <c r="AJ183" s="26">
        <v>13623.296852353305</v>
      </c>
      <c r="AK183" s="26">
        <v>6498.0117418252539</v>
      </c>
      <c r="AL183" s="26">
        <v>7125.2851105280524</v>
      </c>
      <c r="AM183" s="26">
        <v>12435.767831895317</v>
      </c>
      <c r="AN183" s="26">
        <v>5716.8164314516125</v>
      </c>
      <c r="AO183" s="26">
        <v>6718.9514004437042</v>
      </c>
      <c r="AP183" s="26">
        <v>11613.091677238181</v>
      </c>
      <c r="AQ183" s="26">
        <v>5261.085663850713</v>
      </c>
      <c r="AR183" s="26">
        <v>6352.0060133874676</v>
      </c>
      <c r="AS183" s="26">
        <v>10264.905694910889</v>
      </c>
      <c r="AT183" s="26">
        <v>4681.1503831102636</v>
      </c>
      <c r="AU183" s="26">
        <v>5583.7553118006244</v>
      </c>
      <c r="AV183" s="26">
        <v>7725.4606657283684</v>
      </c>
      <c r="AW183" s="26">
        <v>3308.030910386603</v>
      </c>
      <c r="AX183" s="26">
        <v>4417.4297553417655</v>
      </c>
      <c r="AY183" s="26">
        <v>5934.7609232907034</v>
      </c>
      <c r="AZ183" s="26">
        <v>2398.5881651315353</v>
      </c>
      <c r="BA183" s="26">
        <v>3536.1727581591681</v>
      </c>
      <c r="BB183" s="26">
        <v>3367.5978179590375</v>
      </c>
      <c r="BC183" s="26">
        <v>1259.1187888198758</v>
      </c>
      <c r="BD183" s="26">
        <v>2108.4790291391614</v>
      </c>
      <c r="BE183" s="26">
        <v>1990.5523834915778</v>
      </c>
      <c r="BF183" s="26">
        <v>701.93108399138555</v>
      </c>
      <c r="BG183" s="26">
        <v>1288.6212995001922</v>
      </c>
      <c r="BH183" s="26">
        <v>1364.6445650684745</v>
      </c>
      <c r="BI183" s="26">
        <v>484.40990371389273</v>
      </c>
      <c r="BJ183" s="26">
        <v>880.2346613545817</v>
      </c>
      <c r="BK183" s="26">
        <v>647.44435174390969</v>
      </c>
      <c r="BL183" s="26">
        <v>228.72026022304834</v>
      </c>
      <c r="BM183" s="27">
        <v>418.72409152086141</v>
      </c>
      <c r="BN183" s="56">
        <v>0.26556453712724093</v>
      </c>
      <c r="BO183" s="57">
        <v>0.59050425391096162</v>
      </c>
      <c r="BP183" s="56">
        <v>0.14393120896179742</v>
      </c>
    </row>
    <row r="184" spans="1:68" x14ac:dyDescent="0.25">
      <c r="A184" s="15" t="s">
        <v>368</v>
      </c>
      <c r="B184" s="22" t="s">
        <v>369</v>
      </c>
      <c r="C184" s="22" t="s">
        <v>394</v>
      </c>
      <c r="D184" s="22" t="s">
        <v>395</v>
      </c>
      <c r="E184" s="28" t="s">
        <v>776</v>
      </c>
      <c r="F184" s="24">
        <v>158906.88352495062</v>
      </c>
      <c r="G184" s="25">
        <v>72604.438169520829</v>
      </c>
      <c r="H184" s="25">
        <v>86302.445355429794</v>
      </c>
      <c r="I184" s="26">
        <v>14038.522280842022</v>
      </c>
      <c r="J184" s="26">
        <v>7025.6481258758231</v>
      </c>
      <c r="K184" s="26">
        <v>7012.8741549661991</v>
      </c>
      <c r="L184" s="26">
        <v>13992.938949052745</v>
      </c>
      <c r="M184" s="26">
        <v>7181.8465807883931</v>
      </c>
      <c r="N184" s="26">
        <v>6811.0923682643515</v>
      </c>
      <c r="O184" s="26">
        <v>12725.525405719218</v>
      </c>
      <c r="P184" s="26">
        <v>6248.8830323630336</v>
      </c>
      <c r="Q184" s="26">
        <v>6476.6423733561851</v>
      </c>
      <c r="R184" s="26">
        <v>13789.625612504347</v>
      </c>
      <c r="S184" s="26">
        <v>7406.5194185104656</v>
      </c>
      <c r="T184" s="26">
        <v>6383.1061939938809</v>
      </c>
      <c r="U184" s="26">
        <v>10845.801330798764</v>
      </c>
      <c r="V184" s="26">
        <v>5494.9794756299661</v>
      </c>
      <c r="W184" s="26">
        <v>5350.8218551687987</v>
      </c>
      <c r="X184" s="26">
        <v>9143.5207203552836</v>
      </c>
      <c r="Y184" s="26">
        <v>4019.9179101346726</v>
      </c>
      <c r="Z184" s="26">
        <v>5123.602810220611</v>
      </c>
      <c r="AA184" s="26">
        <v>9260.7927001087337</v>
      </c>
      <c r="AB184" s="26">
        <v>3771.4890468870103</v>
      </c>
      <c r="AC184" s="26">
        <v>5489.3036532217238</v>
      </c>
      <c r="AD184" s="26">
        <v>11125.836328212223</v>
      </c>
      <c r="AE184" s="26">
        <v>4591.2283436839743</v>
      </c>
      <c r="AF184" s="26">
        <v>6534.6079845282493</v>
      </c>
      <c r="AG184" s="26">
        <v>10270.636775870407</v>
      </c>
      <c r="AH184" s="26">
        <v>4345.4397816209121</v>
      </c>
      <c r="AI184" s="26">
        <v>5925.1969942494943</v>
      </c>
      <c r="AJ184" s="26">
        <v>9761.7085336695109</v>
      </c>
      <c r="AK184" s="26">
        <v>4142.3482923460024</v>
      </c>
      <c r="AL184" s="26">
        <v>5619.3602413235085</v>
      </c>
      <c r="AM184" s="26">
        <v>9663.9658970040964</v>
      </c>
      <c r="AN184" s="26">
        <v>4099.4449596774193</v>
      </c>
      <c r="AO184" s="26">
        <v>5564.5209373266771</v>
      </c>
      <c r="AP184" s="26">
        <v>8601.7115007701868</v>
      </c>
      <c r="AQ184" s="26">
        <v>3740.8488210818305</v>
      </c>
      <c r="AR184" s="26">
        <v>4860.8626796883573</v>
      </c>
      <c r="AS184" s="26">
        <v>7859.0019227971843</v>
      </c>
      <c r="AT184" s="26">
        <v>3365.951001348285</v>
      </c>
      <c r="AU184" s="26">
        <v>4493.0509214488993</v>
      </c>
      <c r="AV184" s="26">
        <v>6067.2594619756246</v>
      </c>
      <c r="AW184" s="26">
        <v>2563.5774095848924</v>
      </c>
      <c r="AX184" s="26">
        <v>3503.6820523907322</v>
      </c>
      <c r="AY184" s="26">
        <v>5432.5072510274213</v>
      </c>
      <c r="AZ184" s="26">
        <v>2187.233185342257</v>
      </c>
      <c r="BA184" s="26">
        <v>3245.2740656851643</v>
      </c>
      <c r="BB184" s="26">
        <v>3168.5666777592924</v>
      </c>
      <c r="BC184" s="26">
        <v>1239.9742926155971</v>
      </c>
      <c r="BD184" s="26">
        <v>1928.5923851436955</v>
      </c>
      <c r="BE184" s="26">
        <v>1839.72488182385</v>
      </c>
      <c r="BF184" s="26">
        <v>727.45585068198136</v>
      </c>
      <c r="BG184" s="26">
        <v>1112.2690311418685</v>
      </c>
      <c r="BH184" s="26">
        <v>897.73752856524391</v>
      </c>
      <c r="BI184" s="26">
        <v>309.30226960110042</v>
      </c>
      <c r="BJ184" s="26">
        <v>588.43525896414349</v>
      </c>
      <c r="BK184" s="26">
        <v>421.49976609445287</v>
      </c>
      <c r="BL184" s="26">
        <v>142.35037174721191</v>
      </c>
      <c r="BM184" s="27">
        <v>279.14939434724096</v>
      </c>
      <c r="BN184" s="56">
        <v>0.30978064613279738</v>
      </c>
      <c r="BO184" s="57">
        <v>0.52857564831929316</v>
      </c>
      <c r="BP184" s="56">
        <v>0.16164370554790949</v>
      </c>
    </row>
    <row r="185" spans="1:68" x14ac:dyDescent="0.25">
      <c r="A185" s="15" t="s">
        <v>368</v>
      </c>
      <c r="B185" s="22" t="s">
        <v>369</v>
      </c>
      <c r="C185" s="22" t="s">
        <v>384</v>
      </c>
      <c r="D185" s="30" t="s">
        <v>385</v>
      </c>
      <c r="E185" s="28" t="s">
        <v>777</v>
      </c>
      <c r="F185" s="24">
        <v>179040.76963876199</v>
      </c>
      <c r="G185" s="25">
        <v>80326.163258335291</v>
      </c>
      <c r="H185" s="25">
        <v>98714.606380426703</v>
      </c>
      <c r="I185" s="26">
        <v>16111.079329316901</v>
      </c>
      <c r="J185" s="26">
        <v>8129.2384556819561</v>
      </c>
      <c r="K185" s="26">
        <v>7981.8408736349447</v>
      </c>
      <c r="L185" s="26">
        <v>20244.34713475508</v>
      </c>
      <c r="M185" s="26">
        <v>10341.635473406131</v>
      </c>
      <c r="N185" s="26">
        <v>9902.7116613489507</v>
      </c>
      <c r="O185" s="26">
        <v>19619.005516699868</v>
      </c>
      <c r="P185" s="26">
        <v>10028.470061375388</v>
      </c>
      <c r="Q185" s="26">
        <v>9590.5354553244797</v>
      </c>
      <c r="R185" s="26">
        <v>20321.744237003426</v>
      </c>
      <c r="S185" s="26">
        <v>10259.241654943087</v>
      </c>
      <c r="T185" s="26">
        <v>10062.502582060337</v>
      </c>
      <c r="U185" s="26">
        <v>14322.566701202311</v>
      </c>
      <c r="V185" s="26">
        <v>6169.0131729911191</v>
      </c>
      <c r="W185" s="26">
        <v>8153.5535282111914</v>
      </c>
      <c r="X185" s="26">
        <v>11068.088234031282</v>
      </c>
      <c r="Y185" s="26">
        <v>4211.8384913365126</v>
      </c>
      <c r="Z185" s="26">
        <v>6856.2497426947684</v>
      </c>
      <c r="AA185" s="26">
        <v>10404.241890778221</v>
      </c>
      <c r="AB185" s="26">
        <v>3617.6848578016911</v>
      </c>
      <c r="AC185" s="26">
        <v>6786.5570329765296</v>
      </c>
      <c r="AD185" s="26">
        <v>9207.8050002865148</v>
      </c>
      <c r="AE185" s="26">
        <v>3428.5047378193226</v>
      </c>
      <c r="AF185" s="26">
        <v>5779.3002624671917</v>
      </c>
      <c r="AG185" s="26">
        <v>10388.025418132174</v>
      </c>
      <c r="AH185" s="26">
        <v>3996.2526563120887</v>
      </c>
      <c r="AI185" s="26">
        <v>6391.7727618200852</v>
      </c>
      <c r="AJ185" s="26">
        <v>9608.2456578588226</v>
      </c>
      <c r="AK185" s="26">
        <v>4284.9763527636915</v>
      </c>
      <c r="AL185" s="26">
        <v>5323.2693050951311</v>
      </c>
      <c r="AM185" s="26">
        <v>8958.3637355080245</v>
      </c>
      <c r="AN185" s="26">
        <v>3840.6655241935482</v>
      </c>
      <c r="AO185" s="26">
        <v>5117.6982113144759</v>
      </c>
      <c r="AP185" s="26">
        <v>8205.8021848295612</v>
      </c>
      <c r="AQ185" s="26">
        <v>3571.7293657798514</v>
      </c>
      <c r="AR185" s="26">
        <v>4634.0728190497093</v>
      </c>
      <c r="AS185" s="26">
        <v>7091.9292383038428</v>
      </c>
      <c r="AT185" s="26">
        <v>3136.0909270281823</v>
      </c>
      <c r="AU185" s="26">
        <v>3955.838311275661</v>
      </c>
      <c r="AV185" s="26">
        <v>5285.2145569058721</v>
      </c>
      <c r="AW185" s="26">
        <v>2209.9131480491715</v>
      </c>
      <c r="AX185" s="26">
        <v>3075.3014088567002</v>
      </c>
      <c r="AY185" s="26">
        <v>3227.9153733829448</v>
      </c>
      <c r="AZ185" s="26">
        <v>1303.0325359485785</v>
      </c>
      <c r="BA185" s="26">
        <v>1924.8828374343664</v>
      </c>
      <c r="BB185" s="26">
        <v>2568.5633354586721</v>
      </c>
      <c r="BC185" s="26">
        <v>991.0958419599724</v>
      </c>
      <c r="BD185" s="26">
        <v>1577.4674934986997</v>
      </c>
      <c r="BE185" s="26">
        <v>1360.8722741653564</v>
      </c>
      <c r="BF185" s="26">
        <v>456.89332376166544</v>
      </c>
      <c r="BG185" s="26">
        <v>903.97895040369087</v>
      </c>
      <c r="BH185" s="26">
        <v>760.0467091743069</v>
      </c>
      <c r="BI185" s="26">
        <v>265.11623108665748</v>
      </c>
      <c r="BJ185" s="26">
        <v>494.93047808764936</v>
      </c>
      <c r="BK185" s="26">
        <v>286.91311096879423</v>
      </c>
      <c r="BL185" s="26">
        <v>84.770446096654268</v>
      </c>
      <c r="BM185" s="27">
        <v>202.14266487213996</v>
      </c>
      <c r="BN185" s="56">
        <v>0.38316702058231139</v>
      </c>
      <c r="BO185" s="57">
        <v>0.50187896844082824</v>
      </c>
      <c r="BP185" s="56">
        <v>0.11495401097686045</v>
      </c>
    </row>
    <row r="186" spans="1:68" x14ac:dyDescent="0.25">
      <c r="A186" s="15" t="s">
        <v>95</v>
      </c>
      <c r="B186" s="22" t="s">
        <v>96</v>
      </c>
      <c r="C186" s="22" t="s">
        <v>122</v>
      </c>
      <c r="D186" s="22" t="s">
        <v>123</v>
      </c>
      <c r="E186" s="23" t="s">
        <v>778</v>
      </c>
      <c r="F186" s="24">
        <v>167727.366924292</v>
      </c>
      <c r="G186" s="25">
        <v>75658.185022139704</v>
      </c>
      <c r="H186" s="25">
        <v>92069.181902152297</v>
      </c>
      <c r="I186" s="26">
        <v>12734.205860983036</v>
      </c>
      <c r="J186" s="26">
        <v>6350.8323776536681</v>
      </c>
      <c r="K186" s="26">
        <v>6383.3734833293684</v>
      </c>
      <c r="L186" s="26">
        <v>13237.432327599246</v>
      </c>
      <c r="M186" s="26">
        <v>6711.2016462833662</v>
      </c>
      <c r="N186" s="26">
        <v>6526.2306813158802</v>
      </c>
      <c r="O186" s="26">
        <v>12696.191022411818</v>
      </c>
      <c r="P186" s="26">
        <v>6280.5465670885515</v>
      </c>
      <c r="Q186" s="26">
        <v>6415.6444553232677</v>
      </c>
      <c r="R186" s="26">
        <v>12363.667551175058</v>
      </c>
      <c r="S186" s="26">
        <v>5822.1531263147608</v>
      </c>
      <c r="T186" s="26">
        <v>6541.5144248602983</v>
      </c>
      <c r="U186" s="26">
        <v>13349.711666444549</v>
      </c>
      <c r="V186" s="26">
        <v>6142.8499678851013</v>
      </c>
      <c r="W186" s="26">
        <v>7206.861698559449</v>
      </c>
      <c r="X186" s="26">
        <v>12911.467209577762</v>
      </c>
      <c r="Y186" s="26">
        <v>5653.6672496484962</v>
      </c>
      <c r="Z186" s="26">
        <v>7257.7999599292662</v>
      </c>
      <c r="AA186" s="26">
        <v>12511.950314764421</v>
      </c>
      <c r="AB186" s="26">
        <v>5375.545201182671</v>
      </c>
      <c r="AC186" s="26">
        <v>7136.4051135817508</v>
      </c>
      <c r="AD186" s="26">
        <v>12482.542130091158</v>
      </c>
      <c r="AE186" s="26">
        <v>5433.8735501415167</v>
      </c>
      <c r="AF186" s="26">
        <v>7048.6685799496427</v>
      </c>
      <c r="AG186" s="26">
        <v>11535.14627123587</v>
      </c>
      <c r="AH186" s="26">
        <v>5096.8163597768671</v>
      </c>
      <c r="AI186" s="26">
        <v>6438.3299114590018</v>
      </c>
      <c r="AJ186" s="26">
        <v>11057.894884124416</v>
      </c>
      <c r="AK186" s="26">
        <v>4987.1011293527854</v>
      </c>
      <c r="AL186" s="26">
        <v>6070.7937547716319</v>
      </c>
      <c r="AM186" s="26">
        <v>9959.1287136032643</v>
      </c>
      <c r="AN186" s="26">
        <v>4463.9494620015357</v>
      </c>
      <c r="AO186" s="26">
        <v>5495.1792516017285</v>
      </c>
      <c r="AP186" s="26">
        <v>9297.7525747755681</v>
      </c>
      <c r="AQ186" s="26">
        <v>4030.6039518538787</v>
      </c>
      <c r="AR186" s="26">
        <v>5267.1486229216898</v>
      </c>
      <c r="AS186" s="26">
        <v>8054.3289921239002</v>
      </c>
      <c r="AT186" s="26">
        <v>3369.4852225288823</v>
      </c>
      <c r="AU186" s="26">
        <v>4684.8437695950179</v>
      </c>
      <c r="AV186" s="26">
        <v>5978.4996007504215</v>
      </c>
      <c r="AW186" s="26">
        <v>2449.6902220324509</v>
      </c>
      <c r="AX186" s="26">
        <v>3528.8093787179705</v>
      </c>
      <c r="AY186" s="26">
        <v>4540.3131304331528</v>
      </c>
      <c r="AZ186" s="26">
        <v>1739.0171668594387</v>
      </c>
      <c r="BA186" s="26">
        <v>2801.2959635737143</v>
      </c>
      <c r="BB186" s="26">
        <v>2586.0768571853137</v>
      </c>
      <c r="BC186" s="26">
        <v>969.02838714814663</v>
      </c>
      <c r="BD186" s="26">
        <v>1617.0484700371671</v>
      </c>
      <c r="BE186" s="26">
        <v>1410.1967174995425</v>
      </c>
      <c r="BF186" s="26">
        <v>469.27822079157215</v>
      </c>
      <c r="BG186" s="26">
        <v>940.91849670797046</v>
      </c>
      <c r="BH186" s="26">
        <v>712.36880624368359</v>
      </c>
      <c r="BI186" s="26">
        <v>228.18677859391397</v>
      </c>
      <c r="BJ186" s="26">
        <v>484.18202764976962</v>
      </c>
      <c r="BK186" s="26">
        <v>308.49229326982004</v>
      </c>
      <c r="BL186" s="26">
        <v>84.358435002103491</v>
      </c>
      <c r="BM186" s="27">
        <v>224.13385826771653</v>
      </c>
      <c r="BN186" s="56">
        <v>0.27343727955922731</v>
      </c>
      <c r="BO186" s="57">
        <v>0.58591616508076449</v>
      </c>
      <c r="BP186" s="56">
        <v>0.14064655536000814</v>
      </c>
    </row>
    <row r="187" spans="1:68" x14ac:dyDescent="0.25">
      <c r="A187" s="15" t="s">
        <v>95</v>
      </c>
      <c r="B187" s="22" t="s">
        <v>96</v>
      </c>
      <c r="C187" s="22" t="s">
        <v>140</v>
      </c>
      <c r="D187" s="22" t="s">
        <v>141</v>
      </c>
      <c r="E187" s="23" t="s">
        <v>141</v>
      </c>
      <c r="F187" s="24">
        <v>118833.92253788089</v>
      </c>
      <c r="G187" s="25">
        <v>60167.100522058696</v>
      </c>
      <c r="H187" s="25">
        <v>58666.822015822196</v>
      </c>
      <c r="I187" s="26">
        <v>14095.05874385543</v>
      </c>
      <c r="J187" s="26">
        <v>7279.0390696209879</v>
      </c>
      <c r="K187" s="26">
        <v>6816.0196742344424</v>
      </c>
      <c r="L187" s="26">
        <v>12496.93766122216</v>
      </c>
      <c r="M187" s="26">
        <v>6419.4965481155214</v>
      </c>
      <c r="N187" s="26">
        <v>6077.4411131066399</v>
      </c>
      <c r="O187" s="26">
        <v>10759.475927693193</v>
      </c>
      <c r="P187" s="26">
        <v>5348.3555621647229</v>
      </c>
      <c r="Q187" s="26">
        <v>5411.1203655284698</v>
      </c>
      <c r="R187" s="26">
        <v>12871.380625176043</v>
      </c>
      <c r="S187" s="26">
        <v>7090.6485769775063</v>
      </c>
      <c r="T187" s="26">
        <v>5780.732048198538</v>
      </c>
      <c r="U187" s="26">
        <v>11473.832563853766</v>
      </c>
      <c r="V187" s="26">
        <v>6428.0938237978644</v>
      </c>
      <c r="W187" s="26">
        <v>5045.7387400559019</v>
      </c>
      <c r="X187" s="26">
        <v>9542.8609192607528</v>
      </c>
      <c r="Y187" s="26">
        <v>5137.4671154157049</v>
      </c>
      <c r="Z187" s="26">
        <v>4405.3938038450478</v>
      </c>
      <c r="AA187" s="26">
        <v>8120.9870265879326</v>
      </c>
      <c r="AB187" s="26">
        <v>4305.3652448900884</v>
      </c>
      <c r="AC187" s="26">
        <v>3815.6217816978447</v>
      </c>
      <c r="AD187" s="26">
        <v>7783.8313411361742</v>
      </c>
      <c r="AE187" s="26">
        <v>3994.7984127865034</v>
      </c>
      <c r="AF187" s="26">
        <v>3789.0329283496712</v>
      </c>
      <c r="AG187" s="26">
        <v>7111.4134517494731</v>
      </c>
      <c r="AH187" s="26">
        <v>3553.5055536357804</v>
      </c>
      <c r="AI187" s="26">
        <v>3557.9078981136922</v>
      </c>
      <c r="AJ187" s="26">
        <v>5846.6358748198072</v>
      </c>
      <c r="AK187" s="26">
        <v>2838.160477499498</v>
      </c>
      <c r="AL187" s="26">
        <v>3008.4753973203096</v>
      </c>
      <c r="AM187" s="26">
        <v>5350.3667728652354</v>
      </c>
      <c r="AN187" s="26">
        <v>2457.2956472910146</v>
      </c>
      <c r="AO187" s="26">
        <v>2893.0711255742208</v>
      </c>
      <c r="AP187" s="26">
        <v>4396.8286101318681</v>
      </c>
      <c r="AQ187" s="26">
        <v>1923.1664702664029</v>
      </c>
      <c r="AR187" s="26">
        <v>2473.6621398654656</v>
      </c>
      <c r="AS187" s="26">
        <v>3556.5701935185552</v>
      </c>
      <c r="AT187" s="26">
        <v>1492.7929767138676</v>
      </c>
      <c r="AU187" s="26">
        <v>2063.7772168046877</v>
      </c>
      <c r="AV187" s="26">
        <v>2313.838123665384</v>
      </c>
      <c r="AW187" s="26">
        <v>906.55742954739537</v>
      </c>
      <c r="AX187" s="26">
        <v>1407.2806941179886</v>
      </c>
      <c r="AY187" s="26">
        <v>1617.0280638423251</v>
      </c>
      <c r="AZ187" s="26">
        <v>569.74803676873432</v>
      </c>
      <c r="BA187" s="26">
        <v>1047.2800270735909</v>
      </c>
      <c r="BB187" s="26">
        <v>863.36293675459865</v>
      </c>
      <c r="BC187" s="26">
        <v>259.47207070908149</v>
      </c>
      <c r="BD187" s="26">
        <v>603.8908660455171</v>
      </c>
      <c r="BE187" s="26">
        <v>404.15752877809553</v>
      </c>
      <c r="BF187" s="26">
        <v>105.51817982295707</v>
      </c>
      <c r="BG187" s="26">
        <v>298.63934895513847</v>
      </c>
      <c r="BH187" s="26">
        <v>175.62691816563475</v>
      </c>
      <c r="BI187" s="26">
        <v>40.747639034627497</v>
      </c>
      <c r="BJ187" s="26">
        <v>134.87927913100725</v>
      </c>
      <c r="BK187" s="26">
        <v>53.729254804445198</v>
      </c>
      <c r="BL187" s="26">
        <v>16.8716870004207</v>
      </c>
      <c r="BM187" s="27">
        <v>36.857567804024498</v>
      </c>
      <c r="BN187" s="56">
        <v>0.37723239314741053</v>
      </c>
      <c r="BO187" s="57">
        <v>0.54716366458042309</v>
      </c>
      <c r="BP187" s="56">
        <v>7.5603942272166394E-2</v>
      </c>
    </row>
    <row r="188" spans="1:68" x14ac:dyDescent="0.25">
      <c r="A188" s="15" t="s">
        <v>95</v>
      </c>
      <c r="B188" s="22" t="s">
        <v>96</v>
      </c>
      <c r="C188" s="22" t="s">
        <v>120</v>
      </c>
      <c r="D188" s="22" t="s">
        <v>121</v>
      </c>
      <c r="E188" s="23" t="s">
        <v>779</v>
      </c>
      <c r="F188" s="24">
        <v>133413.37193261838</v>
      </c>
      <c r="G188" s="25">
        <v>58952.98550667907</v>
      </c>
      <c r="H188" s="25">
        <v>74460.386425939316</v>
      </c>
      <c r="I188" s="26">
        <v>10622.885841621493</v>
      </c>
      <c r="J188" s="26">
        <v>5464.8168989575915</v>
      </c>
      <c r="K188" s="26">
        <v>5158.0689426639019</v>
      </c>
      <c r="L188" s="26">
        <v>11425.634848816266</v>
      </c>
      <c r="M188" s="26">
        <v>5687.2572200615405</v>
      </c>
      <c r="N188" s="26">
        <v>5738.3776287547244</v>
      </c>
      <c r="O188" s="26">
        <v>11108.394753344917</v>
      </c>
      <c r="P188" s="26">
        <v>5549.7883083837287</v>
      </c>
      <c r="Q188" s="26">
        <v>5558.6064449611886</v>
      </c>
      <c r="R188" s="26">
        <v>9402.4299735791737</v>
      </c>
      <c r="S188" s="26">
        <v>4458.3562039700992</v>
      </c>
      <c r="T188" s="26">
        <v>4944.0737696090746</v>
      </c>
      <c r="U188" s="26">
        <v>8916.2324141821373</v>
      </c>
      <c r="V188" s="26">
        <v>3961.9697781898785</v>
      </c>
      <c r="W188" s="26">
        <v>4954.2626359922597</v>
      </c>
      <c r="X188" s="26">
        <v>9082.2444330533599</v>
      </c>
      <c r="Y188" s="26">
        <v>3826.358029227476</v>
      </c>
      <c r="Z188" s="26">
        <v>5255.8864038258844</v>
      </c>
      <c r="AA188" s="26">
        <v>8777.3531063546543</v>
      </c>
      <c r="AB188" s="26">
        <v>3696.8129579637489</v>
      </c>
      <c r="AC188" s="26">
        <v>5080.5401483909063</v>
      </c>
      <c r="AD188" s="26">
        <v>9530.2236799898837</v>
      </c>
      <c r="AE188" s="26">
        <v>3958.7442754869858</v>
      </c>
      <c r="AF188" s="26">
        <v>5571.4794045028975</v>
      </c>
      <c r="AG188" s="26">
        <v>9284.7448244559837</v>
      </c>
      <c r="AH188" s="26">
        <v>4043.0852421385202</v>
      </c>
      <c r="AI188" s="26">
        <v>5241.6595823174639</v>
      </c>
      <c r="AJ188" s="26">
        <v>9102.3705593600807</v>
      </c>
      <c r="AK188" s="26">
        <v>3979.4372485614772</v>
      </c>
      <c r="AL188" s="26">
        <v>5122.933310798604</v>
      </c>
      <c r="AM188" s="26">
        <v>8187.5499488629775</v>
      </c>
      <c r="AN188" s="26">
        <v>3475.3686879113438</v>
      </c>
      <c r="AO188" s="26">
        <v>4712.1812609516337</v>
      </c>
      <c r="AP188" s="26">
        <v>7904.2381281470216</v>
      </c>
      <c r="AQ188" s="26">
        <v>3272.7569757165102</v>
      </c>
      <c r="AR188" s="26">
        <v>4631.4811524305114</v>
      </c>
      <c r="AS188" s="26">
        <v>6847.0737265578118</v>
      </c>
      <c r="AT188" s="26">
        <v>2787.6169923581542</v>
      </c>
      <c r="AU188" s="26">
        <v>4059.4567341996581</v>
      </c>
      <c r="AV188" s="26">
        <v>5433.6978949160984</v>
      </c>
      <c r="AW188" s="26">
        <v>2083.0969257045263</v>
      </c>
      <c r="AX188" s="26">
        <v>3350.6009692115726</v>
      </c>
      <c r="AY188" s="26">
        <v>3717.5391351209018</v>
      </c>
      <c r="AZ188" s="26">
        <v>1346.5541486576976</v>
      </c>
      <c r="BA188" s="26">
        <v>2370.9849864632042</v>
      </c>
      <c r="BB188" s="26">
        <v>2128.9236431623317</v>
      </c>
      <c r="BC188" s="26">
        <v>765.44260859179042</v>
      </c>
      <c r="BD188" s="26">
        <v>1363.4810345705412</v>
      </c>
      <c r="BE188" s="26">
        <v>1194.3713707092693</v>
      </c>
      <c r="BF188" s="26">
        <v>372.09042358621696</v>
      </c>
      <c r="BG188" s="26">
        <v>822.28094712305244</v>
      </c>
      <c r="BH188" s="26">
        <v>546.90054301685473</v>
      </c>
      <c r="BI188" s="26">
        <v>165.31899265477441</v>
      </c>
      <c r="BJ188" s="26">
        <v>381.58155036208029</v>
      </c>
      <c r="BK188" s="26">
        <v>200.56310736715335</v>
      </c>
      <c r="BL188" s="26">
        <v>58.113588557004626</v>
      </c>
      <c r="BM188" s="27">
        <v>142.44951881014873</v>
      </c>
      <c r="BN188" s="56">
        <v>0.2921492575016667</v>
      </c>
      <c r="BO188" s="57">
        <v>0.55742302202225935</v>
      </c>
      <c r="BP188" s="56">
        <v>0.15042772047607406</v>
      </c>
    </row>
    <row r="189" spans="1:68" x14ac:dyDescent="0.25">
      <c r="A189" s="15" t="s">
        <v>95</v>
      </c>
      <c r="B189" s="22" t="s">
        <v>96</v>
      </c>
      <c r="C189" s="22" t="s">
        <v>124</v>
      </c>
      <c r="D189" s="22" t="s">
        <v>125</v>
      </c>
      <c r="E189" s="23" t="s">
        <v>780</v>
      </c>
      <c r="F189" s="24">
        <v>114110.03967455411</v>
      </c>
      <c r="G189" s="25">
        <v>51813.268416942956</v>
      </c>
      <c r="H189" s="25">
        <v>62296.771257611159</v>
      </c>
      <c r="I189" s="26">
        <v>8412.0318685587554</v>
      </c>
      <c r="J189" s="26">
        <v>4287.6820486899451</v>
      </c>
      <c r="K189" s="26">
        <v>4124.3498198688103</v>
      </c>
      <c r="L189" s="26">
        <v>8265.7653522794972</v>
      </c>
      <c r="M189" s="26">
        <v>4202.9346797244743</v>
      </c>
      <c r="N189" s="26">
        <v>4062.8306725550237</v>
      </c>
      <c r="O189" s="26">
        <v>8392.3395809324647</v>
      </c>
      <c r="P189" s="26">
        <v>4290.6078230505718</v>
      </c>
      <c r="Q189" s="26">
        <v>4101.7317578818929</v>
      </c>
      <c r="R189" s="26">
        <v>9501.4431979411056</v>
      </c>
      <c r="S189" s="26">
        <v>4549.2759987930767</v>
      </c>
      <c r="T189" s="26">
        <v>4952.1671991480298</v>
      </c>
      <c r="U189" s="26">
        <v>9507.2825822303585</v>
      </c>
      <c r="V189" s="26">
        <v>4333.6851967218654</v>
      </c>
      <c r="W189" s="26">
        <v>5173.5973855084931</v>
      </c>
      <c r="X189" s="26">
        <v>8541.2061971546191</v>
      </c>
      <c r="Y189" s="26">
        <v>3892.1097573521847</v>
      </c>
      <c r="Z189" s="26">
        <v>4649.0964398024344</v>
      </c>
      <c r="AA189" s="26">
        <v>8288.51516037275</v>
      </c>
      <c r="AB189" s="26">
        <v>3634.2515079059003</v>
      </c>
      <c r="AC189" s="26">
        <v>4654.2636524668505</v>
      </c>
      <c r="AD189" s="26">
        <v>8702.4672903412702</v>
      </c>
      <c r="AE189" s="26">
        <v>3826.8891447916089</v>
      </c>
      <c r="AF189" s="26">
        <v>4875.5781455496608</v>
      </c>
      <c r="AG189" s="26">
        <v>7991.2971275924592</v>
      </c>
      <c r="AH189" s="26">
        <v>3561.0708026854918</v>
      </c>
      <c r="AI189" s="26">
        <v>4430.2263249069674</v>
      </c>
      <c r="AJ189" s="26">
        <v>7675.9763149092687</v>
      </c>
      <c r="AK189" s="26">
        <v>3316.9400009694014</v>
      </c>
      <c r="AL189" s="26">
        <v>4359.0363139398669</v>
      </c>
      <c r="AM189" s="26">
        <v>6604.2619117178656</v>
      </c>
      <c r="AN189" s="26">
        <v>2851.3123281336452</v>
      </c>
      <c r="AO189" s="26">
        <v>3752.9495835842204</v>
      </c>
      <c r="AP189" s="26">
        <v>6417.9690823807414</v>
      </c>
      <c r="AQ189" s="26">
        <v>2801.6979819872899</v>
      </c>
      <c r="AR189" s="26">
        <v>3616.271100393451</v>
      </c>
      <c r="AS189" s="26">
        <v>5450.7775733213093</v>
      </c>
      <c r="AT189" s="26">
        <v>2277.9806804155169</v>
      </c>
      <c r="AU189" s="26">
        <v>3172.7968929057924</v>
      </c>
      <c r="AV189" s="26">
        <v>3777.4967179386267</v>
      </c>
      <c r="AW189" s="26">
        <v>1568.2781810418444</v>
      </c>
      <c r="AX189" s="26">
        <v>2209.2185368967821</v>
      </c>
      <c r="AY189" s="26">
        <v>2902.3535647484068</v>
      </c>
      <c r="AZ189" s="26">
        <v>1107.0163754793937</v>
      </c>
      <c r="BA189" s="26">
        <v>1795.3371892690132</v>
      </c>
      <c r="BB189" s="26">
        <v>1887.6232851790205</v>
      </c>
      <c r="BC189" s="26">
        <v>716.54210295815585</v>
      </c>
      <c r="BD189" s="26">
        <v>1171.0811822208645</v>
      </c>
      <c r="BE189" s="26">
        <v>997.70880610384529</v>
      </c>
      <c r="BF189" s="26">
        <v>355.42965835101325</v>
      </c>
      <c r="BG189" s="26">
        <v>642.27914775283205</v>
      </c>
      <c r="BH189" s="26">
        <v>567.7082208776277</v>
      </c>
      <c r="BI189" s="26">
        <v>171.14008394543546</v>
      </c>
      <c r="BJ189" s="26">
        <v>396.5681369321922</v>
      </c>
      <c r="BK189" s="26">
        <v>225.81583997414708</v>
      </c>
      <c r="BL189" s="26">
        <v>68.424063946150611</v>
      </c>
      <c r="BM189" s="27">
        <v>157.39177602799649</v>
      </c>
      <c r="BN189" s="56">
        <v>0.26952458435621168</v>
      </c>
      <c r="BO189" s="57">
        <v>0.59192946426885062</v>
      </c>
      <c r="BP189" s="56">
        <v>0.13854595137493769</v>
      </c>
    </row>
    <row r="190" spans="1:68" x14ac:dyDescent="0.25">
      <c r="A190" s="15" t="s">
        <v>95</v>
      </c>
      <c r="B190" s="22" t="s">
        <v>96</v>
      </c>
      <c r="C190" s="22" t="s">
        <v>114</v>
      </c>
      <c r="D190" s="22" t="s">
        <v>115</v>
      </c>
      <c r="E190" s="28" t="s">
        <v>781</v>
      </c>
      <c r="F190" s="24">
        <v>150943.89081340254</v>
      </c>
      <c r="G190" s="25">
        <v>68601.74132025025</v>
      </c>
      <c r="H190" s="25">
        <v>82342.149493152276</v>
      </c>
      <c r="I190" s="26">
        <v>13181.231967598811</v>
      </c>
      <c r="J190" s="26">
        <v>6697.8551068096322</v>
      </c>
      <c r="K190" s="26">
        <v>6483.3768607891789</v>
      </c>
      <c r="L190" s="26">
        <v>13724.270343589153</v>
      </c>
      <c r="M190" s="26">
        <v>6842.1712821954607</v>
      </c>
      <c r="N190" s="26">
        <v>6882.0990613936929</v>
      </c>
      <c r="O190" s="26">
        <v>13150.949532697708</v>
      </c>
      <c r="P190" s="26">
        <v>6622.8919070751126</v>
      </c>
      <c r="Q190" s="26">
        <v>6528.0576256225959</v>
      </c>
      <c r="R190" s="26">
        <v>11974.345528081569</v>
      </c>
      <c r="S190" s="26">
        <v>5811.1989341674134</v>
      </c>
      <c r="T190" s="26">
        <v>6163.1465939141563</v>
      </c>
      <c r="U190" s="26">
        <v>11004.400679801194</v>
      </c>
      <c r="V190" s="26">
        <v>4965.9383104182662</v>
      </c>
      <c r="W190" s="26">
        <v>6038.462369382929</v>
      </c>
      <c r="X190" s="26">
        <v>10693.430099100482</v>
      </c>
      <c r="Y190" s="26">
        <v>4562.3848365936228</v>
      </c>
      <c r="Z190" s="26">
        <v>6131.0452625068592</v>
      </c>
      <c r="AA190" s="26">
        <v>10208.480148868932</v>
      </c>
      <c r="AB190" s="26">
        <v>4432.3839465226893</v>
      </c>
      <c r="AC190" s="26">
        <v>5776.0962023462425</v>
      </c>
      <c r="AD190" s="26">
        <v>10365.76856803937</v>
      </c>
      <c r="AE190" s="26">
        <v>4495.4358621455131</v>
      </c>
      <c r="AF190" s="26">
        <v>5870.3327058938567</v>
      </c>
      <c r="AG190" s="26">
        <v>9883.3490281990198</v>
      </c>
      <c r="AH190" s="26">
        <v>4373.7947005973247</v>
      </c>
      <c r="AI190" s="26">
        <v>5509.5543276016942</v>
      </c>
      <c r="AJ190" s="26">
        <v>9844.3389580922776</v>
      </c>
      <c r="AK190" s="26">
        <v>4363.5743080896555</v>
      </c>
      <c r="AL190" s="26">
        <v>5480.7646500026221</v>
      </c>
      <c r="AM190" s="26">
        <v>8674.944251764091</v>
      </c>
      <c r="AN190" s="26">
        <v>3892.9791819780835</v>
      </c>
      <c r="AO190" s="26">
        <v>4781.965069786007</v>
      </c>
      <c r="AP190" s="26">
        <v>7956.9572590086591</v>
      </c>
      <c r="AQ190" s="26">
        <v>3523.2098291317707</v>
      </c>
      <c r="AR190" s="26">
        <v>4433.7474298768884</v>
      </c>
      <c r="AS190" s="26">
        <v>6742.4080731321064</v>
      </c>
      <c r="AT190" s="26">
        <v>2834.4339763948792</v>
      </c>
      <c r="AU190" s="26">
        <v>3907.9740967372268</v>
      </c>
      <c r="AV190" s="26">
        <v>5186.0550812945121</v>
      </c>
      <c r="AW190" s="26">
        <v>2105.5954312553372</v>
      </c>
      <c r="AX190" s="26">
        <v>3080.4596500391749</v>
      </c>
      <c r="AY190" s="26">
        <v>3706.6880496249328</v>
      </c>
      <c r="AZ190" s="26">
        <v>1443.993242831923</v>
      </c>
      <c r="BA190" s="26">
        <v>2262.6948067930098</v>
      </c>
      <c r="BB190" s="26">
        <v>2282.3315481722821</v>
      </c>
      <c r="BC190" s="26">
        <v>863.24361985905955</v>
      </c>
      <c r="BD190" s="26">
        <v>1419.0879283132224</v>
      </c>
      <c r="BE190" s="26">
        <v>1372.4983657691089</v>
      </c>
      <c r="BF190" s="26">
        <v>458.17104396810299</v>
      </c>
      <c r="BG190" s="26">
        <v>914.32732180100595</v>
      </c>
      <c r="BH190" s="26">
        <v>718.22410925409997</v>
      </c>
      <c r="BI190" s="26">
        <v>237.50052465897167</v>
      </c>
      <c r="BJ190" s="26">
        <v>480.72358459512833</v>
      </c>
      <c r="BK190" s="26">
        <v>273.2192213142057</v>
      </c>
      <c r="BL190" s="26">
        <v>74.985275557425325</v>
      </c>
      <c r="BM190" s="27">
        <v>198.2339457567804</v>
      </c>
      <c r="BN190" s="56">
        <v>0.31351252490497905</v>
      </c>
      <c r="BO190" s="57">
        <v>0.55212347838558651</v>
      </c>
      <c r="BP190" s="56">
        <v>0.13436399670943444</v>
      </c>
    </row>
    <row r="191" spans="1:68" x14ac:dyDescent="0.25">
      <c r="A191" s="15" t="s">
        <v>95</v>
      </c>
      <c r="B191" s="22" t="s">
        <v>96</v>
      </c>
      <c r="C191" s="22" t="s">
        <v>160</v>
      </c>
      <c r="D191" s="22" t="s">
        <v>161</v>
      </c>
      <c r="E191" s="23" t="s">
        <v>161</v>
      </c>
      <c r="F191" s="24">
        <v>50079.509853996729</v>
      </c>
      <c r="G191" s="25">
        <v>28300.037650151346</v>
      </c>
      <c r="H191" s="25">
        <v>21779.47220384538</v>
      </c>
      <c r="I191" s="26">
        <v>5103.269616127126</v>
      </c>
      <c r="J191" s="26">
        <v>2596.8691768449316</v>
      </c>
      <c r="K191" s="26">
        <v>2506.4004392821944</v>
      </c>
      <c r="L191" s="26">
        <v>4554.8636037954966</v>
      </c>
      <c r="M191" s="26">
        <v>2336.6173679771332</v>
      </c>
      <c r="N191" s="26">
        <v>2218.2462358183634</v>
      </c>
      <c r="O191" s="26">
        <v>4172.4775156909145</v>
      </c>
      <c r="P191" s="26">
        <v>2176.9189165372372</v>
      </c>
      <c r="Q191" s="26">
        <v>1995.5585991536768</v>
      </c>
      <c r="R191" s="26">
        <v>5847.2599573437183</v>
      </c>
      <c r="S191" s="26">
        <v>3569.9712208202832</v>
      </c>
      <c r="T191" s="26">
        <v>2277.2887365234351</v>
      </c>
      <c r="U191" s="26">
        <v>5733.6454194216458</v>
      </c>
      <c r="V191" s="26">
        <v>3799.1337187121203</v>
      </c>
      <c r="W191" s="26">
        <v>1934.511700709525</v>
      </c>
      <c r="X191" s="26">
        <v>4754.1986788765234</v>
      </c>
      <c r="Y191" s="26">
        <v>3020.654017430667</v>
      </c>
      <c r="Z191" s="26">
        <v>1733.5446614458565</v>
      </c>
      <c r="AA191" s="26">
        <v>3754.4102547554867</v>
      </c>
      <c r="AB191" s="26">
        <v>2215.2440725028923</v>
      </c>
      <c r="AC191" s="26">
        <v>1539.1661822525941</v>
      </c>
      <c r="AD191" s="26">
        <v>3711.5259631612553</v>
      </c>
      <c r="AE191" s="26">
        <v>2115.8628003773797</v>
      </c>
      <c r="AF191" s="26">
        <v>1595.6631627838758</v>
      </c>
      <c r="AG191" s="26">
        <v>3376.1490521197898</v>
      </c>
      <c r="AH191" s="26">
        <v>1922.654008490892</v>
      </c>
      <c r="AI191" s="26">
        <v>1453.4950436288977</v>
      </c>
      <c r="AJ191" s="26">
        <v>2646.6420071023881</v>
      </c>
      <c r="AK191" s="26">
        <v>1441.9057741709887</v>
      </c>
      <c r="AL191" s="26">
        <v>1204.7362329313994</v>
      </c>
      <c r="AM191" s="26">
        <v>2226.4261934030783</v>
      </c>
      <c r="AN191" s="26">
        <v>1187.9484958339183</v>
      </c>
      <c r="AO191" s="26">
        <v>1038.4776975691602</v>
      </c>
      <c r="AP191" s="26">
        <v>1554.9515822396315</v>
      </c>
      <c r="AQ191" s="26">
        <v>837.00565001473001</v>
      </c>
      <c r="AR191" s="26">
        <v>717.94593222490164</v>
      </c>
      <c r="AS191" s="26">
        <v>1061.7490120657023</v>
      </c>
      <c r="AT191" s="26">
        <v>464.15695602124737</v>
      </c>
      <c r="AU191" s="26">
        <v>597.59205604445503</v>
      </c>
      <c r="AV191" s="26">
        <v>630.73285394514335</v>
      </c>
      <c r="AW191" s="26">
        <v>268.65862510674634</v>
      </c>
      <c r="AX191" s="26">
        <v>362.074228838397</v>
      </c>
      <c r="AY191" s="26">
        <v>483.41758727268996</v>
      </c>
      <c r="AZ191" s="26">
        <v>181.34498082425279</v>
      </c>
      <c r="BA191" s="26">
        <v>302.07260644843717</v>
      </c>
      <c r="BB191" s="26">
        <v>203.54274691759403</v>
      </c>
      <c r="BC191" s="26">
        <v>67.861926185452091</v>
      </c>
      <c r="BD191" s="26">
        <v>135.68082073214194</v>
      </c>
      <c r="BE191" s="26">
        <v>131.16711563412318</v>
      </c>
      <c r="BF191" s="26">
        <v>46.279903431121518</v>
      </c>
      <c r="BG191" s="26">
        <v>84.887212203001667</v>
      </c>
      <c r="BH191" s="26">
        <v>68.221317059809735</v>
      </c>
      <c r="BI191" s="26">
        <v>20.955928646379853</v>
      </c>
      <c r="BJ191" s="26">
        <v>47.265388413429889</v>
      </c>
      <c r="BK191" s="26">
        <v>64.859377064614918</v>
      </c>
      <c r="BL191" s="26">
        <v>29.994110222970132</v>
      </c>
      <c r="BM191" s="27">
        <v>34.86526684164479</v>
      </c>
      <c r="BN191" s="56">
        <v>0.34065566677240999</v>
      </c>
      <c r="BO191" s="57">
        <v>0.60655447929996231</v>
      </c>
      <c r="BP191" s="56">
        <v>5.2789853927627667E-2</v>
      </c>
    </row>
    <row r="192" spans="1:68" x14ac:dyDescent="0.25">
      <c r="A192" s="15" t="s">
        <v>95</v>
      </c>
      <c r="B192" s="22" t="s">
        <v>96</v>
      </c>
      <c r="C192" s="22" t="s">
        <v>162</v>
      </c>
      <c r="D192" s="22" t="s">
        <v>163</v>
      </c>
      <c r="E192" s="23" t="s">
        <v>163</v>
      </c>
      <c r="F192" s="24">
        <v>270724.36052502395</v>
      </c>
      <c r="G192" s="25">
        <v>139867.25154231631</v>
      </c>
      <c r="H192" s="25">
        <v>130857.10898270764</v>
      </c>
      <c r="I192" s="26">
        <v>32657.734939886544</v>
      </c>
      <c r="J192" s="26">
        <v>16708.775235743527</v>
      </c>
      <c r="K192" s="26">
        <v>15948.959704143017</v>
      </c>
      <c r="L192" s="26">
        <v>29539.744143711308</v>
      </c>
      <c r="M192" s="26">
        <v>14881.920977617418</v>
      </c>
      <c r="N192" s="26">
        <v>14657.823166093893</v>
      </c>
      <c r="O192" s="26">
        <v>25807.798007384277</v>
      </c>
      <c r="P192" s="26">
        <v>12954.925768040272</v>
      </c>
      <c r="Q192" s="26">
        <v>12852.872239344008</v>
      </c>
      <c r="R192" s="26">
        <v>28540.428158905252</v>
      </c>
      <c r="S192" s="26">
        <v>16065.418203298641</v>
      </c>
      <c r="T192" s="26">
        <v>12475.009955606611</v>
      </c>
      <c r="U192" s="26">
        <v>28087.550931957521</v>
      </c>
      <c r="V192" s="26">
        <v>16666.551439375278</v>
      </c>
      <c r="W192" s="26">
        <v>11420.999492582241</v>
      </c>
      <c r="X192" s="26">
        <v>23573.598861237762</v>
      </c>
      <c r="Y192" s="26">
        <v>13281.849081191243</v>
      </c>
      <c r="Z192" s="26">
        <v>10291.749780046517</v>
      </c>
      <c r="AA192" s="26">
        <v>19565.209588126243</v>
      </c>
      <c r="AB192" s="26">
        <v>10639.238112867977</v>
      </c>
      <c r="AC192" s="26">
        <v>8925.971475258264</v>
      </c>
      <c r="AD192" s="26">
        <v>18096.318407212169</v>
      </c>
      <c r="AE192" s="26">
        <v>9846.8999556024191</v>
      </c>
      <c r="AF192" s="26">
        <v>8249.4184516097503</v>
      </c>
      <c r="AG192" s="26">
        <v>15787.236468735911</v>
      </c>
      <c r="AH192" s="26">
        <v>8237.4754652712636</v>
      </c>
      <c r="AI192" s="26">
        <v>7549.7610034646486</v>
      </c>
      <c r="AJ192" s="26">
        <v>12717.476447117846</v>
      </c>
      <c r="AK192" s="26">
        <v>6119.4703743967202</v>
      </c>
      <c r="AL192" s="26">
        <v>6598.0060727211267</v>
      </c>
      <c r="AM192" s="26">
        <v>10970.360283304854</v>
      </c>
      <c r="AN192" s="26">
        <v>4932.2866545001116</v>
      </c>
      <c r="AO192" s="26">
        <v>6038.0736288047419</v>
      </c>
      <c r="AP192" s="26">
        <v>8662.1751996292514</v>
      </c>
      <c r="AQ192" s="26">
        <v>3675.0387609949075</v>
      </c>
      <c r="AR192" s="26">
        <v>4987.1364386343439</v>
      </c>
      <c r="AS192" s="26">
        <v>6601.6627524991673</v>
      </c>
      <c r="AT192" s="26">
        <v>2451.8723354090675</v>
      </c>
      <c r="AU192" s="26">
        <v>4149.7904170900993</v>
      </c>
      <c r="AV192" s="26">
        <v>4419.9868423149219</v>
      </c>
      <c r="AW192" s="26">
        <v>1604.0111016225449</v>
      </c>
      <c r="AX192" s="26">
        <v>2815.9757406923768</v>
      </c>
      <c r="AY192" s="26">
        <v>2771.1652615347061</v>
      </c>
      <c r="AZ192" s="26">
        <v>920.25811164546167</v>
      </c>
      <c r="BA192" s="26">
        <v>1850.9071498892445</v>
      </c>
      <c r="BB192" s="26">
        <v>1552.1242421706929</v>
      </c>
      <c r="BC192" s="26">
        <v>480.02333081180075</v>
      </c>
      <c r="BD192" s="26">
        <v>1072.1009113588921</v>
      </c>
      <c r="BE192" s="26">
        <v>765.17135085993925</v>
      </c>
      <c r="BF192" s="26">
        <v>232.32511522423002</v>
      </c>
      <c r="BG192" s="26">
        <v>532.84623563570926</v>
      </c>
      <c r="BH192" s="26">
        <v>434.59858684021282</v>
      </c>
      <c r="BI192" s="26">
        <v>116.4218258132214</v>
      </c>
      <c r="BJ192" s="26">
        <v>318.17676102699141</v>
      </c>
      <c r="BK192" s="26">
        <v>174.02005159535958</v>
      </c>
      <c r="BL192" s="26">
        <v>52.48969289019773</v>
      </c>
      <c r="BM192" s="27">
        <v>121.53035870516185</v>
      </c>
      <c r="BN192" s="56">
        <v>0.38519817312760224</v>
      </c>
      <c r="BO192" s="57">
        <v>0.55304628682645629</v>
      </c>
      <c r="BP192" s="56">
        <v>6.1755540045941429E-2</v>
      </c>
    </row>
    <row r="193" spans="1:68" x14ac:dyDescent="0.25">
      <c r="A193" s="15" t="s">
        <v>95</v>
      </c>
      <c r="B193" s="22" t="s">
        <v>96</v>
      </c>
      <c r="C193" s="22" t="s">
        <v>136</v>
      </c>
      <c r="D193" s="22" t="s">
        <v>137</v>
      </c>
      <c r="E193" s="23" t="s">
        <v>137</v>
      </c>
      <c r="F193" s="24">
        <v>127650.26857711549</v>
      </c>
      <c r="G193" s="25">
        <v>59939.95100981932</v>
      </c>
      <c r="H193" s="25">
        <v>67710.317567296166</v>
      </c>
      <c r="I193" s="26">
        <v>12562.635911009002</v>
      </c>
      <c r="J193" s="26">
        <v>6358.2158399761356</v>
      </c>
      <c r="K193" s="26">
        <v>6204.420071032866</v>
      </c>
      <c r="L193" s="26">
        <v>13234.558531101799</v>
      </c>
      <c r="M193" s="26">
        <v>6736.0065015697483</v>
      </c>
      <c r="N193" s="26">
        <v>6498.5520295320503</v>
      </c>
      <c r="O193" s="26">
        <v>12530.094184530004</v>
      </c>
      <c r="P193" s="26">
        <v>6342.8732912549704</v>
      </c>
      <c r="Q193" s="26">
        <v>6187.2208932750327</v>
      </c>
      <c r="R193" s="26">
        <v>11683.20388511581</v>
      </c>
      <c r="S193" s="26">
        <v>5708.2295279823556</v>
      </c>
      <c r="T193" s="26">
        <v>5974.9743571334557</v>
      </c>
      <c r="U193" s="26">
        <v>9875.971654078885</v>
      </c>
      <c r="V193" s="26">
        <v>4734.598805229175</v>
      </c>
      <c r="W193" s="26">
        <v>5141.37284884971</v>
      </c>
      <c r="X193" s="26">
        <v>8797.0847438136843</v>
      </c>
      <c r="Y193" s="26">
        <v>4196.334171063525</v>
      </c>
      <c r="Z193" s="26">
        <v>4600.7505727501593</v>
      </c>
      <c r="AA193" s="26">
        <v>8577.1159244978589</v>
      </c>
      <c r="AB193" s="26">
        <v>4016.2555135621546</v>
      </c>
      <c r="AC193" s="26">
        <v>4560.8604109357047</v>
      </c>
      <c r="AD193" s="26">
        <v>8705.7110312234909</v>
      </c>
      <c r="AE193" s="26">
        <v>4091.6295243909208</v>
      </c>
      <c r="AF193" s="26">
        <v>4614.081506832571</v>
      </c>
      <c r="AG193" s="26">
        <v>8361.9943310283088</v>
      </c>
      <c r="AH193" s="26">
        <v>3931.7680061213409</v>
      </c>
      <c r="AI193" s="26">
        <v>4430.2263249069674</v>
      </c>
      <c r="AJ193" s="26">
        <v>7621.970507624208</v>
      </c>
      <c r="AK193" s="26">
        <v>3489.5233175690178</v>
      </c>
      <c r="AL193" s="26">
        <v>4132.4471900551907</v>
      </c>
      <c r="AM193" s="26">
        <v>6851.0610349273829</v>
      </c>
      <c r="AN193" s="26">
        <v>3004.6721140903574</v>
      </c>
      <c r="AO193" s="26">
        <v>3846.388920837026</v>
      </c>
      <c r="AP193" s="26">
        <v>6111.4605064968837</v>
      </c>
      <c r="AQ193" s="26">
        <v>2623.915386557805</v>
      </c>
      <c r="AR193" s="26">
        <v>3487.5451199390786</v>
      </c>
      <c r="AS193" s="26">
        <v>4611.9788182051061</v>
      </c>
      <c r="AT193" s="26">
        <v>1870.0041052383394</v>
      </c>
      <c r="AU193" s="26">
        <v>2741.9747129667667</v>
      </c>
      <c r="AV193" s="26">
        <v>3231.2911250049592</v>
      </c>
      <c r="AW193" s="26">
        <v>1242.7115713065755</v>
      </c>
      <c r="AX193" s="26">
        <v>1988.5795536983837</v>
      </c>
      <c r="AY193" s="26">
        <v>2249.114673390508</v>
      </c>
      <c r="AZ193" s="26">
        <v>822.81901747123641</v>
      </c>
      <c r="BA193" s="26">
        <v>1426.2956559192714</v>
      </c>
      <c r="BB193" s="26">
        <v>1414.7349108701696</v>
      </c>
      <c r="BC193" s="26">
        <v>456.07206274634711</v>
      </c>
      <c r="BD193" s="26">
        <v>958.66284812382264</v>
      </c>
      <c r="BE193" s="26">
        <v>765.65150098987715</v>
      </c>
      <c r="BF193" s="26">
        <v>208.25956544004683</v>
      </c>
      <c r="BG193" s="26">
        <v>557.39193554983035</v>
      </c>
      <c r="BH193" s="26">
        <v>358.22774197347758</v>
      </c>
      <c r="BI193" s="26">
        <v>87.316369359916052</v>
      </c>
      <c r="BJ193" s="26">
        <v>270.91137261356153</v>
      </c>
      <c r="BK193" s="26">
        <v>106.40756123406324</v>
      </c>
      <c r="BL193" s="26">
        <v>18.746318889356331</v>
      </c>
      <c r="BM193" s="27">
        <v>87.661242344706906</v>
      </c>
      <c r="BN193" s="56">
        <v>0.35686993901324632</v>
      </c>
      <c r="BO193" s="57">
        <v>0.54334643754711087</v>
      </c>
      <c r="BP193" s="56">
        <v>9.9783623439642796E-2</v>
      </c>
    </row>
    <row r="194" spans="1:68" x14ac:dyDescent="0.25">
      <c r="A194" s="15" t="s">
        <v>95</v>
      </c>
      <c r="B194" s="22" t="s">
        <v>96</v>
      </c>
      <c r="C194" s="22" t="s">
        <v>148</v>
      </c>
      <c r="D194" s="22" t="s">
        <v>149</v>
      </c>
      <c r="E194" s="23" t="s">
        <v>782</v>
      </c>
      <c r="F194" s="24">
        <v>370046.66757298284</v>
      </c>
      <c r="G194" s="25">
        <v>177565.18553080488</v>
      </c>
      <c r="H194" s="25">
        <v>192481.48204217799</v>
      </c>
      <c r="I194" s="26">
        <v>35373.571174615965</v>
      </c>
      <c r="J194" s="26">
        <v>17737.186059230044</v>
      </c>
      <c r="K194" s="26">
        <v>17636.385115385921</v>
      </c>
      <c r="L194" s="26">
        <v>35556.164340579548</v>
      </c>
      <c r="M194" s="26">
        <v>17893.230409384127</v>
      </c>
      <c r="N194" s="26">
        <v>17662.933931195417</v>
      </c>
      <c r="O194" s="26">
        <v>34250.928582080523</v>
      </c>
      <c r="P194" s="26">
        <v>17343.08846369915</v>
      </c>
      <c r="Q194" s="26">
        <v>16907.840118381377</v>
      </c>
      <c r="R194" s="26">
        <v>35303.244042356397</v>
      </c>
      <c r="S194" s="26">
        <v>18192.722318313368</v>
      </c>
      <c r="T194" s="26">
        <v>17110.521724043028</v>
      </c>
      <c r="U194" s="26">
        <v>32115.404570538638</v>
      </c>
      <c r="V194" s="26">
        <v>15838.895054305571</v>
      </c>
      <c r="W194" s="26">
        <v>16276.509516233067</v>
      </c>
      <c r="X194" s="26">
        <v>27652.798827565224</v>
      </c>
      <c r="Y194" s="26">
        <v>12843.177104001021</v>
      </c>
      <c r="Z194" s="26">
        <v>14809.621723564203</v>
      </c>
      <c r="AA194" s="26">
        <v>25858.984070774335</v>
      </c>
      <c r="AB194" s="26">
        <v>11833.593068517805</v>
      </c>
      <c r="AC194" s="26">
        <v>14025.391002256529</v>
      </c>
      <c r="AD194" s="26">
        <v>25813.606961424084</v>
      </c>
      <c r="AE194" s="26">
        <v>11901.985781674897</v>
      </c>
      <c r="AF194" s="26">
        <v>13911.621179749187</v>
      </c>
      <c r="AG194" s="26">
        <v>24512.139804448769</v>
      </c>
      <c r="AH194" s="26">
        <v>11311.128079182505</v>
      </c>
      <c r="AI194" s="26">
        <v>13201.011725266264</v>
      </c>
      <c r="AJ194" s="26">
        <v>22181.065914901941</v>
      </c>
      <c r="AK194" s="26">
        <v>10397.309744562695</v>
      </c>
      <c r="AL194" s="26">
        <v>11783.756170339246</v>
      </c>
      <c r="AM194" s="26">
        <v>20072.179751881224</v>
      </c>
      <c r="AN194" s="26">
        <v>9318.3765328620866</v>
      </c>
      <c r="AO194" s="26">
        <v>10753.803219019139</v>
      </c>
      <c r="AP194" s="26">
        <v>16948.75771582836</v>
      </c>
      <c r="AQ194" s="26">
        <v>7703.0473464921506</v>
      </c>
      <c r="AR194" s="26">
        <v>9245.7103693362114</v>
      </c>
      <c r="AS194" s="26">
        <v>13048.833159408006</v>
      </c>
      <c r="AT194" s="26">
        <v>6015.3136346615256</v>
      </c>
      <c r="AU194" s="26">
        <v>7033.5195247464808</v>
      </c>
      <c r="AV194" s="26">
        <v>9424.9887943662652</v>
      </c>
      <c r="AW194" s="26">
        <v>4183.3985909479079</v>
      </c>
      <c r="AX194" s="26">
        <v>5241.5902034183573</v>
      </c>
      <c r="AY194" s="26">
        <v>6040.1359014646368</v>
      </c>
      <c r="AZ194" s="26">
        <v>2666.0418822669994</v>
      </c>
      <c r="BA194" s="26">
        <v>3374.0940191976374</v>
      </c>
      <c r="BB194" s="26">
        <v>3137.5173937725431</v>
      </c>
      <c r="BC194" s="26">
        <v>1330.2933471354063</v>
      </c>
      <c r="BD194" s="26">
        <v>1807.2240466371366</v>
      </c>
      <c r="BE194" s="26">
        <v>1634.0776696511957</v>
      </c>
      <c r="BF194" s="26">
        <v>635.88587314360961</v>
      </c>
      <c r="BG194" s="26">
        <v>998.19179650758599</v>
      </c>
      <c r="BH194" s="26">
        <v>805.40363173499441</v>
      </c>
      <c r="BI194" s="26">
        <v>310.84627492130113</v>
      </c>
      <c r="BJ194" s="26">
        <v>494.55735681369322</v>
      </c>
      <c r="BK194" s="26">
        <v>316.8652655902236</v>
      </c>
      <c r="BL194" s="26">
        <v>109.66596550273455</v>
      </c>
      <c r="BM194" s="27">
        <v>207.19930008748904</v>
      </c>
      <c r="BN194" s="56">
        <v>0.34175185726149321</v>
      </c>
      <c r="BO194" s="57">
        <v>0.56526575745813745</v>
      </c>
      <c r="BP194" s="56">
        <v>9.2982385280369395E-2</v>
      </c>
    </row>
    <row r="195" spans="1:68" x14ac:dyDescent="0.25">
      <c r="A195" s="15" t="s">
        <v>95</v>
      </c>
      <c r="B195" s="22" t="s">
        <v>96</v>
      </c>
      <c r="C195" s="22" t="s">
        <v>150</v>
      </c>
      <c r="D195" s="22" t="s">
        <v>151</v>
      </c>
      <c r="E195" s="23" t="s">
        <v>151</v>
      </c>
      <c r="F195" s="24">
        <v>59991.550155026249</v>
      </c>
      <c r="G195" s="25">
        <v>29420.82606061333</v>
      </c>
      <c r="H195" s="25">
        <v>30570.724094412919</v>
      </c>
      <c r="I195" s="26">
        <v>5315.0754823544758</v>
      </c>
      <c r="J195" s="26">
        <v>2706.5663313501595</v>
      </c>
      <c r="K195" s="26">
        <v>2608.5091510043162</v>
      </c>
      <c r="L195" s="26">
        <v>5556.0704080437918</v>
      </c>
      <c r="M195" s="26">
        <v>2825.7691142245753</v>
      </c>
      <c r="N195" s="26">
        <v>2730.301293819216</v>
      </c>
      <c r="O195" s="26">
        <v>5246.2407304556764</v>
      </c>
      <c r="P195" s="26">
        <v>2583.3975524051857</v>
      </c>
      <c r="Q195" s="26">
        <v>2662.8431780504902</v>
      </c>
      <c r="R195" s="26">
        <v>5491.3959144480996</v>
      </c>
      <c r="S195" s="26">
        <v>2765.9335172050369</v>
      </c>
      <c r="T195" s="26">
        <v>2725.4623972430627</v>
      </c>
      <c r="U195" s="26">
        <v>5237.9583624961506</v>
      </c>
      <c r="V195" s="26">
        <v>2682.8644558094161</v>
      </c>
      <c r="W195" s="26">
        <v>2555.093906686734</v>
      </c>
      <c r="X195" s="26">
        <v>4712.8476543075694</v>
      </c>
      <c r="Y195" s="26">
        <v>2270.8880429936848</v>
      </c>
      <c r="Z195" s="26">
        <v>2441.9596113138846</v>
      </c>
      <c r="AA195" s="26">
        <v>4468.0807895485232</v>
      </c>
      <c r="AB195" s="26">
        <v>2210.5045687106312</v>
      </c>
      <c r="AC195" s="26">
        <v>2257.5762208378915</v>
      </c>
      <c r="AD195" s="26">
        <v>4263.1139474511037</v>
      </c>
      <c r="AE195" s="26">
        <v>2122.0435096287256</v>
      </c>
      <c r="AF195" s="26">
        <v>2141.0704378223777</v>
      </c>
      <c r="AG195" s="26">
        <v>3937.106460120076</v>
      </c>
      <c r="AH195" s="26">
        <v>1889.1507626993136</v>
      </c>
      <c r="AI195" s="26">
        <v>2047.9556974207621</v>
      </c>
      <c r="AJ195" s="26">
        <v>3660.4250292654801</v>
      </c>
      <c r="AK195" s="26">
        <v>1778.1648813521765</v>
      </c>
      <c r="AL195" s="26">
        <v>1882.2601479133036</v>
      </c>
      <c r="AM195" s="26">
        <v>3435.2462263526108</v>
      </c>
      <c r="AN195" s="26">
        <v>1631.5121844471787</v>
      </c>
      <c r="AO195" s="26">
        <v>1803.7340419054322</v>
      </c>
      <c r="AP195" s="26">
        <v>3047.9872728614955</v>
      </c>
      <c r="AQ195" s="26">
        <v>1478.061140103531</v>
      </c>
      <c r="AR195" s="26">
        <v>1569.9261327579643</v>
      </c>
      <c r="AS195" s="26">
        <v>2178.271141965799</v>
      </c>
      <c r="AT195" s="26">
        <v>1020.6102520006102</v>
      </c>
      <c r="AU195" s="26">
        <v>1157.6608899651885</v>
      </c>
      <c r="AV195" s="26">
        <v>1468.0834735492649</v>
      </c>
      <c r="AW195" s="26">
        <v>659.07386848847148</v>
      </c>
      <c r="AX195" s="26">
        <v>809.00960506079332</v>
      </c>
      <c r="AY195" s="26">
        <v>928.85225383745308</v>
      </c>
      <c r="AZ195" s="26">
        <v>407.34954647835877</v>
      </c>
      <c r="BA195" s="26">
        <v>521.5027073590943</v>
      </c>
      <c r="BB195" s="26">
        <v>587.35796790657218</v>
      </c>
      <c r="BC195" s="26">
        <v>212.56750408090136</v>
      </c>
      <c r="BD195" s="26">
        <v>374.79046382567077</v>
      </c>
      <c r="BE195" s="26">
        <v>287.07975704702449</v>
      </c>
      <c r="BF195" s="26">
        <v>110.14617016606921</v>
      </c>
      <c r="BG195" s="26">
        <v>176.93358688095529</v>
      </c>
      <c r="BH195" s="26">
        <v>128.46416491147113</v>
      </c>
      <c r="BI195" s="26">
        <v>51.22560335781742</v>
      </c>
      <c r="BJ195" s="26">
        <v>77.238561553653724</v>
      </c>
      <c r="BK195" s="26">
        <v>41.893118103611052</v>
      </c>
      <c r="BL195" s="26">
        <v>14.997055111485066</v>
      </c>
      <c r="BM195" s="27">
        <v>26.896062992125984</v>
      </c>
      <c r="BN195" s="56">
        <v>0.32411933395406373</v>
      </c>
      <c r="BO195" s="57">
        <v>0.58220077508131962</v>
      </c>
      <c r="BP195" s="56">
        <v>9.3679890964616749E-2</v>
      </c>
    </row>
    <row r="196" spans="1:68" x14ac:dyDescent="0.25">
      <c r="A196" s="15" t="s">
        <v>95</v>
      </c>
      <c r="B196" s="22" t="s">
        <v>96</v>
      </c>
      <c r="C196" s="22" t="s">
        <v>108</v>
      </c>
      <c r="D196" s="22" t="s">
        <v>109</v>
      </c>
      <c r="E196" s="23" t="s">
        <v>783</v>
      </c>
      <c r="F196" s="24">
        <v>313642.06127373991</v>
      </c>
      <c r="G196" s="25">
        <v>148107.82054431789</v>
      </c>
      <c r="H196" s="25">
        <v>165534.24072942205</v>
      </c>
      <c r="I196" s="26">
        <v>27948.234679632977</v>
      </c>
      <c r="J196" s="26">
        <v>14147.768590179148</v>
      </c>
      <c r="K196" s="26">
        <v>13800.466089453828</v>
      </c>
      <c r="L196" s="26">
        <v>28761.770024240068</v>
      </c>
      <c r="M196" s="26">
        <v>14613.036346313045</v>
      </c>
      <c r="N196" s="26">
        <v>14148.733677927023</v>
      </c>
      <c r="O196" s="26">
        <v>29022.160188478294</v>
      </c>
      <c r="P196" s="26">
        <v>14439.024431887026</v>
      </c>
      <c r="Q196" s="26">
        <v>14583.135756591269</v>
      </c>
      <c r="R196" s="26">
        <v>30495.079792195047</v>
      </c>
      <c r="S196" s="26">
        <v>15404.880416813636</v>
      </c>
      <c r="T196" s="26">
        <v>15090.199375381411</v>
      </c>
      <c r="U196" s="26">
        <v>26864.145606806793</v>
      </c>
      <c r="V196" s="26">
        <v>12767.470070363019</v>
      </c>
      <c r="W196" s="26">
        <v>14096.675536443776</v>
      </c>
      <c r="X196" s="26">
        <v>23971.093954959328</v>
      </c>
      <c r="Y196" s="26">
        <v>10921.656452237132</v>
      </c>
      <c r="Z196" s="26">
        <v>13049.437502722196</v>
      </c>
      <c r="AA196" s="26">
        <v>22864.998957151762</v>
      </c>
      <c r="AB196" s="26">
        <v>10333.066167887904</v>
      </c>
      <c r="AC196" s="26">
        <v>12531.932789263858</v>
      </c>
      <c r="AD196" s="26">
        <v>22342.835465193515</v>
      </c>
      <c r="AE196" s="26">
        <v>10301.182085576336</v>
      </c>
      <c r="AF196" s="26">
        <v>12041.653379617181</v>
      </c>
      <c r="AG196" s="26">
        <v>20611.319385928356</v>
      </c>
      <c r="AH196" s="26">
        <v>9614.3507923187044</v>
      </c>
      <c r="AI196" s="26">
        <v>10996.96859360965</v>
      </c>
      <c r="AJ196" s="26">
        <v>19133.146421028239</v>
      </c>
      <c r="AK196" s="26">
        <v>9065.6346048650103</v>
      </c>
      <c r="AL196" s="26">
        <v>10067.511816163229</v>
      </c>
      <c r="AM196" s="26">
        <v>16541.415611087563</v>
      </c>
      <c r="AN196" s="26">
        <v>7577.1531169227974</v>
      </c>
      <c r="AO196" s="26">
        <v>8964.2624941647664</v>
      </c>
      <c r="AP196" s="26">
        <v>14405.752037665199</v>
      </c>
      <c r="AQ196" s="26">
        <v>6428.7224653844532</v>
      </c>
      <c r="AR196" s="26">
        <v>7977.0295722807459</v>
      </c>
      <c r="AS196" s="26">
        <v>10627.669515783418</v>
      </c>
      <c r="AT196" s="26">
        <v>4772.6571155153042</v>
      </c>
      <c r="AU196" s="26">
        <v>5855.0124002681141</v>
      </c>
      <c r="AV196" s="26">
        <v>7774.0378833424766</v>
      </c>
      <c r="AW196" s="26">
        <v>3324.4850555081125</v>
      </c>
      <c r="AX196" s="26">
        <v>4449.5528278343636</v>
      </c>
      <c r="AY196" s="26">
        <v>5509.074025992667</v>
      </c>
      <c r="AZ196" s="26">
        <v>2092.2338832410055</v>
      </c>
      <c r="BA196" s="26">
        <v>3416.8401427516615</v>
      </c>
      <c r="BB196" s="26">
        <v>3370.3638364531789</v>
      </c>
      <c r="BC196" s="26">
        <v>1229.4984273599555</v>
      </c>
      <c r="BD196" s="26">
        <v>2140.8654090932232</v>
      </c>
      <c r="BE196" s="26">
        <v>1859.8570342863652</v>
      </c>
      <c r="BF196" s="26">
        <v>628.48108859463014</v>
      </c>
      <c r="BG196" s="26">
        <v>1231.3759456917351</v>
      </c>
      <c r="BH196" s="26">
        <v>1087.0552585232042</v>
      </c>
      <c r="BI196" s="26">
        <v>348.10125918153199</v>
      </c>
      <c r="BJ196" s="26">
        <v>738.95399934167222</v>
      </c>
      <c r="BK196" s="26">
        <v>452.0515949915179</v>
      </c>
      <c r="BL196" s="26">
        <v>98.418174169120732</v>
      </c>
      <c r="BM196" s="27">
        <v>353.63342082239717</v>
      </c>
      <c r="BN196" s="56">
        <v>0.33183431449628059</v>
      </c>
      <c r="BO196" s="57">
        <v>0.57034682465075526</v>
      </c>
      <c r="BP196" s="56">
        <v>9.7818860852964179E-2</v>
      </c>
    </row>
    <row r="197" spans="1:68" x14ac:dyDescent="0.25">
      <c r="A197" s="15" t="s">
        <v>95</v>
      </c>
      <c r="B197" s="22" t="s">
        <v>96</v>
      </c>
      <c r="C197" s="22" t="s">
        <v>128</v>
      </c>
      <c r="D197" s="22" t="s">
        <v>129</v>
      </c>
      <c r="E197" s="23" t="s">
        <v>129</v>
      </c>
      <c r="F197" s="24">
        <v>143747.6209023979</v>
      </c>
      <c r="G197" s="25">
        <v>66488.941752768354</v>
      </c>
      <c r="H197" s="25">
        <v>77258.679149629534</v>
      </c>
      <c r="I197" s="26">
        <v>11998.920129681184</v>
      </c>
      <c r="J197" s="26">
        <v>6089.24685537197</v>
      </c>
      <c r="K197" s="26">
        <v>5909.6732743092143</v>
      </c>
      <c r="L197" s="26">
        <v>13275.054947098397</v>
      </c>
      <c r="M197" s="26">
        <v>6727.0767536666508</v>
      </c>
      <c r="N197" s="26">
        <v>6547.9781934317471</v>
      </c>
      <c r="O197" s="26">
        <v>13223.283763680192</v>
      </c>
      <c r="P197" s="26">
        <v>6507.2713173171187</v>
      </c>
      <c r="Q197" s="26">
        <v>6716.0124463630736</v>
      </c>
      <c r="R197" s="26">
        <v>12545.375853330748</v>
      </c>
      <c r="S197" s="26">
        <v>6094.9125107836926</v>
      </c>
      <c r="T197" s="26">
        <v>6450.4633425470556</v>
      </c>
      <c r="U197" s="26">
        <v>11115.143571067836</v>
      </c>
      <c r="V197" s="26">
        <v>5015.3506319149656</v>
      </c>
      <c r="W197" s="26">
        <v>6099.7929391528705</v>
      </c>
      <c r="X197" s="26">
        <v>10079.981802402312</v>
      </c>
      <c r="Y197" s="26">
        <v>4516.2604899986773</v>
      </c>
      <c r="Z197" s="26">
        <v>5563.7213124036343</v>
      </c>
      <c r="AA197" s="26">
        <v>9614.7054321656615</v>
      </c>
      <c r="AB197" s="26">
        <v>4176.4507417405839</v>
      </c>
      <c r="AC197" s="26">
        <v>5438.2546904250785</v>
      </c>
      <c r="AD197" s="26">
        <v>10172.5812553545</v>
      </c>
      <c r="AE197" s="26">
        <v>4495.4358621455131</v>
      </c>
      <c r="AF197" s="26">
        <v>5677.1453932089862</v>
      </c>
      <c r="AG197" s="26">
        <v>9825.6885912557391</v>
      </c>
      <c r="AH197" s="26">
        <v>4468.9006886508369</v>
      </c>
      <c r="AI197" s="26">
        <v>5356.7879026049022</v>
      </c>
      <c r="AJ197" s="26">
        <v>9247.2948009353531</v>
      </c>
      <c r="AK197" s="26">
        <v>4251.1167921118413</v>
      </c>
      <c r="AL197" s="26">
        <v>4996.1780088235128</v>
      </c>
      <c r="AM197" s="26">
        <v>8391.3371145590627</v>
      </c>
      <c r="AN197" s="26">
        <v>3793.8851664368235</v>
      </c>
      <c r="AO197" s="26">
        <v>4597.4519481222387</v>
      </c>
      <c r="AP197" s="26">
        <v>7457.8469157141881</v>
      </c>
      <c r="AQ197" s="26">
        <v>3353.2133327721899</v>
      </c>
      <c r="AR197" s="26">
        <v>4104.6335829419977</v>
      </c>
      <c r="AS197" s="26">
        <v>5874.5279888535078</v>
      </c>
      <c r="AT197" s="26">
        <v>2637.8026434406338</v>
      </c>
      <c r="AU197" s="26">
        <v>3236.7253454128736</v>
      </c>
      <c r="AV197" s="26">
        <v>4438.8505483593362</v>
      </c>
      <c r="AW197" s="26">
        <v>1864.7290777113578</v>
      </c>
      <c r="AX197" s="26">
        <v>2574.1214706479786</v>
      </c>
      <c r="AY197" s="26">
        <v>3113.0545616679142</v>
      </c>
      <c r="AZ197" s="26">
        <v>1272.1215072746088</v>
      </c>
      <c r="BA197" s="26">
        <v>1840.9330543933054</v>
      </c>
      <c r="BB197" s="26">
        <v>1752.3736071024884</v>
      </c>
      <c r="BC197" s="26">
        <v>683.60910936815708</v>
      </c>
      <c r="BD197" s="26">
        <v>1068.7644977343314</v>
      </c>
      <c r="BE197" s="26">
        <v>930.83121710711998</v>
      </c>
      <c r="BF197" s="26">
        <v>320.25693174336089</v>
      </c>
      <c r="BG197" s="26">
        <v>610.57428536375903</v>
      </c>
      <c r="BH197" s="26">
        <v>522.72565335412162</v>
      </c>
      <c r="BI197" s="26">
        <v>168.81164742917102</v>
      </c>
      <c r="BJ197" s="26">
        <v>353.91400592495063</v>
      </c>
      <c r="BK197" s="26">
        <v>168.04314870822049</v>
      </c>
      <c r="BL197" s="26">
        <v>52.48969289019773</v>
      </c>
      <c r="BM197" s="27">
        <v>115.55345581802274</v>
      </c>
      <c r="BN197" s="56">
        <v>0.32161556662154139</v>
      </c>
      <c r="BO197" s="57">
        <v>0.56151010447001792</v>
      </c>
      <c r="BP197" s="56">
        <v>0.11687432890844078</v>
      </c>
    </row>
    <row r="198" spans="1:68" x14ac:dyDescent="0.25">
      <c r="A198" s="15" t="s">
        <v>95</v>
      </c>
      <c r="B198" s="22" t="s">
        <v>96</v>
      </c>
      <c r="C198" s="22" t="s">
        <v>134</v>
      </c>
      <c r="D198" s="22" t="s">
        <v>135</v>
      </c>
      <c r="E198" s="23" t="s">
        <v>135</v>
      </c>
      <c r="F198" s="24">
        <v>176968.75212336419</v>
      </c>
      <c r="G198" s="25">
        <v>86582.154078710839</v>
      </c>
      <c r="H198" s="25">
        <v>90386.59804465335</v>
      </c>
      <c r="I198" s="26">
        <v>18042.126106682561</v>
      </c>
      <c r="J198" s="26">
        <v>9163.9315225137125</v>
      </c>
      <c r="K198" s="26">
        <v>8878.1945841688466</v>
      </c>
      <c r="L198" s="26">
        <v>17990.308945404282</v>
      </c>
      <c r="M198" s="26">
        <v>9131.1633280227416</v>
      </c>
      <c r="N198" s="26">
        <v>8859.1456173815404</v>
      </c>
      <c r="O198" s="26">
        <v>17996.25929132897</v>
      </c>
      <c r="P198" s="26">
        <v>9242.4208937796739</v>
      </c>
      <c r="Q198" s="26">
        <v>8753.838397549298</v>
      </c>
      <c r="R198" s="26">
        <v>18029.214645373639</v>
      </c>
      <c r="S198" s="26">
        <v>9291.3457793794532</v>
      </c>
      <c r="T198" s="26">
        <v>8737.8688659941854</v>
      </c>
      <c r="U198" s="26">
        <v>15680.674429559131</v>
      </c>
      <c r="V198" s="26">
        <v>8119.3428277530675</v>
      </c>
      <c r="W198" s="26">
        <v>7561.3316018060632</v>
      </c>
      <c r="X198" s="26">
        <v>13316.004958945861</v>
      </c>
      <c r="Y198" s="26">
        <v>6568.3032289354942</v>
      </c>
      <c r="Z198" s="26">
        <v>6747.7017300103662</v>
      </c>
      <c r="AA198" s="26">
        <v>12352.717378120618</v>
      </c>
      <c r="AB198" s="26">
        <v>5998.3159994857951</v>
      </c>
      <c r="AC198" s="26">
        <v>6354.4013786348223</v>
      </c>
      <c r="AD198" s="26">
        <v>12396.012368384769</v>
      </c>
      <c r="AE198" s="26">
        <v>6085.9383761584995</v>
      </c>
      <c r="AF198" s="26">
        <v>6310.0739922262692</v>
      </c>
      <c r="AG198" s="26">
        <v>11241.037802904404</v>
      </c>
      <c r="AH198" s="26">
        <v>5492.3708100903386</v>
      </c>
      <c r="AI198" s="26">
        <v>5748.6669928140645</v>
      </c>
      <c r="AJ198" s="26">
        <v>9679.5170024057006</v>
      </c>
      <c r="AK198" s="26">
        <v>4655.2957851806204</v>
      </c>
      <c r="AL198" s="26">
        <v>5024.2212172250811</v>
      </c>
      <c r="AM198" s="26">
        <v>8419.5848894739556</v>
      </c>
      <c r="AN198" s="26">
        <v>3846.9712461910699</v>
      </c>
      <c r="AO198" s="26">
        <v>4572.6136432828853</v>
      </c>
      <c r="AP198" s="26">
        <v>7477.7529951658944</v>
      </c>
      <c r="AQ198" s="26">
        <v>3353.2133327721899</v>
      </c>
      <c r="AR198" s="26">
        <v>4124.5396623937049</v>
      </c>
      <c r="AS198" s="26">
        <v>5488.2832814029007</v>
      </c>
      <c r="AT198" s="26">
        <v>2314.0966395295623</v>
      </c>
      <c r="AU198" s="26">
        <v>3174.186641873338</v>
      </c>
      <c r="AV198" s="26">
        <v>3728.7007388778038</v>
      </c>
      <c r="AW198" s="26">
        <v>1475.6372758326218</v>
      </c>
      <c r="AX198" s="26">
        <v>2253.0634630451818</v>
      </c>
      <c r="AY198" s="26">
        <v>2439.0988185657379</v>
      </c>
      <c r="AZ198" s="26">
        <v>921.61143239788157</v>
      </c>
      <c r="BA198" s="26">
        <v>1517.4873861678561</v>
      </c>
      <c r="BB198" s="26">
        <v>1437.1428984051599</v>
      </c>
      <c r="BC198" s="26">
        <v>512.95632440179963</v>
      </c>
      <c r="BD198" s="26">
        <v>924.18657400336031</v>
      </c>
      <c r="BE198" s="26">
        <v>737.6087816749822</v>
      </c>
      <c r="BF198" s="26">
        <v>241.58109591045431</v>
      </c>
      <c r="BG198" s="26">
        <v>496.02768576452792</v>
      </c>
      <c r="BH198" s="26">
        <v>366.70798307137227</v>
      </c>
      <c r="BI198" s="26">
        <v>129.22822665267574</v>
      </c>
      <c r="BJ198" s="26">
        <v>237.4797564186965</v>
      </c>
      <c r="BK198" s="26">
        <v>149.99880761644383</v>
      </c>
      <c r="BL198" s="26">
        <v>38.429953723180475</v>
      </c>
      <c r="BM198" s="27">
        <v>111.56885389326335</v>
      </c>
      <c r="BN198" s="56">
        <v>0.36672270995000827</v>
      </c>
      <c r="BO198" s="57">
        <v>0.55220342171185255</v>
      </c>
      <c r="BP198" s="56">
        <v>8.1073868338139093E-2</v>
      </c>
    </row>
    <row r="199" spans="1:68" x14ac:dyDescent="0.25">
      <c r="A199" s="15" t="s">
        <v>95</v>
      </c>
      <c r="B199" s="22" t="s">
        <v>96</v>
      </c>
      <c r="C199" s="22" t="s">
        <v>142</v>
      </c>
      <c r="D199" s="22" t="s">
        <v>143</v>
      </c>
      <c r="E199" s="23" t="s">
        <v>143</v>
      </c>
      <c r="F199" s="24">
        <v>155231.43448797544</v>
      </c>
      <c r="G199" s="25">
        <v>74258.28676406249</v>
      </c>
      <c r="H199" s="25">
        <v>80973.147723912945</v>
      </c>
      <c r="I199" s="26">
        <v>12918.838909458475</v>
      </c>
      <c r="J199" s="26">
        <v>6558.6241030145347</v>
      </c>
      <c r="K199" s="26">
        <v>6360.2148064439389</v>
      </c>
      <c r="L199" s="26">
        <v>12342.324227174362</v>
      </c>
      <c r="M199" s="26">
        <v>6310.3551848554425</v>
      </c>
      <c r="N199" s="26">
        <v>6031.9690423189186</v>
      </c>
      <c r="O199" s="26">
        <v>12571.227381989864</v>
      </c>
      <c r="P199" s="26">
        <v>6289.5794256633953</v>
      </c>
      <c r="Q199" s="26">
        <v>6281.6479563264684</v>
      </c>
      <c r="R199" s="26">
        <v>14080.793790158263</v>
      </c>
      <c r="S199" s="26">
        <v>7348.072092440153</v>
      </c>
      <c r="T199" s="26">
        <v>6732.7216977181088</v>
      </c>
      <c r="U199" s="26">
        <v>13652.054151606482</v>
      </c>
      <c r="V199" s="26">
        <v>6727.9367746982898</v>
      </c>
      <c r="W199" s="26">
        <v>6924.1173769081925</v>
      </c>
      <c r="X199" s="26">
        <v>12134.856250298213</v>
      </c>
      <c r="Y199" s="26">
        <v>5858.7733866345288</v>
      </c>
      <c r="Z199" s="26">
        <v>6276.0828636636852</v>
      </c>
      <c r="AA199" s="26">
        <v>11255.177028038066</v>
      </c>
      <c r="AB199" s="26">
        <v>5350.8997814629129</v>
      </c>
      <c r="AC199" s="26">
        <v>5904.2772465751541</v>
      </c>
      <c r="AD199" s="26">
        <v>10813.066178093402</v>
      </c>
      <c r="AE199" s="26">
        <v>5113.5067872800937</v>
      </c>
      <c r="AF199" s="26">
        <v>5699.5593908133078</v>
      </c>
      <c r="AG199" s="26">
        <v>11010.006760017201</v>
      </c>
      <c r="AH199" s="26">
        <v>5114.1083576047786</v>
      </c>
      <c r="AI199" s="26">
        <v>5895.898402412422</v>
      </c>
      <c r="AJ199" s="26">
        <v>10496.431105536829</v>
      </c>
      <c r="AK199" s="26">
        <v>4916.9543619606839</v>
      </c>
      <c r="AL199" s="26">
        <v>5579.4767435761451</v>
      </c>
      <c r="AM199" s="26">
        <v>9897.4021650157811</v>
      </c>
      <c r="AN199" s="26">
        <v>4548.8871896083301</v>
      </c>
      <c r="AO199" s="26">
        <v>5348.5149754074509</v>
      </c>
      <c r="AP199" s="26">
        <v>8121.8805777954885</v>
      </c>
      <c r="AQ199" s="26">
        <v>3682.8248600648121</v>
      </c>
      <c r="AR199" s="26">
        <v>4439.0557177306764</v>
      </c>
      <c r="AS199" s="26">
        <v>5660.489976357775</v>
      </c>
      <c r="AT199" s="26">
        <v>2459.8981041010775</v>
      </c>
      <c r="AU199" s="26">
        <v>3200.5918722566976</v>
      </c>
      <c r="AV199" s="26">
        <v>3952.6350857431598</v>
      </c>
      <c r="AW199" s="26">
        <v>1695.3285653287787</v>
      </c>
      <c r="AX199" s="26">
        <v>2257.3065204143813</v>
      </c>
      <c r="AY199" s="26">
        <v>2778.5329065071655</v>
      </c>
      <c r="AZ199" s="26">
        <v>1104.3097339745541</v>
      </c>
      <c r="BA199" s="26">
        <v>1674.2231725326112</v>
      </c>
      <c r="BB199" s="26">
        <v>1785.9110034130438</v>
      </c>
      <c r="BC199" s="26">
        <v>662.65174981088512</v>
      </c>
      <c r="BD199" s="26">
        <v>1123.2592536021587</v>
      </c>
      <c r="BE199" s="26">
        <v>1023.7060504258968</v>
      </c>
      <c r="BF199" s="26">
        <v>322.10812788060576</v>
      </c>
      <c r="BG199" s="26">
        <v>701.597922545291</v>
      </c>
      <c r="BH199" s="26">
        <v>561.84151396062612</v>
      </c>
      <c r="BI199" s="26">
        <v>160.66211962224554</v>
      </c>
      <c r="BJ199" s="26">
        <v>401.17939433838052</v>
      </c>
      <c r="BK199" s="26">
        <v>174.25942638533246</v>
      </c>
      <c r="BL199" s="26">
        <v>32.80605805637358</v>
      </c>
      <c r="BM199" s="27">
        <v>141.45336832895887</v>
      </c>
      <c r="BN199" s="56">
        <v>0.29909275651180195</v>
      </c>
      <c r="BO199" s="57">
        <v>0.59823876003726695</v>
      </c>
      <c r="BP199" s="56">
        <v>0.10266848345093108</v>
      </c>
    </row>
    <row r="200" spans="1:68" x14ac:dyDescent="0.25">
      <c r="A200" s="15" t="s">
        <v>95</v>
      </c>
      <c r="B200" s="22" t="s">
        <v>96</v>
      </c>
      <c r="C200" s="22" t="s">
        <v>104</v>
      </c>
      <c r="D200" s="22" t="s">
        <v>105</v>
      </c>
      <c r="E200" s="23" t="s">
        <v>784</v>
      </c>
      <c r="F200" s="24">
        <v>156828.55271598184</v>
      </c>
      <c r="G200" s="25">
        <v>72324.260588097823</v>
      </c>
      <c r="H200" s="25">
        <v>84504.292127884008</v>
      </c>
      <c r="I200" s="26">
        <v>12318.174118508941</v>
      </c>
      <c r="J200" s="26">
        <v>6236.9161018213154</v>
      </c>
      <c r="K200" s="26">
        <v>6081.258016687626</v>
      </c>
      <c r="L200" s="26">
        <v>12470.766176511268</v>
      </c>
      <c r="M200" s="26">
        <v>6292.4956890492476</v>
      </c>
      <c r="N200" s="26">
        <v>6178.2704874620194</v>
      </c>
      <c r="O200" s="26">
        <v>12632.471698019761</v>
      </c>
      <c r="P200" s="26">
        <v>6310.3550003855344</v>
      </c>
      <c r="Q200" s="26">
        <v>6322.1166976342265</v>
      </c>
      <c r="R200" s="26">
        <v>13423.381572696715</v>
      </c>
      <c r="S200" s="26">
        <v>6675.4846945930667</v>
      </c>
      <c r="T200" s="26">
        <v>6747.8968781036483</v>
      </c>
      <c r="U200" s="26">
        <v>12637.946951932972</v>
      </c>
      <c r="V200" s="26">
        <v>5881.1892654139447</v>
      </c>
      <c r="W200" s="26">
        <v>6756.7576865190285</v>
      </c>
      <c r="X200" s="26">
        <v>11790.069213042529</v>
      </c>
      <c r="Y200" s="26">
        <v>5391.641706226148</v>
      </c>
      <c r="Z200" s="26">
        <v>6398.4275068163806</v>
      </c>
      <c r="AA200" s="26">
        <v>11443.426067163504</v>
      </c>
      <c r="AB200" s="26">
        <v>5135.726309294254</v>
      </c>
      <c r="AC200" s="26">
        <v>6307.6997578692499</v>
      </c>
      <c r="AD200" s="26">
        <v>12100.773281432615</v>
      </c>
      <c r="AE200" s="26">
        <v>5513.1926522004551</v>
      </c>
      <c r="AF200" s="26">
        <v>6587.5806292321604</v>
      </c>
      <c r="AG200" s="26">
        <v>11107.016128704698</v>
      </c>
      <c r="AH200" s="26">
        <v>4994.1451226736435</v>
      </c>
      <c r="AI200" s="26">
        <v>6112.8710060310541</v>
      </c>
      <c r="AJ200" s="26">
        <v>10276.392503364388</v>
      </c>
      <c r="AK200" s="26">
        <v>4639.7076146490426</v>
      </c>
      <c r="AL200" s="26">
        <v>5636.6848887153456</v>
      </c>
      <c r="AM200" s="26">
        <v>9223.2865613545782</v>
      </c>
      <c r="AN200" s="26">
        <v>4071.1124718201113</v>
      </c>
      <c r="AO200" s="26">
        <v>5152.1740895344665</v>
      </c>
      <c r="AP200" s="26">
        <v>8111.1418703147829</v>
      </c>
      <c r="AQ200" s="26">
        <v>3629.6198497537985</v>
      </c>
      <c r="AR200" s="26">
        <v>4481.5220205609849</v>
      </c>
      <c r="AS200" s="26">
        <v>6394.397923145666</v>
      </c>
      <c r="AT200" s="26">
        <v>2742.1376364367643</v>
      </c>
      <c r="AU200" s="26">
        <v>3652.2602867089017</v>
      </c>
      <c r="AV200" s="26">
        <v>4805.0069433742237</v>
      </c>
      <c r="AW200" s="26">
        <v>1949.4293339026474</v>
      </c>
      <c r="AX200" s="26">
        <v>2855.5776094715766</v>
      </c>
      <c r="AY200" s="26">
        <v>3380.7156191749891</v>
      </c>
      <c r="AZ200" s="26">
        <v>1276.1814695318683</v>
      </c>
      <c r="BA200" s="26">
        <v>2104.5341496431211</v>
      </c>
      <c r="BB200" s="26">
        <v>2284.2468796655348</v>
      </c>
      <c r="BC200" s="26">
        <v>817.33702273360677</v>
      </c>
      <c r="BD200" s="26">
        <v>1466.9098569319281</v>
      </c>
      <c r="BE200" s="26">
        <v>1326.0297304914477</v>
      </c>
      <c r="BF200" s="26">
        <v>433.17989611529742</v>
      </c>
      <c r="BG200" s="26">
        <v>892.84983437615028</v>
      </c>
      <c r="BH200" s="26">
        <v>780.63573892983391</v>
      </c>
      <c r="BI200" s="26">
        <v>253.79958027282265</v>
      </c>
      <c r="BJ200" s="26">
        <v>526.8361586570112</v>
      </c>
      <c r="BK200" s="26">
        <v>322.67373815336612</v>
      </c>
      <c r="BL200" s="26">
        <v>80.609171224232227</v>
      </c>
      <c r="BM200" s="27">
        <v>242.06456692913386</v>
      </c>
      <c r="BN200" s="56">
        <v>0.29054315811014453</v>
      </c>
      <c r="BO200" s="57">
        <v>0.5864326461117042</v>
      </c>
      <c r="BP200" s="56">
        <v>0.12302419577815123</v>
      </c>
    </row>
    <row r="201" spans="1:68" x14ac:dyDescent="0.25">
      <c r="A201" s="15" t="s">
        <v>95</v>
      </c>
      <c r="B201" s="22" t="s">
        <v>96</v>
      </c>
      <c r="C201" s="22" t="s">
        <v>110</v>
      </c>
      <c r="D201" s="30" t="s">
        <v>111</v>
      </c>
      <c r="E201" s="23" t="s">
        <v>111</v>
      </c>
      <c r="F201" s="24">
        <v>110468.4510643979</v>
      </c>
      <c r="G201" s="25">
        <v>54120.483992657748</v>
      </c>
      <c r="H201" s="25">
        <v>56347.967071740146</v>
      </c>
      <c r="I201" s="26">
        <v>10296.977737906778</v>
      </c>
      <c r="J201" s="26">
        <v>5148.3827994232779</v>
      </c>
      <c r="K201" s="26">
        <v>5148.5949384834994</v>
      </c>
      <c r="L201" s="26">
        <v>10068.894761612035</v>
      </c>
      <c r="M201" s="26">
        <v>5021.4949041750624</v>
      </c>
      <c r="N201" s="26">
        <v>5047.3998574369716</v>
      </c>
      <c r="O201" s="26">
        <v>9288.7724585117176</v>
      </c>
      <c r="P201" s="26">
        <v>4659.1484529041782</v>
      </c>
      <c r="Q201" s="26">
        <v>4629.6240056075394</v>
      </c>
      <c r="R201" s="26">
        <v>10061.944727958375</v>
      </c>
      <c r="S201" s="26">
        <v>5304.0198377452625</v>
      </c>
      <c r="T201" s="26">
        <v>4757.9248902131121</v>
      </c>
      <c r="U201" s="26">
        <v>9565.7598201160708</v>
      </c>
      <c r="V201" s="26">
        <v>4924.3870400687692</v>
      </c>
      <c r="W201" s="26">
        <v>4641.3727800473016</v>
      </c>
      <c r="X201" s="26">
        <v>9309.154379577094</v>
      </c>
      <c r="Y201" s="26">
        <v>4563.3662056701105</v>
      </c>
      <c r="Z201" s="26">
        <v>4745.7881739069835</v>
      </c>
      <c r="AA201" s="26">
        <v>8619.472671245021</v>
      </c>
      <c r="AB201" s="26">
        <v>4250.3870008998583</v>
      </c>
      <c r="AC201" s="26">
        <v>4369.0856703451618</v>
      </c>
      <c r="AD201" s="26">
        <v>8127.2640347518318</v>
      </c>
      <c r="AE201" s="26">
        <v>3972.1358121982348</v>
      </c>
      <c r="AF201" s="26">
        <v>4155.128222553597</v>
      </c>
      <c r="AG201" s="26">
        <v>7259.6424835346425</v>
      </c>
      <c r="AH201" s="26">
        <v>3512.4370587944904</v>
      </c>
      <c r="AI201" s="26">
        <v>3747.2054247401516</v>
      </c>
      <c r="AJ201" s="26">
        <v>6575.5662002934178</v>
      </c>
      <c r="AK201" s="26">
        <v>3165.5120586626413</v>
      </c>
      <c r="AL201" s="26">
        <v>3410.0541416307765</v>
      </c>
      <c r="AM201" s="26">
        <v>5848.4585214698182</v>
      </c>
      <c r="AN201" s="26">
        <v>2854.8514001172616</v>
      </c>
      <c r="AO201" s="26">
        <v>2993.6071213525565</v>
      </c>
      <c r="AP201" s="26">
        <v>5033.7964114445003</v>
      </c>
      <c r="AQ201" s="26">
        <v>2334.532037793022</v>
      </c>
      <c r="AR201" s="26">
        <v>2699.2643736514788</v>
      </c>
      <c r="AS201" s="26">
        <v>3724.1385539009025</v>
      </c>
      <c r="AT201" s="26">
        <v>1650.6330943233984</v>
      </c>
      <c r="AU201" s="26">
        <v>2073.5054595775041</v>
      </c>
      <c r="AV201" s="26">
        <v>2616.2593858189075</v>
      </c>
      <c r="AW201" s="26">
        <v>1177.8629376601195</v>
      </c>
      <c r="AX201" s="26">
        <v>1438.3964481587882</v>
      </c>
      <c r="AY201" s="26">
        <v>1951.3882293301876</v>
      </c>
      <c r="AZ201" s="26">
        <v>821.46569671881662</v>
      </c>
      <c r="BA201" s="26">
        <v>1129.922532611371</v>
      </c>
      <c r="BB201" s="26">
        <v>1112.0386330256563</v>
      </c>
      <c r="BC201" s="26">
        <v>409.16749611816698</v>
      </c>
      <c r="BD201" s="26">
        <v>702.87113690748936</v>
      </c>
      <c r="BE201" s="26">
        <v>576.98210450928661</v>
      </c>
      <c r="BF201" s="26">
        <v>212.887555783159</v>
      </c>
      <c r="BG201" s="26">
        <v>364.09454872612764</v>
      </c>
      <c r="BH201" s="26">
        <v>298.46385819839224</v>
      </c>
      <c r="BI201" s="26">
        <v>105.94386149003148</v>
      </c>
      <c r="BJ201" s="26">
        <v>192.51999670836076</v>
      </c>
      <c r="BK201" s="26">
        <v>133.47609119327061</v>
      </c>
      <c r="BL201" s="26">
        <v>31.868742111905764</v>
      </c>
      <c r="BM201" s="27">
        <v>101.60734908136483</v>
      </c>
      <c r="BN201" s="56">
        <v>0.32321912286979004</v>
      </c>
      <c r="BO201" s="57">
        <v>0.58252096169148926</v>
      </c>
      <c r="BP201" s="56">
        <v>9.4259915438720712E-2</v>
      </c>
    </row>
    <row r="202" spans="1:68" x14ac:dyDescent="0.25">
      <c r="A202" s="15" t="s">
        <v>95</v>
      </c>
      <c r="B202" s="22" t="s">
        <v>96</v>
      </c>
      <c r="C202" s="22" t="s">
        <v>166</v>
      </c>
      <c r="D202" s="22" t="s">
        <v>167</v>
      </c>
      <c r="E202" s="23" t="s">
        <v>167</v>
      </c>
      <c r="F202" s="25">
        <v>50785.904059108296</v>
      </c>
      <c r="G202" s="25">
        <v>25438.831932087865</v>
      </c>
      <c r="H202" s="25">
        <v>25347.07212702043</v>
      </c>
      <c r="I202" s="26">
        <v>6738.6953377799455</v>
      </c>
      <c r="J202" s="26">
        <v>3438.5838816062046</v>
      </c>
      <c r="K202" s="26">
        <v>3300.1114561737413</v>
      </c>
      <c r="L202" s="26">
        <v>7267.3075327909664</v>
      </c>
      <c r="M202" s="26">
        <v>3655.2434750011712</v>
      </c>
      <c r="N202" s="26">
        <v>3612.0640577897952</v>
      </c>
      <c r="O202" s="26">
        <v>5497.1472130916554</v>
      </c>
      <c r="P202" s="26">
        <v>2787.5401561966451</v>
      </c>
      <c r="Q202" s="26">
        <v>2709.6070568950104</v>
      </c>
      <c r="R202" s="26">
        <v>4950.562053773243</v>
      </c>
      <c r="S202" s="26">
        <v>2453.7390410056564</v>
      </c>
      <c r="T202" s="26">
        <v>2496.823012767587</v>
      </c>
      <c r="U202" s="26">
        <v>3837.617507238062</v>
      </c>
      <c r="V202" s="26">
        <v>1982.1078964016826</v>
      </c>
      <c r="W202" s="26">
        <v>1855.5096108363794</v>
      </c>
      <c r="X202" s="26">
        <v>3616.4284589177541</v>
      </c>
      <c r="Y202" s="26">
        <v>1767.4457067552407</v>
      </c>
      <c r="Z202" s="26">
        <v>1848.9827521625132</v>
      </c>
      <c r="AA202" s="26">
        <v>3038.7451821240429</v>
      </c>
      <c r="AB202" s="26">
        <v>1499.5789998714488</v>
      </c>
      <c r="AC202" s="26">
        <v>1539.1661822525941</v>
      </c>
      <c r="AD202" s="26">
        <v>2838.6586099727501</v>
      </c>
      <c r="AE202" s="26">
        <v>1400.9607636383816</v>
      </c>
      <c r="AF202" s="26">
        <v>1437.6978463343683</v>
      </c>
      <c r="AG202" s="26">
        <v>2893.5570419270275</v>
      </c>
      <c r="AH202" s="26">
        <v>1464.4160660512414</v>
      </c>
      <c r="AI202" s="26">
        <v>1429.1409758757861</v>
      </c>
      <c r="AJ202" s="26">
        <v>2315.7512016711057</v>
      </c>
      <c r="AK202" s="26">
        <v>1137.9364488052126</v>
      </c>
      <c r="AL202" s="26">
        <v>1177.8147528658931</v>
      </c>
      <c r="AM202" s="26">
        <v>2463.979108425352</v>
      </c>
      <c r="AN202" s="26">
        <v>1258.7299355062471</v>
      </c>
      <c r="AO202" s="26">
        <v>1205.2491729191051</v>
      </c>
      <c r="AP202" s="26">
        <v>1343.3456344511139</v>
      </c>
      <c r="AQ202" s="26">
        <v>687.77208450822775</v>
      </c>
      <c r="AR202" s="26">
        <v>655.57354994288619</v>
      </c>
      <c r="AS202" s="26">
        <v>1696.9497540736184</v>
      </c>
      <c r="AT202" s="26">
        <v>818.62840658502421</v>
      </c>
      <c r="AU202" s="26">
        <v>878.32134748859426</v>
      </c>
      <c r="AV202" s="26">
        <v>747.73070657157677</v>
      </c>
      <c r="AW202" s="26">
        <v>336.15414175918016</v>
      </c>
      <c r="AX202" s="26">
        <v>411.57656481239667</v>
      </c>
      <c r="AY202" s="26">
        <v>787.93927604375494</v>
      </c>
      <c r="AZ202" s="26">
        <v>377.57648992512333</v>
      </c>
      <c r="BA202" s="26">
        <v>410.36278611863156</v>
      </c>
      <c r="BB202" s="26">
        <v>237.58787838244646</v>
      </c>
      <c r="BC202" s="26">
        <v>100.79491977545089</v>
      </c>
      <c r="BD202" s="26">
        <v>136.79295860699557</v>
      </c>
      <c r="BE202" s="26">
        <v>280.07462422735944</v>
      </c>
      <c r="BF202" s="26">
        <v>137.91411222474213</v>
      </c>
      <c r="BG202" s="26">
        <v>142.16051200261728</v>
      </c>
      <c r="BH202" s="26">
        <v>91.574105661964879</v>
      </c>
      <c r="BI202" s="26">
        <v>51.22560335781742</v>
      </c>
      <c r="BJ202" s="26">
        <v>40.348502304147459</v>
      </c>
      <c r="BK202" s="26">
        <v>142.25283198455895</v>
      </c>
      <c r="BL202" s="26">
        <v>82.483803113167866</v>
      </c>
      <c r="BM202" s="27">
        <v>59.769028871391072</v>
      </c>
      <c r="BN202" s="56">
        <v>0.44682037373106104</v>
      </c>
      <c r="BO202" s="57">
        <v>0.47473051227249846</v>
      </c>
      <c r="BP202" s="56">
        <v>7.8449113996440556E-2</v>
      </c>
    </row>
    <row r="203" spans="1:68" x14ac:dyDescent="0.25">
      <c r="A203" s="15" t="s">
        <v>95</v>
      </c>
      <c r="B203" s="22" t="s">
        <v>96</v>
      </c>
      <c r="C203" s="22" t="s">
        <v>164</v>
      </c>
      <c r="D203" s="22" t="s">
        <v>165</v>
      </c>
      <c r="E203" s="23" t="s">
        <v>785</v>
      </c>
      <c r="F203" s="24">
        <v>17130.208214216487</v>
      </c>
      <c r="G203" s="25">
        <v>8357.7720716355834</v>
      </c>
      <c r="H203" s="25">
        <v>8772.4361425809038</v>
      </c>
      <c r="I203" s="26">
        <v>2603.8052270745343</v>
      </c>
      <c r="J203" s="26">
        <v>1330.0779983758971</v>
      </c>
      <c r="K203" s="26">
        <v>1273.7272286986372</v>
      </c>
      <c r="L203" s="26">
        <v>2262.8320716908893</v>
      </c>
      <c r="M203" s="26">
        <v>1096.3746036580603</v>
      </c>
      <c r="N203" s="26">
        <v>1166.4574680328292</v>
      </c>
      <c r="O203" s="26">
        <v>1614.958532712868</v>
      </c>
      <c r="P203" s="26">
        <v>772.30940814910275</v>
      </c>
      <c r="Q203" s="26">
        <v>842.64912456376533</v>
      </c>
      <c r="R203" s="26">
        <v>1561.5609923287457</v>
      </c>
      <c r="S203" s="26">
        <v>748.17132366377825</v>
      </c>
      <c r="T203" s="26">
        <v>813.38966866496753</v>
      </c>
      <c r="U203" s="26">
        <v>1389.8536865685112</v>
      </c>
      <c r="V203" s="26">
        <v>671.55836943241138</v>
      </c>
      <c r="W203" s="26">
        <v>718.29531713609981</v>
      </c>
      <c r="X203" s="26">
        <v>1261.495169829012</v>
      </c>
      <c r="Y203" s="26">
        <v>630.03894710542181</v>
      </c>
      <c r="Z203" s="26">
        <v>631.45622272359026</v>
      </c>
      <c r="AA203" s="26">
        <v>1072.5146124870735</v>
      </c>
      <c r="AB203" s="26">
        <v>507.12690577195013</v>
      </c>
      <c r="AC203" s="26">
        <v>565.38770671512339</v>
      </c>
      <c r="AD203" s="26">
        <v>997.02182633324583</v>
      </c>
      <c r="AE203" s="26">
        <v>498.57721294189469</v>
      </c>
      <c r="AF203" s="26">
        <v>498.44461339135114</v>
      </c>
      <c r="AG203" s="26">
        <v>890.38919496461995</v>
      </c>
      <c r="AH203" s="26">
        <v>440.94594461173915</v>
      </c>
      <c r="AI203" s="26">
        <v>449.4432503528808</v>
      </c>
      <c r="AJ203" s="26">
        <v>822.63338792302977</v>
      </c>
      <c r="AK203" s="26">
        <v>397.49834855524546</v>
      </c>
      <c r="AL203" s="26">
        <v>425.13503936778432</v>
      </c>
      <c r="AM203" s="26">
        <v>805.66299019965481</v>
      </c>
      <c r="AN203" s="26">
        <v>378.68070224695907</v>
      </c>
      <c r="AO203" s="26">
        <v>426.98228795269574</v>
      </c>
      <c r="AP203" s="26">
        <v>648.25574244558413</v>
      </c>
      <c r="AQ203" s="26">
        <v>323.12311140103532</v>
      </c>
      <c r="AR203" s="26">
        <v>325.13263104454882</v>
      </c>
      <c r="AS203" s="26">
        <v>444.14549769179905</v>
      </c>
      <c r="AT203" s="26">
        <v>228.73440772228619</v>
      </c>
      <c r="AU203" s="26">
        <v>215.41108996951286</v>
      </c>
      <c r="AV203" s="26">
        <v>322.0998895185441</v>
      </c>
      <c r="AW203" s="26">
        <v>149.54888983774552</v>
      </c>
      <c r="AX203" s="26">
        <v>172.55099968079858</v>
      </c>
      <c r="AY203" s="26">
        <v>179.87307948301498</v>
      </c>
      <c r="AZ203" s="26">
        <v>74.432641383088821</v>
      </c>
      <c r="BA203" s="26">
        <v>105.44043809992615</v>
      </c>
      <c r="BB203" s="26">
        <v>81.3257640693365</v>
      </c>
      <c r="BC203" s="26">
        <v>27.943146076362623</v>
      </c>
      <c r="BD203" s="26">
        <v>53.382617992973877</v>
      </c>
      <c r="BE203" s="26">
        <v>70.968538982412099</v>
      </c>
      <c r="BF203" s="26">
        <v>35.172726607652351</v>
      </c>
      <c r="BG203" s="26">
        <v>35.795812374759748</v>
      </c>
      <c r="BH203" s="26">
        <v>50.894890066848255</v>
      </c>
      <c r="BI203" s="26">
        <v>17.463273871983212</v>
      </c>
      <c r="BJ203" s="26">
        <v>33.431616194865043</v>
      </c>
      <c r="BK203" s="26">
        <v>49.917119846767157</v>
      </c>
      <c r="BL203" s="26">
        <v>29.994110222970132</v>
      </c>
      <c r="BM203" s="27">
        <v>19.923009623797025</v>
      </c>
      <c r="BN203" s="56">
        <v>0.43163691236750312</v>
      </c>
      <c r="BO203" s="57">
        <v>0.49835665428024634</v>
      </c>
      <c r="BP203" s="56">
        <v>7.0006433352250597E-2</v>
      </c>
    </row>
    <row r="204" spans="1:68" x14ac:dyDescent="0.25">
      <c r="A204" s="15" t="s">
        <v>95</v>
      </c>
      <c r="B204" s="22" t="s">
        <v>96</v>
      </c>
      <c r="C204" s="22" t="s">
        <v>156</v>
      </c>
      <c r="D204" s="22" t="s">
        <v>157</v>
      </c>
      <c r="E204" s="23" t="s">
        <v>157</v>
      </c>
      <c r="F204" s="24">
        <v>54502.480658321438</v>
      </c>
      <c r="G204" s="25">
        <v>26530.038028128984</v>
      </c>
      <c r="H204" s="25">
        <v>27972.44263019245</v>
      </c>
      <c r="I204" s="26">
        <v>5388.8784075697731</v>
      </c>
      <c r="J204" s="26">
        <v>2764.5792495981177</v>
      </c>
      <c r="K204" s="26">
        <v>2624.2991579716549</v>
      </c>
      <c r="L204" s="26">
        <v>5406.4693381217276</v>
      </c>
      <c r="M204" s="26">
        <v>2735.479440982147</v>
      </c>
      <c r="N204" s="26">
        <v>2670.9898971395805</v>
      </c>
      <c r="O204" s="26">
        <v>5242.9659291083644</v>
      </c>
      <c r="P204" s="26">
        <v>2656.5637068614169</v>
      </c>
      <c r="Q204" s="26">
        <v>2586.4022222469471</v>
      </c>
      <c r="R204" s="26">
        <v>4851.1731127779358</v>
      </c>
      <c r="S204" s="26">
        <v>2437.3077527846362</v>
      </c>
      <c r="T204" s="26">
        <v>2413.8653599932995</v>
      </c>
      <c r="U204" s="26">
        <v>4238.9082173988454</v>
      </c>
      <c r="V204" s="26">
        <v>2122.4838097445777</v>
      </c>
      <c r="W204" s="26">
        <v>2116.4244076542677</v>
      </c>
      <c r="X204" s="26">
        <v>3972.8565068833468</v>
      </c>
      <c r="Y204" s="26">
        <v>1904.8373774635882</v>
      </c>
      <c r="Z204" s="26">
        <v>2068.0191294197584</v>
      </c>
      <c r="AA204" s="26">
        <v>3847.5289419235332</v>
      </c>
      <c r="AB204" s="26">
        <v>1871.156097184728</v>
      </c>
      <c r="AC204" s="26">
        <v>1976.3728447388053</v>
      </c>
      <c r="AD204" s="26">
        <v>3614.1812172842547</v>
      </c>
      <c r="AE204" s="26">
        <v>1737.8094178367278</v>
      </c>
      <c r="AF204" s="26">
        <v>1876.3717994475271</v>
      </c>
      <c r="AG204" s="26">
        <v>3582.3273062181061</v>
      </c>
      <c r="AH204" s="26">
        <v>1774.591277089401</v>
      </c>
      <c r="AI204" s="26">
        <v>1807.736029128705</v>
      </c>
      <c r="AJ204" s="26">
        <v>3236.032967918245</v>
      </c>
      <c r="AK204" s="26">
        <v>1527.6407120946687</v>
      </c>
      <c r="AL204" s="26">
        <v>1708.3922558235763</v>
      </c>
      <c r="AM204" s="26">
        <v>3069.0483998243335</v>
      </c>
      <c r="AN204" s="26">
        <v>1454.5585852663567</v>
      </c>
      <c r="AO204" s="26">
        <v>1614.4898145579768</v>
      </c>
      <c r="AP204" s="26">
        <v>2651.3213931860118</v>
      </c>
      <c r="AQ204" s="26">
        <v>1237.98975211481</v>
      </c>
      <c r="AR204" s="26">
        <v>1413.3316410712018</v>
      </c>
      <c r="AS204" s="26">
        <v>2055.7651706871598</v>
      </c>
      <c r="AT204" s="26">
        <v>918.95051523514974</v>
      </c>
      <c r="AU204" s="26">
        <v>1136.8146554520099</v>
      </c>
      <c r="AV204" s="26">
        <v>1451.8385316997535</v>
      </c>
      <c r="AW204" s="26">
        <v>648.48633646456017</v>
      </c>
      <c r="AX204" s="26">
        <v>803.35219523519334</v>
      </c>
      <c r="AY204" s="26">
        <v>903.28225960690554</v>
      </c>
      <c r="AZ204" s="26">
        <v>378.92981067754306</v>
      </c>
      <c r="BA204" s="26">
        <v>524.35244892936248</v>
      </c>
      <c r="BB204" s="26">
        <v>536.00083476546297</v>
      </c>
      <c r="BC204" s="26">
        <v>204.58374805908349</v>
      </c>
      <c r="BD204" s="26">
        <v>331.41708670637951</v>
      </c>
      <c r="BE204" s="26">
        <v>279.42935042401757</v>
      </c>
      <c r="BF204" s="26">
        <v>95.336601068110326</v>
      </c>
      <c r="BG204" s="26">
        <v>184.09274935590724</v>
      </c>
      <c r="BH204" s="26">
        <v>128.41854928513055</v>
      </c>
      <c r="BI204" s="26">
        <v>46.568730325288563</v>
      </c>
      <c r="BJ204" s="26">
        <v>81.849818959841997</v>
      </c>
      <c r="BK204" s="26">
        <v>46.054223638536563</v>
      </c>
      <c r="BL204" s="26">
        <v>12.185107278081615</v>
      </c>
      <c r="BM204" s="27">
        <v>33.869116360454946</v>
      </c>
      <c r="BN204" s="56">
        <v>0.3482980028003102</v>
      </c>
      <c r="BO204" s="57">
        <v>0.552609463155877</v>
      </c>
      <c r="BP204" s="56">
        <v>9.909253404381281E-2</v>
      </c>
    </row>
    <row r="205" spans="1:68" x14ac:dyDescent="0.25">
      <c r="A205" s="15" t="s">
        <v>95</v>
      </c>
      <c r="B205" s="22" t="s">
        <v>96</v>
      </c>
      <c r="C205" s="22" t="s">
        <v>152</v>
      </c>
      <c r="D205" s="22" t="s">
        <v>153</v>
      </c>
      <c r="E205" s="23" t="s">
        <v>153</v>
      </c>
      <c r="F205" s="24">
        <v>111080.68279631239</v>
      </c>
      <c r="G205" s="25">
        <v>53260.219455800216</v>
      </c>
      <c r="H205" s="25">
        <v>57820.463340512179</v>
      </c>
      <c r="I205" s="26">
        <v>10662.866060599164</v>
      </c>
      <c r="J205" s="26">
        <v>5454.2690956397801</v>
      </c>
      <c r="K205" s="26">
        <v>5208.5969649593853</v>
      </c>
      <c r="L205" s="26">
        <v>10564.577051858532</v>
      </c>
      <c r="M205" s="26">
        <v>5405.4740640082473</v>
      </c>
      <c r="N205" s="26">
        <v>5159.102987850285</v>
      </c>
      <c r="O205" s="26">
        <v>9805.4277994943368</v>
      </c>
      <c r="P205" s="26">
        <v>4966.2656444488503</v>
      </c>
      <c r="Q205" s="26">
        <v>4839.1621550454875</v>
      </c>
      <c r="R205" s="26">
        <v>9731.0761152715313</v>
      </c>
      <c r="S205" s="26">
        <v>4747.5468766600516</v>
      </c>
      <c r="T205" s="26">
        <v>4983.5292386114797</v>
      </c>
      <c r="U205" s="26">
        <v>8711.9201162822628</v>
      </c>
      <c r="V205" s="26">
        <v>4136.0359107350687</v>
      </c>
      <c r="W205" s="26">
        <v>4575.8842055471941</v>
      </c>
      <c r="X205" s="26">
        <v>8331.1077670161158</v>
      </c>
      <c r="Y205" s="26">
        <v>3881.3146975108143</v>
      </c>
      <c r="Z205" s="26">
        <v>4449.793069505301</v>
      </c>
      <c r="AA205" s="26">
        <v>7972.7827561936665</v>
      </c>
      <c r="AB205" s="26">
        <v>3670.2717367270857</v>
      </c>
      <c r="AC205" s="26">
        <v>4302.5110194665804</v>
      </c>
      <c r="AD205" s="26">
        <v>7635.8128258954475</v>
      </c>
      <c r="AE205" s="26">
        <v>3601.2932571174874</v>
      </c>
      <c r="AF205" s="26">
        <v>4034.5195687779596</v>
      </c>
      <c r="AG205" s="26">
        <v>7359.0846201672612</v>
      </c>
      <c r="AH205" s="26">
        <v>3474.6108135459349</v>
      </c>
      <c r="AI205" s="26">
        <v>3884.4738066213267</v>
      </c>
      <c r="AJ205" s="26">
        <v>6997.5544363540957</v>
      </c>
      <c r="AK205" s="26">
        <v>3286.8771006585007</v>
      </c>
      <c r="AL205" s="26">
        <v>3710.677335695595</v>
      </c>
      <c r="AM205" s="26">
        <v>6689.7313204454804</v>
      </c>
      <c r="AN205" s="26">
        <v>3185.1647852547958</v>
      </c>
      <c r="AO205" s="26">
        <v>3504.566535190685</v>
      </c>
      <c r="AP205" s="26">
        <v>5506.2523369621194</v>
      </c>
      <c r="AQ205" s="26">
        <v>2568.1150098901562</v>
      </c>
      <c r="AR205" s="26">
        <v>2938.1373270719632</v>
      </c>
      <c r="AS205" s="26">
        <v>4265.4272095321867</v>
      </c>
      <c r="AT205" s="26">
        <v>1954.2746765044449</v>
      </c>
      <c r="AU205" s="26">
        <v>2311.1525330277414</v>
      </c>
      <c r="AV205" s="26">
        <v>2913.0827530290744</v>
      </c>
      <c r="AW205" s="26">
        <v>1324.7649444918873</v>
      </c>
      <c r="AX205" s="26">
        <v>1588.3178085371869</v>
      </c>
      <c r="AY205" s="26">
        <v>1845.2445506414233</v>
      </c>
      <c r="AZ205" s="26">
        <v>780.86607414622256</v>
      </c>
      <c r="BA205" s="26">
        <v>1064.3784764952006</v>
      </c>
      <c r="BB205" s="26">
        <v>1126.8013546416933</v>
      </c>
      <c r="BC205" s="26">
        <v>493.99490384998205</v>
      </c>
      <c r="BD205" s="26">
        <v>632.8064507917112</v>
      </c>
      <c r="BE205" s="26">
        <v>580.92457184874525</v>
      </c>
      <c r="BF205" s="26">
        <v>204.55717316555709</v>
      </c>
      <c r="BG205" s="26">
        <v>376.36739868318818</v>
      </c>
      <c r="BH205" s="26">
        <v>282.22182211746696</v>
      </c>
      <c r="BI205" s="26">
        <v>95.465897166841557</v>
      </c>
      <c r="BJ205" s="26">
        <v>186.7559249506254</v>
      </c>
      <c r="BK205" s="26">
        <v>98.787327961791888</v>
      </c>
      <c r="BL205" s="26">
        <v>29.056794278502313</v>
      </c>
      <c r="BM205" s="27">
        <v>69.730533683289579</v>
      </c>
      <c r="BN205" s="56">
        <v>0.33304142260793085</v>
      </c>
      <c r="BO205" s="57">
        <v>0.56691877470063945</v>
      </c>
      <c r="BP205" s="56">
        <v>0.1000398026914297</v>
      </c>
    </row>
    <row r="206" spans="1:68" x14ac:dyDescent="0.25">
      <c r="A206" s="15" t="s">
        <v>95</v>
      </c>
      <c r="B206" s="22" t="s">
        <v>96</v>
      </c>
      <c r="C206" s="22" t="s">
        <v>118</v>
      </c>
      <c r="D206" s="22" t="s">
        <v>119</v>
      </c>
      <c r="E206" s="23" t="s">
        <v>119</v>
      </c>
      <c r="F206" s="24">
        <v>399023.42570339382</v>
      </c>
      <c r="G206" s="25">
        <v>183242.75847339642</v>
      </c>
      <c r="H206" s="25">
        <v>215780.6672299974</v>
      </c>
      <c r="I206" s="26">
        <v>28151.775585657342</v>
      </c>
      <c r="J206" s="26">
        <v>14335.519489236174</v>
      </c>
      <c r="K206" s="26">
        <v>13816.256096421166</v>
      </c>
      <c r="L206" s="26">
        <v>27037.910736930469</v>
      </c>
      <c r="M206" s="26">
        <v>13578.17778376521</v>
      </c>
      <c r="N206" s="26">
        <v>13459.732953165258</v>
      </c>
      <c r="O206" s="26">
        <v>30513.146797102301</v>
      </c>
      <c r="P206" s="26">
        <v>15853.570084707491</v>
      </c>
      <c r="Q206" s="26">
        <v>14659.576712394812</v>
      </c>
      <c r="R206" s="26">
        <v>38517.17500973893</v>
      </c>
      <c r="S206" s="26">
        <v>19341.817074570034</v>
      </c>
      <c r="T206" s="26">
        <v>19175.357935168897</v>
      </c>
      <c r="U206" s="26">
        <v>37761.82351786155</v>
      </c>
      <c r="V206" s="26">
        <v>18451.010049790166</v>
      </c>
      <c r="W206" s="26">
        <v>19310.813468071385</v>
      </c>
      <c r="X206" s="26">
        <v>32386.024751383782</v>
      </c>
      <c r="Y206" s="26">
        <v>14810.822102359853</v>
      </c>
      <c r="Z206" s="26">
        <v>17575.20264902393</v>
      </c>
      <c r="AA206" s="26">
        <v>29759.362360538937</v>
      </c>
      <c r="AB206" s="26">
        <v>13330.328366113896</v>
      </c>
      <c r="AC206" s="26">
        <v>16429.033994425041</v>
      </c>
      <c r="AD206" s="26">
        <v>30016.789318650837</v>
      </c>
      <c r="AE206" s="26">
        <v>13319.428436650202</v>
      </c>
      <c r="AF206" s="26">
        <v>16697.360882000638</v>
      </c>
      <c r="AG206" s="26">
        <v>28257.367321853264</v>
      </c>
      <c r="AH206" s="26">
        <v>12395.120193019697</v>
      </c>
      <c r="AI206" s="26">
        <v>15862.247128833567</v>
      </c>
      <c r="AJ206" s="26">
        <v>26286.683640278461</v>
      </c>
      <c r="AK206" s="26">
        <v>11289.175787119424</v>
      </c>
      <c r="AL206" s="26">
        <v>14997.507853159037</v>
      </c>
      <c r="AM206" s="26">
        <v>21822.312392159816</v>
      </c>
      <c r="AN206" s="26">
        <v>9462.298793529153</v>
      </c>
      <c r="AO206" s="26">
        <v>12360.013598630665</v>
      </c>
      <c r="AP206" s="26">
        <v>20148.652214989503</v>
      </c>
      <c r="AQ206" s="26">
        <v>8450.5128572029807</v>
      </c>
      <c r="AR206" s="26">
        <v>11698.139357786522</v>
      </c>
      <c r="AS206" s="26">
        <v>17029.400228871145</v>
      </c>
      <c r="AT206" s="26">
        <v>7041.2743991234765</v>
      </c>
      <c r="AU206" s="26">
        <v>9988.1258297476688</v>
      </c>
      <c r="AV206" s="26">
        <v>12334.722218313051</v>
      </c>
      <c r="AW206" s="26">
        <v>4898.0570025619127</v>
      </c>
      <c r="AX206" s="26">
        <v>7436.6652157511389</v>
      </c>
      <c r="AY206" s="26">
        <v>8676.5067172012805</v>
      </c>
      <c r="AZ206" s="26">
        <v>3279.0961831131676</v>
      </c>
      <c r="BA206" s="26">
        <v>5397.4105340881124</v>
      </c>
      <c r="BB206" s="26">
        <v>5218.2751624479806</v>
      </c>
      <c r="BC206" s="26">
        <v>1836.2638850181152</v>
      </c>
      <c r="BD206" s="26">
        <v>3382.0112774298659</v>
      </c>
      <c r="BE206" s="26">
        <v>2839.8656966314093</v>
      </c>
      <c r="BF206" s="26">
        <v>908.93730338722651</v>
      </c>
      <c r="BG206" s="26">
        <v>1930.9283932441826</v>
      </c>
      <c r="BH206" s="26">
        <v>1649.9925673024518</v>
      </c>
      <c r="BI206" s="26">
        <v>502.94228751311653</v>
      </c>
      <c r="BJ206" s="26">
        <v>1147.0502797893353</v>
      </c>
      <c r="BK206" s="26">
        <v>615.63946548120271</v>
      </c>
      <c r="BL206" s="26">
        <v>158.406394615061</v>
      </c>
      <c r="BM206" s="27">
        <v>457.2330708661417</v>
      </c>
      <c r="BN206" s="56">
        <v>0.27125218206593954</v>
      </c>
      <c r="BO206" s="57">
        <v>0.60754089387692689</v>
      </c>
      <c r="BP206" s="56">
        <v>0.12120692405713354</v>
      </c>
    </row>
    <row r="207" spans="1:68" x14ac:dyDescent="0.25">
      <c r="A207" s="15" t="s">
        <v>95</v>
      </c>
      <c r="B207" s="22" t="s">
        <v>96</v>
      </c>
      <c r="C207" s="22" t="s">
        <v>100</v>
      </c>
      <c r="D207" s="22" t="s">
        <v>101</v>
      </c>
      <c r="E207" s="23" t="s">
        <v>101</v>
      </c>
      <c r="F207" s="24">
        <v>115460.3366052468</v>
      </c>
      <c r="G207" s="25">
        <v>51307.1184079167</v>
      </c>
      <c r="H207" s="25">
        <v>64153.218197330105</v>
      </c>
      <c r="I207" s="26">
        <v>8025.3522401207665</v>
      </c>
      <c r="J207" s="26">
        <v>4112.5885136142915</v>
      </c>
      <c r="K207" s="26">
        <v>3912.7637265064745</v>
      </c>
      <c r="L207" s="26">
        <v>8390.5505541147977</v>
      </c>
      <c r="M207" s="26">
        <v>4265.4429150461556</v>
      </c>
      <c r="N207" s="26">
        <v>4125.1076390686412</v>
      </c>
      <c r="O207" s="26">
        <v>8258.3268734274279</v>
      </c>
      <c r="P207" s="26">
        <v>4082.8520758291747</v>
      </c>
      <c r="Q207" s="26">
        <v>4175.4747975982527</v>
      </c>
      <c r="R207" s="26">
        <v>8536.7544882728635</v>
      </c>
      <c r="S207" s="26">
        <v>3999.3755529962727</v>
      </c>
      <c r="T207" s="26">
        <v>4537.3789352765907</v>
      </c>
      <c r="U207" s="26">
        <v>8378.0269694628514</v>
      </c>
      <c r="V207" s="26">
        <v>3713.7851633996397</v>
      </c>
      <c r="W207" s="26">
        <v>4664.2418060632117</v>
      </c>
      <c r="X207" s="26">
        <v>7760.7105201727427</v>
      </c>
      <c r="Y207" s="26">
        <v>3352.3567652836769</v>
      </c>
      <c r="Z207" s="26">
        <v>4408.3537548890654</v>
      </c>
      <c r="AA207" s="26">
        <v>7802.6238361278884</v>
      </c>
      <c r="AB207" s="26">
        <v>3407.7032266358142</v>
      </c>
      <c r="AC207" s="26">
        <v>4394.9206094920746</v>
      </c>
      <c r="AD207" s="26">
        <v>8628.012961330478</v>
      </c>
      <c r="AE207" s="26">
        <v>3731.0881513957493</v>
      </c>
      <c r="AF207" s="26">
        <v>4896.9248099347296</v>
      </c>
      <c r="AG207" s="26">
        <v>8462.9416820321712</v>
      </c>
      <c r="AH207" s="26">
        <v>3649.6922915535374</v>
      </c>
      <c r="AI207" s="26">
        <v>4813.2493904786343</v>
      </c>
      <c r="AJ207" s="26">
        <v>8211.8587234684965</v>
      </c>
      <c r="AK207" s="26">
        <v>3508.4518103573628</v>
      </c>
      <c r="AL207" s="26">
        <v>4703.4069131111337</v>
      </c>
      <c r="AM207" s="26">
        <v>7705.335117254036</v>
      </c>
      <c r="AN207" s="26">
        <v>3338.5245712115084</v>
      </c>
      <c r="AO207" s="26">
        <v>4366.8105460425277</v>
      </c>
      <c r="AP207" s="26">
        <v>7472.6660876953156</v>
      </c>
      <c r="AQ207" s="26">
        <v>3167.6446382728</v>
      </c>
      <c r="AR207" s="26">
        <v>4305.0214494225156</v>
      </c>
      <c r="AS207" s="26">
        <v>6390.7673988072638</v>
      </c>
      <c r="AT207" s="26">
        <v>2692.6453961693687</v>
      </c>
      <c r="AU207" s="26">
        <v>3698.1220026378946</v>
      </c>
      <c r="AV207" s="26">
        <v>4553.9078748929687</v>
      </c>
      <c r="AW207" s="26">
        <v>1836.9368061485911</v>
      </c>
      <c r="AX207" s="26">
        <v>2716.9710687443776</v>
      </c>
      <c r="AY207" s="26">
        <v>2915.8213521090429</v>
      </c>
      <c r="AZ207" s="26">
        <v>1094.8364887076157</v>
      </c>
      <c r="BA207" s="26">
        <v>1820.9848634014274</v>
      </c>
      <c r="BB207" s="26">
        <v>1989.1112452142588</v>
      </c>
      <c r="BC207" s="26">
        <v>733.50758450451883</v>
      </c>
      <c r="BD207" s="26">
        <v>1255.6036607097399</v>
      </c>
      <c r="BE207" s="26">
        <v>1130.0305008534424</v>
      </c>
      <c r="BF207" s="26">
        <v>351.72726607652351</v>
      </c>
      <c r="BG207" s="26">
        <v>778.303234776919</v>
      </c>
      <c r="BH207" s="26">
        <v>632.56232613547741</v>
      </c>
      <c r="BI207" s="26">
        <v>201.40975865687304</v>
      </c>
      <c r="BJ207" s="26">
        <v>431.15256747860434</v>
      </c>
      <c r="BK207" s="26">
        <v>214.97585375450279</v>
      </c>
      <c r="BL207" s="26">
        <v>66.549432057214986</v>
      </c>
      <c r="BM207" s="27">
        <v>148.42642169728782</v>
      </c>
      <c r="BN207" s="56">
        <v>0.25875938412702049</v>
      </c>
      <c r="BO207" s="57">
        <v>0.58683974475204048</v>
      </c>
      <c r="BP207" s="56">
        <v>0.15440087112093906</v>
      </c>
    </row>
    <row r="208" spans="1:68" x14ac:dyDescent="0.25">
      <c r="A208" s="15" t="s">
        <v>95</v>
      </c>
      <c r="B208" s="22" t="s">
        <v>96</v>
      </c>
      <c r="C208" s="22" t="s">
        <v>98</v>
      </c>
      <c r="D208" s="22" t="s">
        <v>99</v>
      </c>
      <c r="E208" s="23" t="s">
        <v>99</v>
      </c>
      <c r="F208" s="24">
        <v>115942.75748685389</v>
      </c>
      <c r="G208" s="25">
        <v>52646.03834359414</v>
      </c>
      <c r="H208" s="25">
        <v>63296.719143259754</v>
      </c>
      <c r="I208" s="26">
        <v>7813.3435066334014</v>
      </c>
      <c r="J208" s="26">
        <v>3901.6324472580832</v>
      </c>
      <c r="K208" s="26">
        <v>3911.7110593753182</v>
      </c>
      <c r="L208" s="26">
        <v>8030.0379454342783</v>
      </c>
      <c r="M208" s="26">
        <v>4078.910403292567</v>
      </c>
      <c r="N208" s="26">
        <v>3951.1275421417113</v>
      </c>
      <c r="O208" s="26">
        <v>8075.7201189202424</v>
      </c>
      <c r="P208" s="26">
        <v>4072.0126455393633</v>
      </c>
      <c r="Q208" s="26">
        <v>4003.7074733808786</v>
      </c>
      <c r="R208" s="26">
        <v>8149.9786429702635</v>
      </c>
      <c r="S208" s="26">
        <v>3955.5587844068864</v>
      </c>
      <c r="T208" s="26">
        <v>4194.4198585633767</v>
      </c>
      <c r="U208" s="26">
        <v>8719.2743046765663</v>
      </c>
      <c r="V208" s="26">
        <v>3983.3069170179992</v>
      </c>
      <c r="W208" s="26">
        <v>4735.9673876585675</v>
      </c>
      <c r="X208" s="26">
        <v>8194.3815365189621</v>
      </c>
      <c r="Y208" s="26">
        <v>3620.2705231649543</v>
      </c>
      <c r="Z208" s="26">
        <v>4574.1110133540078</v>
      </c>
      <c r="AA208" s="26">
        <v>8328.0396228118443</v>
      </c>
      <c r="AB208" s="26">
        <v>3700.6045609975577</v>
      </c>
      <c r="AC208" s="26">
        <v>4627.4350618142871</v>
      </c>
      <c r="AD208" s="26">
        <v>9010.6691031064838</v>
      </c>
      <c r="AE208" s="26">
        <v>4011.2803041234251</v>
      </c>
      <c r="AF208" s="26">
        <v>4999.3887989830591</v>
      </c>
      <c r="AG208" s="26">
        <v>8786.7378537962213</v>
      </c>
      <c r="AH208" s="26">
        <v>3900.4262600582515</v>
      </c>
      <c r="AI208" s="26">
        <v>4886.3115937379698</v>
      </c>
      <c r="AJ208" s="26">
        <v>8526.5149268312416</v>
      </c>
      <c r="AK208" s="26">
        <v>3883.6813438674967</v>
      </c>
      <c r="AL208" s="26">
        <v>4642.8335829637444</v>
      </c>
      <c r="AM208" s="26">
        <v>7645.0011767481701</v>
      </c>
      <c r="AN208" s="26">
        <v>3343.2433338563301</v>
      </c>
      <c r="AO208" s="26">
        <v>4301.7578428918405</v>
      </c>
      <c r="AP208" s="26">
        <v>7220.5518034254892</v>
      </c>
      <c r="AQ208" s="26">
        <v>3166.3469550944824</v>
      </c>
      <c r="AR208" s="26">
        <v>4054.2048483310068</v>
      </c>
      <c r="AS208" s="26">
        <v>5813.3273347034901</v>
      </c>
      <c r="AT208" s="26">
        <v>2532.1300223291678</v>
      </c>
      <c r="AU208" s="26">
        <v>3281.1973123743219</v>
      </c>
      <c r="AV208" s="26">
        <v>4730.3189960452582</v>
      </c>
      <c r="AW208" s="26">
        <v>1945.4590093936806</v>
      </c>
      <c r="AX208" s="26">
        <v>2784.8599866515774</v>
      </c>
      <c r="AY208" s="26">
        <v>2979.0635474400488</v>
      </c>
      <c r="AZ208" s="26">
        <v>1192.2755828818408</v>
      </c>
      <c r="BA208" s="26">
        <v>1786.7879645582082</v>
      </c>
      <c r="BB208" s="26">
        <v>1994.9889088720104</v>
      </c>
      <c r="BC208" s="26">
        <v>701.57256041724736</v>
      </c>
      <c r="BD208" s="26">
        <v>1293.416348454763</v>
      </c>
      <c r="BE208" s="26">
        <v>1161.6090686325215</v>
      </c>
      <c r="BF208" s="26">
        <v>421.14712122320577</v>
      </c>
      <c r="BG208" s="26">
        <v>740.46194740931583</v>
      </c>
      <c r="BH208" s="26">
        <v>569.02068992136674</v>
      </c>
      <c r="BI208" s="26">
        <v>187.43913955928645</v>
      </c>
      <c r="BJ208" s="26">
        <v>381.58155036208029</v>
      </c>
      <c r="BK208" s="26">
        <v>194.17839936604474</v>
      </c>
      <c r="BL208" s="26">
        <v>48.74042911232646</v>
      </c>
      <c r="BM208" s="27">
        <v>145.43797025371828</v>
      </c>
      <c r="BN208" s="56">
        <v>0.24864719290385215</v>
      </c>
      <c r="BO208" s="57">
        <v>0.60091212996322341</v>
      </c>
      <c r="BP208" s="56">
        <v>0.15044067713292442</v>
      </c>
    </row>
    <row r="209" spans="1:68" x14ac:dyDescent="0.25">
      <c r="A209" s="15" t="s">
        <v>95</v>
      </c>
      <c r="B209" s="22" t="s">
        <v>96</v>
      </c>
      <c r="C209" s="22" t="s">
        <v>168</v>
      </c>
      <c r="D209" s="22" t="s">
        <v>169</v>
      </c>
      <c r="E209" s="23" t="s">
        <v>169</v>
      </c>
      <c r="F209" s="24">
        <v>54470.464802113929</v>
      </c>
      <c r="G209" s="25">
        <v>27985.448563657228</v>
      </c>
      <c r="H209" s="25">
        <v>26485.016238456701</v>
      </c>
      <c r="I209" s="26">
        <v>7434.1614533516386</v>
      </c>
      <c r="J209" s="26">
        <v>3790.8805124210735</v>
      </c>
      <c r="K209" s="26">
        <v>3643.2809409305646</v>
      </c>
      <c r="L209" s="26">
        <v>7522.0408088592139</v>
      </c>
      <c r="M209" s="26">
        <v>3839.7915983318499</v>
      </c>
      <c r="N209" s="26">
        <v>3682.2492105273641</v>
      </c>
      <c r="O209" s="26">
        <v>5911.8904719821348</v>
      </c>
      <c r="P209" s="26">
        <v>3028.717480144961</v>
      </c>
      <c r="Q209" s="26">
        <v>2883.1729918371739</v>
      </c>
      <c r="R209" s="26">
        <v>5543.2517731845555</v>
      </c>
      <c r="S209" s="26">
        <v>2914.9105304089517</v>
      </c>
      <c r="T209" s="26">
        <v>2628.3412427756039</v>
      </c>
      <c r="U209" s="26">
        <v>4360.5501585115253</v>
      </c>
      <c r="V209" s="26">
        <v>2458.2629944607834</v>
      </c>
      <c r="W209" s="26">
        <v>1902.2871640507419</v>
      </c>
      <c r="X209" s="26">
        <v>3384.8973998162819</v>
      </c>
      <c r="Y209" s="26">
        <v>1889.1354722397771</v>
      </c>
      <c r="Z209" s="26">
        <v>1495.7619275765046</v>
      </c>
      <c r="AA209" s="26">
        <v>3265.3778089394591</v>
      </c>
      <c r="AB209" s="26">
        <v>1662.6179303252343</v>
      </c>
      <c r="AC209" s="26">
        <v>1602.7598786142248</v>
      </c>
      <c r="AD209" s="26">
        <v>3286.557527337151</v>
      </c>
      <c r="AE209" s="26">
        <v>1618.3157056440423</v>
      </c>
      <c r="AF209" s="26">
        <v>1668.2418216931087</v>
      </c>
      <c r="AG209" s="26">
        <v>3161.0142186109442</v>
      </c>
      <c r="AH209" s="26">
        <v>1573.571802339932</v>
      </c>
      <c r="AI209" s="26">
        <v>1587.4424162710125</v>
      </c>
      <c r="AJ209" s="26">
        <v>2577.3405732586166</v>
      </c>
      <c r="AK209" s="26">
        <v>1258.1880500488164</v>
      </c>
      <c r="AL209" s="26">
        <v>1319.1525232098002</v>
      </c>
      <c r="AM209" s="26">
        <v>2475.7451574402457</v>
      </c>
      <c r="AN209" s="26">
        <v>1282.3237487303568</v>
      </c>
      <c r="AO209" s="26">
        <v>1193.421408709889</v>
      </c>
      <c r="AP209" s="26">
        <v>1773.5703674194622</v>
      </c>
      <c r="AQ209" s="26">
        <v>910.9735911788224</v>
      </c>
      <c r="AR209" s="26">
        <v>862.59677624063977</v>
      </c>
      <c r="AS209" s="26">
        <v>1552.763614646437</v>
      </c>
      <c r="AT209" s="26">
        <v>738.37071966492374</v>
      </c>
      <c r="AU209" s="26">
        <v>814.39289498151311</v>
      </c>
      <c r="AV209" s="26">
        <v>890.78305728891019</v>
      </c>
      <c r="AW209" s="26">
        <v>415.56063193851412</v>
      </c>
      <c r="AX209" s="26">
        <v>475.22242535039607</v>
      </c>
      <c r="AY209" s="26">
        <v>678.73733555573199</v>
      </c>
      <c r="AZ209" s="26">
        <v>313.97041456139283</v>
      </c>
      <c r="BA209" s="26">
        <v>364.7669209943391</v>
      </c>
      <c r="BB209" s="26">
        <v>280.21715357615892</v>
      </c>
      <c r="BC209" s="26">
        <v>126.74212684635904</v>
      </c>
      <c r="BD209" s="26">
        <v>153.47502672979988</v>
      </c>
      <c r="BE209" s="26">
        <v>206.66650553184814</v>
      </c>
      <c r="BF209" s="26">
        <v>87.006218450508442</v>
      </c>
      <c r="BG209" s="26">
        <v>119.6602870813397</v>
      </c>
      <c r="BH209" s="26">
        <v>89.200053519359884</v>
      </c>
      <c r="BI209" s="26">
        <v>44.240293809024138</v>
      </c>
      <c r="BJ209" s="26">
        <v>44.959759710335746</v>
      </c>
      <c r="BK209" s="26">
        <v>75.699363284259221</v>
      </c>
      <c r="BL209" s="26">
        <v>31.868742111905764</v>
      </c>
      <c r="BM209" s="27">
        <v>43.83062117235346</v>
      </c>
      <c r="BN209" s="56">
        <v>0.44283135797213041</v>
      </c>
      <c r="BO209" s="57">
        <v>0.48788215627612258</v>
      </c>
      <c r="BP209" s="56">
        <v>6.9286485751747048E-2</v>
      </c>
    </row>
    <row r="210" spans="1:68" x14ac:dyDescent="0.25">
      <c r="A210" s="15" t="s">
        <v>95</v>
      </c>
      <c r="B210" s="22" t="s">
        <v>96</v>
      </c>
      <c r="C210" s="22" t="s">
        <v>132</v>
      </c>
      <c r="D210" s="22" t="s">
        <v>133</v>
      </c>
      <c r="E210" s="23" t="s">
        <v>786</v>
      </c>
      <c r="F210" s="24">
        <v>154347.50512403902</v>
      </c>
      <c r="G210" s="25">
        <v>71300.383634869242</v>
      </c>
      <c r="H210" s="25">
        <v>83047.121489169789</v>
      </c>
      <c r="I210" s="26">
        <v>12971.491284821894</v>
      </c>
      <c r="J210" s="26">
        <v>6568.1171260005631</v>
      </c>
      <c r="K210" s="26">
        <v>6403.3741588213306</v>
      </c>
      <c r="L210" s="26">
        <v>13589.908267384668</v>
      </c>
      <c r="M210" s="26">
        <v>6863.0073606360211</v>
      </c>
      <c r="N210" s="26">
        <v>6726.9009067486468</v>
      </c>
      <c r="O210" s="26">
        <v>13083.927256964831</v>
      </c>
      <c r="P210" s="26">
        <v>6515.4008900344779</v>
      </c>
      <c r="Q210" s="26">
        <v>6568.526366930354</v>
      </c>
      <c r="R210" s="26">
        <v>12004.032757097713</v>
      </c>
      <c r="S210" s="26">
        <v>5789.2905498727205</v>
      </c>
      <c r="T210" s="26">
        <v>6214.7422072249938</v>
      </c>
      <c r="U210" s="26">
        <v>11157.742993339836</v>
      </c>
      <c r="V210" s="26">
        <v>5084.9770849330416</v>
      </c>
      <c r="W210" s="26">
        <v>6072.7659084067946</v>
      </c>
      <c r="X210" s="26">
        <v>11185.250110720825</v>
      </c>
      <c r="Y210" s="26">
        <v>4842.0750233927583</v>
      </c>
      <c r="Z210" s="26">
        <v>6343.1750873280662</v>
      </c>
      <c r="AA210" s="26">
        <v>11161.716538914394</v>
      </c>
      <c r="AB210" s="26">
        <v>4857.9913870677465</v>
      </c>
      <c r="AC210" s="26">
        <v>6303.7251518466473</v>
      </c>
      <c r="AD210" s="26">
        <v>11486.751416586718</v>
      </c>
      <c r="AE210" s="26">
        <v>5078.4827681891338</v>
      </c>
      <c r="AF210" s="26">
        <v>6408.2686483975849</v>
      </c>
      <c r="AG210" s="26">
        <v>10979.947053479686</v>
      </c>
      <c r="AH210" s="26">
        <v>4984.4183738954434</v>
      </c>
      <c r="AI210" s="26">
        <v>5995.5286795842421</v>
      </c>
      <c r="AJ210" s="26">
        <v>9856.1641395929255</v>
      </c>
      <c r="AK210" s="26">
        <v>4432.607634729502</v>
      </c>
      <c r="AL210" s="26">
        <v>5423.5565048634226</v>
      </c>
      <c r="AM210" s="26">
        <v>8770.3665076539419</v>
      </c>
      <c r="AN210" s="26">
        <v>4039.2608239675628</v>
      </c>
      <c r="AO210" s="26">
        <v>4731.1056836863791</v>
      </c>
      <c r="AP210" s="26">
        <v>7926.5613122551113</v>
      </c>
      <c r="AQ210" s="26">
        <v>3634.8105824670679</v>
      </c>
      <c r="AR210" s="26">
        <v>4291.7507297880438</v>
      </c>
      <c r="AS210" s="26">
        <v>6974.3560383751119</v>
      </c>
      <c r="AT210" s="26">
        <v>3123.3616493072409</v>
      </c>
      <c r="AU210" s="26">
        <v>3850.9943890678715</v>
      </c>
      <c r="AV210" s="26">
        <v>5398.6343857104912</v>
      </c>
      <c r="AW210" s="26">
        <v>2346.4617847993168</v>
      </c>
      <c r="AX210" s="26">
        <v>3052.1726009111749</v>
      </c>
      <c r="AY210" s="26">
        <v>3730.4447735610111</v>
      </c>
      <c r="AZ210" s="26">
        <v>1614.5116576368173</v>
      </c>
      <c r="BA210" s="26">
        <v>2115.9331159241938</v>
      </c>
      <c r="BB210" s="26">
        <v>2199.0649217767968</v>
      </c>
      <c r="BC210" s="26">
        <v>852.26595532906003</v>
      </c>
      <c r="BD210" s="26">
        <v>1346.7989664477368</v>
      </c>
      <c r="BE210" s="26">
        <v>1025.8597588646567</v>
      </c>
      <c r="BF210" s="26">
        <v>360.05764869412542</v>
      </c>
      <c r="BG210" s="26">
        <v>665.80211017053125</v>
      </c>
      <c r="BH210" s="26">
        <v>603.9472376653332</v>
      </c>
      <c r="BI210" s="26">
        <v>222.36568730325291</v>
      </c>
      <c r="BJ210" s="26">
        <v>381.58155036208029</v>
      </c>
      <c r="BK210" s="26">
        <v>241.33836927304577</v>
      </c>
      <c r="BL210" s="26">
        <v>90.91964661337822</v>
      </c>
      <c r="BM210" s="27">
        <v>150.41872265966754</v>
      </c>
      <c r="BN210" s="56">
        <v>0.30574798774993589</v>
      </c>
      <c r="BO210" s="57">
        <v>0.5635492485804201</v>
      </c>
      <c r="BP210" s="56">
        <v>0.13070276366964406</v>
      </c>
    </row>
    <row r="211" spans="1:68" x14ac:dyDescent="0.25">
      <c r="A211" s="15" t="s">
        <v>95</v>
      </c>
      <c r="B211" s="22" t="s">
        <v>96</v>
      </c>
      <c r="C211" s="22" t="s">
        <v>158</v>
      </c>
      <c r="D211" s="22" t="s">
        <v>159</v>
      </c>
      <c r="E211" s="23" t="s">
        <v>787</v>
      </c>
      <c r="F211" s="24">
        <v>119166.44011255633</v>
      </c>
      <c r="G211" s="25">
        <v>56710.091700520454</v>
      </c>
      <c r="H211" s="25">
        <v>62456.348412035877</v>
      </c>
      <c r="I211" s="26">
        <v>14176.930101615573</v>
      </c>
      <c r="J211" s="26">
        <v>7160.9036724615098</v>
      </c>
      <c r="K211" s="26">
        <v>7016.0264291540634</v>
      </c>
      <c r="L211" s="26">
        <v>13682.097897580397</v>
      </c>
      <c r="M211" s="26">
        <v>6932.4609554378894</v>
      </c>
      <c r="N211" s="26">
        <v>6749.6369421425079</v>
      </c>
      <c r="O211" s="26">
        <v>12293.413673921539</v>
      </c>
      <c r="P211" s="26">
        <v>6305.8385710981129</v>
      </c>
      <c r="Q211" s="26">
        <v>5987.5751028234263</v>
      </c>
      <c r="R211" s="26">
        <v>11201.063204880884</v>
      </c>
      <c r="S211" s="26">
        <v>5528.5807767658689</v>
      </c>
      <c r="T211" s="26">
        <v>5672.4824281150159</v>
      </c>
      <c r="U211" s="26">
        <v>9557.7172799728141</v>
      </c>
      <c r="V211" s="26">
        <v>4732.3527906156878</v>
      </c>
      <c r="W211" s="26">
        <v>4825.3644893571272</v>
      </c>
      <c r="X211" s="26">
        <v>8386.6655528266892</v>
      </c>
      <c r="Y211" s="26">
        <v>4007.911308377792</v>
      </c>
      <c r="Z211" s="26">
        <v>4378.7542444488972</v>
      </c>
      <c r="AA211" s="26">
        <v>7393.5539620466343</v>
      </c>
      <c r="AB211" s="26">
        <v>3483.5352873119941</v>
      </c>
      <c r="AC211" s="26">
        <v>3910.0186747346402</v>
      </c>
      <c r="AD211" s="26">
        <v>7219.0154319321782</v>
      </c>
      <c r="AE211" s="26">
        <v>3379.8178422775959</v>
      </c>
      <c r="AF211" s="26">
        <v>3839.1975896545823</v>
      </c>
      <c r="AG211" s="26">
        <v>6857.292863481498</v>
      </c>
      <c r="AH211" s="26">
        <v>3168.7586019647529</v>
      </c>
      <c r="AI211" s="26">
        <v>3688.5342615167456</v>
      </c>
      <c r="AJ211" s="26">
        <v>6130.22304972641</v>
      </c>
      <c r="AK211" s="26">
        <v>2715.6819947513832</v>
      </c>
      <c r="AL211" s="26">
        <v>3414.5410549750272</v>
      </c>
      <c r="AM211" s="26">
        <v>5946.1157978437859</v>
      </c>
      <c r="AN211" s="26">
        <v>2598.8585266356722</v>
      </c>
      <c r="AO211" s="26">
        <v>3347.2572712081133</v>
      </c>
      <c r="AP211" s="26">
        <v>5065.9896507235699</v>
      </c>
      <c r="AQ211" s="26">
        <v>2202.1683536046462</v>
      </c>
      <c r="AR211" s="26">
        <v>2863.8212971189237</v>
      </c>
      <c r="AS211" s="26">
        <v>4146.9170298316039</v>
      </c>
      <c r="AT211" s="26">
        <v>1785.733533972234</v>
      </c>
      <c r="AU211" s="26">
        <v>2361.1834958593699</v>
      </c>
      <c r="AV211" s="26">
        <v>3259.2756838316045</v>
      </c>
      <c r="AW211" s="26">
        <v>1308.8836464560204</v>
      </c>
      <c r="AX211" s="26">
        <v>1950.3920373755839</v>
      </c>
      <c r="AY211" s="26">
        <v>1827.7351906309855</v>
      </c>
      <c r="AZ211" s="26">
        <v>707.78675351555364</v>
      </c>
      <c r="BA211" s="26">
        <v>1119.9484371154319</v>
      </c>
      <c r="BB211" s="26">
        <v>1084.0068494100631</v>
      </c>
      <c r="BC211" s="26">
        <v>411.16343512362147</v>
      </c>
      <c r="BD211" s="26">
        <v>672.84341428644166</v>
      </c>
      <c r="BE211" s="26">
        <v>558.31611348155116</v>
      </c>
      <c r="BF211" s="26">
        <v>166.60765235203746</v>
      </c>
      <c r="BG211" s="26">
        <v>391.70846112951375</v>
      </c>
      <c r="BH211" s="26">
        <v>307.57233394491737</v>
      </c>
      <c r="BI211" s="26">
        <v>94.301678908709334</v>
      </c>
      <c r="BJ211" s="26">
        <v>213.27065503620804</v>
      </c>
      <c r="BK211" s="26">
        <v>72.538444873608299</v>
      </c>
      <c r="BL211" s="26">
        <v>18.746318889356331</v>
      </c>
      <c r="BM211" s="27">
        <v>53.792125984251967</v>
      </c>
      <c r="BN211" s="56">
        <v>0.39541986129656881</v>
      </c>
      <c r="BO211" s="57">
        <v>0.51012098027449471</v>
      </c>
      <c r="BP211" s="56">
        <v>9.4459158428936513E-2</v>
      </c>
    </row>
    <row r="212" spans="1:68" x14ac:dyDescent="0.25">
      <c r="A212" s="15" t="s">
        <v>95</v>
      </c>
      <c r="B212" s="22" t="s">
        <v>96</v>
      </c>
      <c r="C212" s="22" t="s">
        <v>146</v>
      </c>
      <c r="D212" s="22" t="s">
        <v>147</v>
      </c>
      <c r="E212" s="23" t="s">
        <v>147</v>
      </c>
      <c r="F212" s="24">
        <v>118760.87414812988</v>
      </c>
      <c r="G212" s="25">
        <v>55212.568957653566</v>
      </c>
      <c r="H212" s="25">
        <v>63548.305190476312</v>
      </c>
      <c r="I212" s="26">
        <v>12659.810946372867</v>
      </c>
      <c r="J212" s="26">
        <v>6522.7615717339786</v>
      </c>
      <c r="K212" s="26">
        <v>6137.0493746388884</v>
      </c>
      <c r="L212" s="26">
        <v>12028.985415827952</v>
      </c>
      <c r="M212" s="26">
        <v>6049.4081072427098</v>
      </c>
      <c r="N212" s="26">
        <v>5979.5773085852416</v>
      </c>
      <c r="O212" s="26">
        <v>10838.097621750136</v>
      </c>
      <c r="P212" s="26">
        <v>5435.0710044832176</v>
      </c>
      <c r="Q212" s="26">
        <v>5403.026617266918</v>
      </c>
      <c r="R212" s="26">
        <v>11228.672737120407</v>
      </c>
      <c r="S212" s="26">
        <v>5611.8326370857048</v>
      </c>
      <c r="T212" s="26">
        <v>5616.8401000347012</v>
      </c>
      <c r="U212" s="26">
        <v>9771.9380297005446</v>
      </c>
      <c r="V212" s="26">
        <v>4733.4757979224314</v>
      </c>
      <c r="W212" s="26">
        <v>5038.4622317781123</v>
      </c>
      <c r="X212" s="26">
        <v>8953.4921159815276</v>
      </c>
      <c r="Y212" s="26">
        <v>4283.676018870975</v>
      </c>
      <c r="Z212" s="26">
        <v>4669.8160971105517</v>
      </c>
      <c r="AA212" s="26">
        <v>8109.8423393098783</v>
      </c>
      <c r="AB212" s="26">
        <v>3774.5408201568321</v>
      </c>
      <c r="AC212" s="26">
        <v>4335.3015191530458</v>
      </c>
      <c r="AD212" s="26">
        <v>8307.5048821158816</v>
      </c>
      <c r="AE212" s="26">
        <v>3857.7926910483375</v>
      </c>
      <c r="AF212" s="26">
        <v>4449.7121910675432</v>
      </c>
      <c r="AG212" s="26">
        <v>7366.2342308298139</v>
      </c>
      <c r="AH212" s="26">
        <v>3271.4298390679764</v>
      </c>
      <c r="AI212" s="26">
        <v>4094.8043917618375</v>
      </c>
      <c r="AJ212" s="26">
        <v>6526.8010504965814</v>
      </c>
      <c r="AK212" s="26">
        <v>2784.7153213912297</v>
      </c>
      <c r="AL212" s="26">
        <v>3742.0857291053517</v>
      </c>
      <c r="AM212" s="26">
        <v>6395.3178054972695</v>
      </c>
      <c r="AN212" s="26">
        <v>2695.5931608545216</v>
      </c>
      <c r="AO212" s="26">
        <v>3699.724644642748</v>
      </c>
      <c r="AP212" s="26">
        <v>5246.7607489710681</v>
      </c>
      <c r="AQ212" s="26">
        <v>2130.7957787971886</v>
      </c>
      <c r="AR212" s="26">
        <v>3115.9649701738799</v>
      </c>
      <c r="AS212" s="26">
        <v>4027.9898833133402</v>
      </c>
      <c r="AT212" s="26">
        <v>1627.8934163627032</v>
      </c>
      <c r="AU212" s="26">
        <v>2400.096466950637</v>
      </c>
      <c r="AV212" s="26">
        <v>2887.5616166715372</v>
      </c>
      <c r="AW212" s="26">
        <v>1078.6048249359521</v>
      </c>
      <c r="AX212" s="26">
        <v>1808.9567917355853</v>
      </c>
      <c r="AY212" s="26">
        <v>2104.6609731760086</v>
      </c>
      <c r="AZ212" s="26">
        <v>698.31350824861511</v>
      </c>
      <c r="BA212" s="26">
        <v>1406.3474649273935</v>
      </c>
      <c r="BB212" s="26">
        <v>1216.0718581076001</v>
      </c>
      <c r="BC212" s="26">
        <v>355.27714297089619</v>
      </c>
      <c r="BD212" s="26">
        <v>860.79471513670387</v>
      </c>
      <c r="BE212" s="26">
        <v>660.84103220680799</v>
      </c>
      <c r="BF212" s="26">
        <v>193.44999634208793</v>
      </c>
      <c r="BG212" s="26">
        <v>467.39103586472004</v>
      </c>
      <c r="BH212" s="26">
        <v>340.93552670027157</v>
      </c>
      <c r="BI212" s="26">
        <v>87.316369359916052</v>
      </c>
      <c r="BJ212" s="26">
        <v>253.61915734035551</v>
      </c>
      <c r="BK212" s="26">
        <v>89.355333980391705</v>
      </c>
      <c r="BL212" s="26">
        <v>20.620950778291967</v>
      </c>
      <c r="BM212" s="27">
        <v>68.734383202099735</v>
      </c>
      <c r="BN212" s="56">
        <v>0.35771786054163618</v>
      </c>
      <c r="BO212" s="57">
        <v>0.54690210537384432</v>
      </c>
      <c r="BP212" s="56">
        <v>9.5380034084519491E-2</v>
      </c>
    </row>
    <row r="213" spans="1:68" x14ac:dyDescent="0.25">
      <c r="A213" s="15" t="s">
        <v>95</v>
      </c>
      <c r="B213" s="22" t="s">
        <v>96</v>
      </c>
      <c r="C213" s="22" t="s">
        <v>97</v>
      </c>
      <c r="D213" s="22" t="s">
        <v>96</v>
      </c>
      <c r="E213" s="23" t="s">
        <v>96</v>
      </c>
      <c r="F213" s="24">
        <v>330767.40297693561</v>
      </c>
      <c r="G213" s="25">
        <v>153398.07140679465</v>
      </c>
      <c r="H213" s="25">
        <v>177369.33157014093</v>
      </c>
      <c r="I213" s="26">
        <v>22917.831547624373</v>
      </c>
      <c r="J213" s="26">
        <v>11666.925249830132</v>
      </c>
      <c r="K213" s="26">
        <v>11250.906297794243</v>
      </c>
      <c r="L213" s="26">
        <v>23909.085593758798</v>
      </c>
      <c r="M213" s="26">
        <v>12202.004412476765</v>
      </c>
      <c r="N213" s="26">
        <v>11707.081181282032</v>
      </c>
      <c r="O213" s="26">
        <v>25501.807582477872</v>
      </c>
      <c r="P213" s="26">
        <v>13107.581077955125</v>
      </c>
      <c r="Q213" s="26">
        <v>12394.226504522749</v>
      </c>
      <c r="R213" s="26">
        <v>29711.137484392566</v>
      </c>
      <c r="S213" s="26">
        <v>15194.55992758458</v>
      </c>
      <c r="T213" s="26">
        <v>14516.577556807984</v>
      </c>
      <c r="U213" s="26">
        <v>27803.403071872777</v>
      </c>
      <c r="V213" s="26">
        <v>13865.771216357833</v>
      </c>
      <c r="W213" s="26">
        <v>13937.631855514945</v>
      </c>
      <c r="X213" s="26">
        <v>24352.672243753164</v>
      </c>
      <c r="Y213" s="26">
        <v>11335.79420251515</v>
      </c>
      <c r="Z213" s="26">
        <v>13016.878041238013</v>
      </c>
      <c r="AA213" s="26">
        <v>23660.144653389914</v>
      </c>
      <c r="AB213" s="26">
        <v>10554.874945365729</v>
      </c>
      <c r="AC213" s="26">
        <v>13105.269708024185</v>
      </c>
      <c r="AD213" s="26">
        <v>23764.763031607949</v>
      </c>
      <c r="AE213" s="26">
        <v>10530.898446084688</v>
      </c>
      <c r="AF213" s="26">
        <v>13233.864585523261</v>
      </c>
      <c r="AG213" s="26">
        <v>23331.694007479477</v>
      </c>
      <c r="AH213" s="26">
        <v>10369.794947425582</v>
      </c>
      <c r="AI213" s="26">
        <v>12961.899060053896</v>
      </c>
      <c r="AJ213" s="26">
        <v>22832.894912221796</v>
      </c>
      <c r="AK213" s="26">
        <v>10232.520513228868</v>
      </c>
      <c r="AL213" s="26">
        <v>12600.37439899293</v>
      </c>
      <c r="AM213" s="26">
        <v>20125.434617970204</v>
      </c>
      <c r="AN213" s="26">
        <v>8854.7581030083311</v>
      </c>
      <c r="AO213" s="26">
        <v>11270.676514961875</v>
      </c>
      <c r="AP213" s="26">
        <v>18435.184787774982</v>
      </c>
      <c r="AQ213" s="26">
        <v>7932.7372690543325</v>
      </c>
      <c r="AR213" s="26">
        <v>10502.44751872065</v>
      </c>
      <c r="AS213" s="26">
        <v>14236.981377722717</v>
      </c>
      <c r="AT213" s="26">
        <v>6088.8831810049514</v>
      </c>
      <c r="AU213" s="26">
        <v>8148.0981967177668</v>
      </c>
      <c r="AV213" s="26">
        <v>11973.506410853533</v>
      </c>
      <c r="AW213" s="26">
        <v>4864.9709649871911</v>
      </c>
      <c r="AX213" s="26">
        <v>7108.5354458663423</v>
      </c>
      <c r="AY213" s="26">
        <v>7911.2509146028879</v>
      </c>
      <c r="AZ213" s="26">
        <v>3092.3379192792358</v>
      </c>
      <c r="BA213" s="26">
        <v>4818.9129953236525</v>
      </c>
      <c r="BB213" s="26">
        <v>5107.9196452603246</v>
      </c>
      <c r="BC213" s="26">
        <v>1809.3187084444799</v>
      </c>
      <c r="BD213" s="26">
        <v>3298.6009368158448</v>
      </c>
      <c r="BE213" s="26">
        <v>2749.6247218813301</v>
      </c>
      <c r="BF213" s="26">
        <v>920.97007827931816</v>
      </c>
      <c r="BG213" s="26">
        <v>1828.6546436020119</v>
      </c>
      <c r="BH213" s="26">
        <v>1799.766181964442</v>
      </c>
      <c r="BI213" s="26">
        <v>611.21458551941237</v>
      </c>
      <c r="BJ213" s="26">
        <v>1188.5515964450296</v>
      </c>
      <c r="BK213" s="26">
        <v>642.30019032644054</v>
      </c>
      <c r="BL213" s="26">
        <v>162.15565839293225</v>
      </c>
      <c r="BM213" s="27">
        <v>480.14453193350829</v>
      </c>
      <c r="BN213" s="56">
        <v>0.27228744231283925</v>
      </c>
      <c r="BO213" s="57">
        <v>0.59341471260685474</v>
      </c>
      <c r="BP213" s="56">
        <v>0.13429784508030612</v>
      </c>
    </row>
    <row r="214" spans="1:68" x14ac:dyDescent="0.25">
      <c r="A214" s="15" t="s">
        <v>95</v>
      </c>
      <c r="B214" s="22" t="s">
        <v>96</v>
      </c>
      <c r="C214" s="22" t="s">
        <v>130</v>
      </c>
      <c r="D214" s="22" t="s">
        <v>131</v>
      </c>
      <c r="E214" s="23" t="s">
        <v>131</v>
      </c>
      <c r="F214" s="24">
        <v>131185.39146297841</v>
      </c>
      <c r="G214" s="25">
        <v>59631.878364302356</v>
      </c>
      <c r="H214" s="25">
        <v>71553.513098676063</v>
      </c>
      <c r="I214" s="26">
        <v>9577.3066179203743</v>
      </c>
      <c r="J214" s="26">
        <v>4799.2505096037521</v>
      </c>
      <c r="K214" s="26">
        <v>4778.0561083166231</v>
      </c>
      <c r="L214" s="26">
        <v>10170.267434119691</v>
      </c>
      <c r="M214" s="26">
        <v>5168.3396474704405</v>
      </c>
      <c r="N214" s="26">
        <v>5001.9277866492512</v>
      </c>
      <c r="O214" s="26">
        <v>10453.827252308742</v>
      </c>
      <c r="P214" s="26">
        <v>5170.4082482403091</v>
      </c>
      <c r="Q214" s="26">
        <v>5283.4190040684325</v>
      </c>
      <c r="R214" s="26">
        <v>10442.381231822619</v>
      </c>
      <c r="S214" s="26">
        <v>5053.1688375710237</v>
      </c>
      <c r="T214" s="26">
        <v>5389.2123942515946</v>
      </c>
      <c r="U214" s="26">
        <v>10426.679889940828</v>
      </c>
      <c r="V214" s="26">
        <v>4941.2321496699169</v>
      </c>
      <c r="W214" s="26">
        <v>5485.4477402709099</v>
      </c>
      <c r="X214" s="26">
        <v>9969.535057412375</v>
      </c>
      <c r="Y214" s="26">
        <v>4505.4654301573073</v>
      </c>
      <c r="Z214" s="26">
        <v>5464.0696272550676</v>
      </c>
      <c r="AA214" s="26">
        <v>9165.9981263037189</v>
      </c>
      <c r="AB214" s="26">
        <v>4002.9849029438233</v>
      </c>
      <c r="AC214" s="26">
        <v>5163.0132233598961</v>
      </c>
      <c r="AD214" s="26">
        <v>9710.930553262815</v>
      </c>
      <c r="AE214" s="26">
        <v>4245.117137466008</v>
      </c>
      <c r="AF214" s="26">
        <v>5465.813415796807</v>
      </c>
      <c r="AG214" s="26">
        <v>9230.2697626434492</v>
      </c>
      <c r="AH214" s="26">
        <v>4098.2034852149873</v>
      </c>
      <c r="AI214" s="26">
        <v>5132.0662774284619</v>
      </c>
      <c r="AJ214" s="26">
        <v>8489.8679284903974</v>
      </c>
      <c r="AK214" s="26">
        <v>3683.2620084614905</v>
      </c>
      <c r="AL214" s="26">
        <v>4806.6059200289064</v>
      </c>
      <c r="AM214" s="26">
        <v>7986.4563569882939</v>
      </c>
      <c r="AN214" s="26">
        <v>3483.6265225397824</v>
      </c>
      <c r="AO214" s="26">
        <v>4502.8298344485111</v>
      </c>
      <c r="AP214" s="26">
        <v>7589.016741966936</v>
      </c>
      <c r="AQ214" s="26">
        <v>3303.9013719961281</v>
      </c>
      <c r="AR214" s="26">
        <v>4285.1153699708084</v>
      </c>
      <c r="AS214" s="26">
        <v>6612.4663340295338</v>
      </c>
      <c r="AT214" s="26">
        <v>2887.9391010082795</v>
      </c>
      <c r="AU214" s="26">
        <v>3724.5272330212542</v>
      </c>
      <c r="AV214" s="26">
        <v>4515.9424032751685</v>
      </c>
      <c r="AW214" s="26">
        <v>1813.1148590947907</v>
      </c>
      <c r="AX214" s="26">
        <v>2702.8275441803776</v>
      </c>
      <c r="AY214" s="26">
        <v>3149.7618415252882</v>
      </c>
      <c r="AZ214" s="26">
        <v>1197.68886589152</v>
      </c>
      <c r="BA214" s="26">
        <v>1952.0729756337682</v>
      </c>
      <c r="BB214" s="26">
        <v>1952.4697870369096</v>
      </c>
      <c r="BC214" s="26">
        <v>713.54819444997418</v>
      </c>
      <c r="BD214" s="26">
        <v>1238.9215925869355</v>
      </c>
      <c r="BE214" s="26">
        <v>990.69257926606292</v>
      </c>
      <c r="BF214" s="26">
        <v>344.32248152754408</v>
      </c>
      <c r="BG214" s="26">
        <v>646.37009773851878</v>
      </c>
      <c r="BH214" s="26">
        <v>553.94287209857373</v>
      </c>
      <c r="BI214" s="26">
        <v>178.12539349422875</v>
      </c>
      <c r="BJ214" s="26">
        <v>375.81747860434496</v>
      </c>
      <c r="BK214" s="26">
        <v>197.57869256666854</v>
      </c>
      <c r="BL214" s="26">
        <v>42.179217501051745</v>
      </c>
      <c r="BM214" s="27">
        <v>155.3994750656168</v>
      </c>
      <c r="BN214" s="56">
        <v>0.27882820656242491</v>
      </c>
      <c r="BO214" s="57">
        <v>0.58416831836031935</v>
      </c>
      <c r="BP214" s="56">
        <v>0.13700347507725577</v>
      </c>
    </row>
    <row r="215" spans="1:68" x14ac:dyDescent="0.25">
      <c r="A215" s="15" t="s">
        <v>95</v>
      </c>
      <c r="B215" s="22" t="s">
        <v>96</v>
      </c>
      <c r="C215" s="22" t="s">
        <v>102</v>
      </c>
      <c r="D215" s="22" t="s">
        <v>103</v>
      </c>
      <c r="E215" s="23" t="s">
        <v>103</v>
      </c>
      <c r="F215" s="24">
        <v>286642.39468689053</v>
      </c>
      <c r="G215" s="25">
        <v>132050.89641551964</v>
      </c>
      <c r="H215" s="25">
        <v>154591.49827137086</v>
      </c>
      <c r="I215" s="26">
        <v>20494.620162971125</v>
      </c>
      <c r="J215" s="26">
        <v>10104.795578462406</v>
      </c>
      <c r="K215" s="26">
        <v>10389.824584508719</v>
      </c>
      <c r="L215" s="26">
        <v>21150.644650490634</v>
      </c>
      <c r="M215" s="26">
        <v>10741.494533214625</v>
      </c>
      <c r="N215" s="26">
        <v>10409.150117276009</v>
      </c>
      <c r="O215" s="26">
        <v>21359.249667418575</v>
      </c>
      <c r="P215" s="26">
        <v>10781.619994932973</v>
      </c>
      <c r="Q215" s="26">
        <v>10577.6296724856</v>
      </c>
      <c r="R215" s="26">
        <v>26300.941046931119</v>
      </c>
      <c r="S215" s="26">
        <v>13066.16039335512</v>
      </c>
      <c r="T215" s="26">
        <v>13234.780653576001</v>
      </c>
      <c r="U215" s="26">
        <v>25251.066985844416</v>
      </c>
      <c r="V215" s="26">
        <v>12155.431088187996</v>
      </c>
      <c r="W215" s="26">
        <v>13095.635897656419</v>
      </c>
      <c r="X215" s="26">
        <v>21697.127474813755</v>
      </c>
      <c r="Y215" s="26">
        <v>10139.505298276039</v>
      </c>
      <c r="Z215" s="26">
        <v>11557.622176537716</v>
      </c>
      <c r="AA215" s="26">
        <v>21101.579108060017</v>
      </c>
      <c r="AB215" s="26">
        <v>9461.9453708702913</v>
      </c>
      <c r="AC215" s="26">
        <v>11639.633737189726</v>
      </c>
      <c r="AD215" s="26">
        <v>20877.086049784699</v>
      </c>
      <c r="AE215" s="26">
        <v>9393.6479438370607</v>
      </c>
      <c r="AF215" s="26">
        <v>11483.438105947638</v>
      </c>
      <c r="AG215" s="26">
        <v>20245.325876087802</v>
      </c>
      <c r="AH215" s="26">
        <v>9095.5908574813639</v>
      </c>
      <c r="AI215" s="26">
        <v>11149.73501860644</v>
      </c>
      <c r="AJ215" s="26">
        <v>19321.538342417654</v>
      </c>
      <c r="AK215" s="26">
        <v>8621.3717447150302</v>
      </c>
      <c r="AL215" s="26">
        <v>10700.166597702622</v>
      </c>
      <c r="AM215" s="26">
        <v>17751.628252118713</v>
      </c>
      <c r="AN215" s="26">
        <v>7940.4978405740849</v>
      </c>
      <c r="AO215" s="26">
        <v>9811.1304115446292</v>
      </c>
      <c r="AP215" s="26">
        <v>15445.699730823599</v>
      </c>
      <c r="AQ215" s="26">
        <v>6742.7617945372676</v>
      </c>
      <c r="AR215" s="26">
        <v>8702.937936286331</v>
      </c>
      <c r="AS215" s="26">
        <v>12003.468030252632</v>
      </c>
      <c r="AT215" s="26">
        <v>4988.0152420842405</v>
      </c>
      <c r="AU215" s="26">
        <v>7015.4527881683925</v>
      </c>
      <c r="AV215" s="26">
        <v>9258.2930412418591</v>
      </c>
      <c r="AW215" s="26">
        <v>3706.9596498719043</v>
      </c>
      <c r="AX215" s="26">
        <v>5551.3333913699544</v>
      </c>
      <c r="AY215" s="26">
        <v>6273.1605085910187</v>
      </c>
      <c r="AZ215" s="26">
        <v>2408.9109393072381</v>
      </c>
      <c r="BA215" s="26">
        <v>3864.2495692837806</v>
      </c>
      <c r="BB215" s="26">
        <v>3922.9070401364243</v>
      </c>
      <c r="BC215" s="26">
        <v>1406.1390293426764</v>
      </c>
      <c r="BD215" s="26">
        <v>2516.7680107937481</v>
      </c>
      <c r="BE215" s="26">
        <v>2257.1468188729068</v>
      </c>
      <c r="BF215" s="26">
        <v>731.22247421171994</v>
      </c>
      <c r="BG215" s="26">
        <v>1525.9243446611868</v>
      </c>
      <c r="BH215" s="26">
        <v>1403.690452588306</v>
      </c>
      <c r="BI215" s="26">
        <v>426.10388247639037</v>
      </c>
      <c r="BJ215" s="26">
        <v>977.58657011191576</v>
      </c>
      <c r="BK215" s="26">
        <v>527.22144744527884</v>
      </c>
      <c r="BL215" s="26">
        <v>138.72275978123685</v>
      </c>
      <c r="BM215" s="27">
        <v>388.498687664042</v>
      </c>
      <c r="BN215" s="56">
        <v>0.27291670913641403</v>
      </c>
      <c r="BO215" s="57">
        <v>0.60272664299903789</v>
      </c>
      <c r="BP215" s="56">
        <v>0.12435664786454799</v>
      </c>
    </row>
    <row r="216" spans="1:68" x14ac:dyDescent="0.25">
      <c r="A216" s="15" t="s">
        <v>95</v>
      </c>
      <c r="B216" s="22" t="s">
        <v>96</v>
      </c>
      <c r="C216" s="22" t="s">
        <v>154</v>
      </c>
      <c r="D216" s="22" t="s">
        <v>155</v>
      </c>
      <c r="E216" s="23" t="s">
        <v>155</v>
      </c>
      <c r="F216" s="24">
        <v>121127.08369956678</v>
      </c>
      <c r="G216" s="25">
        <v>60028.597640139262</v>
      </c>
      <c r="H216" s="25">
        <v>61098.486059427516</v>
      </c>
      <c r="I216" s="26">
        <v>14169.722034944994</v>
      </c>
      <c r="J216" s="26">
        <v>7241.06697767687</v>
      </c>
      <c r="K216" s="26">
        <v>6928.6550572681244</v>
      </c>
      <c r="L216" s="26">
        <v>13887.964033811964</v>
      </c>
      <c r="M216" s="26">
        <v>7000.9223560283017</v>
      </c>
      <c r="N216" s="26">
        <v>6887.0416777836617</v>
      </c>
      <c r="O216" s="26">
        <v>11796.427616554</v>
      </c>
      <c r="P216" s="26">
        <v>5972.5260896863956</v>
      </c>
      <c r="Q216" s="26">
        <v>5823.9015268676039</v>
      </c>
      <c r="R216" s="26">
        <v>11462.62163850445</v>
      </c>
      <c r="S216" s="26">
        <v>6104.7712837163053</v>
      </c>
      <c r="T216" s="26">
        <v>5357.8503547881437</v>
      </c>
      <c r="U216" s="26">
        <v>9616.4822873801131</v>
      </c>
      <c r="V216" s="26">
        <v>4907.5419304676216</v>
      </c>
      <c r="W216" s="26">
        <v>4708.9403569124916</v>
      </c>
      <c r="X216" s="26">
        <v>8828.7094202392873</v>
      </c>
      <c r="Y216" s="26">
        <v>4370.0364976019364</v>
      </c>
      <c r="Z216" s="26">
        <v>4458.6729226373518</v>
      </c>
      <c r="AA216" s="26">
        <v>8399.9457221434641</v>
      </c>
      <c r="AB216" s="26">
        <v>4063.6505514847668</v>
      </c>
      <c r="AC216" s="26">
        <v>4336.2951706586964</v>
      </c>
      <c r="AD216" s="26">
        <v>8164.0505701743405</v>
      </c>
      <c r="AE216" s="26">
        <v>4017.461013374771</v>
      </c>
      <c r="AF216" s="26">
        <v>4146.5895567995694</v>
      </c>
      <c r="AG216" s="26">
        <v>7756.341161453387</v>
      </c>
      <c r="AH216" s="26">
        <v>3754.5250283852492</v>
      </c>
      <c r="AI216" s="26">
        <v>4001.8161330681378</v>
      </c>
      <c r="AJ216" s="26">
        <v>6697.4284973177073</v>
      </c>
      <c r="AK216" s="26">
        <v>3220.0706555231654</v>
      </c>
      <c r="AL216" s="26">
        <v>3477.3578417945414</v>
      </c>
      <c r="AM216" s="26">
        <v>6019.8716154716822</v>
      </c>
      <c r="AN216" s="26">
        <v>2889.0624292922203</v>
      </c>
      <c r="AO216" s="26">
        <v>3130.8091861794614</v>
      </c>
      <c r="AP216" s="26">
        <v>5050.6075151923678</v>
      </c>
      <c r="AQ216" s="26">
        <v>2353.9972854677835</v>
      </c>
      <c r="AR216" s="26">
        <v>2696.6102297245843</v>
      </c>
      <c r="AS216" s="26">
        <v>3688.5955028869871</v>
      </c>
      <c r="AT216" s="26">
        <v>1706.8134751674688</v>
      </c>
      <c r="AU216" s="26">
        <v>1981.7820277195183</v>
      </c>
      <c r="AV216" s="26">
        <v>2571.5962610898086</v>
      </c>
      <c r="AW216" s="26">
        <v>1189.7739111870196</v>
      </c>
      <c r="AX216" s="26">
        <v>1381.8223499027888</v>
      </c>
      <c r="AY216" s="26">
        <v>1504.1709418167186</v>
      </c>
      <c r="AZ216" s="26">
        <v>602.22773482680952</v>
      </c>
      <c r="BA216" s="26">
        <v>901.94320698990907</v>
      </c>
      <c r="BB216" s="26">
        <v>792.17808273693754</v>
      </c>
      <c r="BC216" s="26">
        <v>337.31369192180597</v>
      </c>
      <c r="BD216" s="26">
        <v>454.86439081513163</v>
      </c>
      <c r="BE216" s="26">
        <v>452.59114064797689</v>
      </c>
      <c r="BF216" s="26">
        <v>189.74760406759822</v>
      </c>
      <c r="BG216" s="26">
        <v>262.84353658037867</v>
      </c>
      <c r="BH216" s="26">
        <v>178.25185625311292</v>
      </c>
      <c r="BI216" s="26">
        <v>73.345750262329489</v>
      </c>
      <c r="BJ216" s="26">
        <v>104.90610599078342</v>
      </c>
      <c r="BK216" s="26">
        <v>89.527800947473068</v>
      </c>
      <c r="BL216" s="26">
        <v>33.743374000841399</v>
      </c>
      <c r="BM216" s="27">
        <v>55.784426946631669</v>
      </c>
      <c r="BN216" s="56">
        <v>0.38691982157987859</v>
      </c>
      <c r="BO216" s="57">
        <v>0.53649192661849565</v>
      </c>
      <c r="BP216" s="56">
        <v>7.658825180162572E-2</v>
      </c>
    </row>
    <row r="217" spans="1:68" x14ac:dyDescent="0.25">
      <c r="A217" s="15" t="s">
        <v>95</v>
      </c>
      <c r="B217" s="22" t="s">
        <v>96</v>
      </c>
      <c r="C217" s="22" t="s">
        <v>116</v>
      </c>
      <c r="D217" s="22" t="s">
        <v>117</v>
      </c>
      <c r="E217" s="23" t="s">
        <v>788</v>
      </c>
      <c r="F217" s="24">
        <v>176858.51587669665</v>
      </c>
      <c r="G217" s="25">
        <v>77139.136417327842</v>
      </c>
      <c r="H217" s="25">
        <v>99719.379459368807</v>
      </c>
      <c r="I217" s="26">
        <v>16211.705494891507</v>
      </c>
      <c r="J217" s="26">
        <v>8196.6979582704953</v>
      </c>
      <c r="K217" s="26">
        <v>8015.0075366210112</v>
      </c>
      <c r="L217" s="26">
        <v>15856.036292921061</v>
      </c>
      <c r="M217" s="26">
        <v>8048.6794433250552</v>
      </c>
      <c r="N217" s="26">
        <v>7807.3568495960044</v>
      </c>
      <c r="O217" s="26">
        <v>16272.344919382454</v>
      </c>
      <c r="P217" s="26">
        <v>8030.2112730357003</v>
      </c>
      <c r="Q217" s="26">
        <v>8242.1336463467542</v>
      </c>
      <c r="R217" s="26">
        <v>14479.565103671808</v>
      </c>
      <c r="S217" s="26">
        <v>6529.7939390333568</v>
      </c>
      <c r="T217" s="26">
        <v>7949.7711646384514</v>
      </c>
      <c r="U217" s="26">
        <v>11832.739060982749</v>
      </c>
      <c r="V217" s="26">
        <v>4768.2890244314704</v>
      </c>
      <c r="W217" s="26">
        <v>7064.4500365512795</v>
      </c>
      <c r="X217" s="26">
        <v>11980.91279293474</v>
      </c>
      <c r="Y217" s="26">
        <v>4763.5654972737029</v>
      </c>
      <c r="Z217" s="26">
        <v>7217.3472956610367</v>
      </c>
      <c r="AA217" s="26">
        <v>11579.041568373108</v>
      </c>
      <c r="AB217" s="26">
        <v>4652.2969224836097</v>
      </c>
      <c r="AC217" s="26">
        <v>6926.7446458894992</v>
      </c>
      <c r="AD217" s="26">
        <v>12379.661232235567</v>
      </c>
      <c r="AE217" s="26">
        <v>5002.2540207558686</v>
      </c>
      <c r="AF217" s="26">
        <v>7377.4072114796982</v>
      </c>
      <c r="AG217" s="26">
        <v>11408.409796778215</v>
      </c>
      <c r="AH217" s="26">
        <v>4708.827158513106</v>
      </c>
      <c r="AI217" s="26">
        <v>6699.5826382651094</v>
      </c>
      <c r="AJ217" s="26">
        <v>11565.595673896971</v>
      </c>
      <c r="AK217" s="26">
        <v>4895.7989876678275</v>
      </c>
      <c r="AL217" s="26">
        <v>6669.7966862291432</v>
      </c>
      <c r="AM217" s="26">
        <v>10278.416632057773</v>
      </c>
      <c r="AN217" s="26">
        <v>4487.5432752256456</v>
      </c>
      <c r="AO217" s="26">
        <v>5790.8733568321277</v>
      </c>
      <c r="AP217" s="26">
        <v>8824.3176660834488</v>
      </c>
      <c r="AQ217" s="26">
        <v>3723.0530385926518</v>
      </c>
      <c r="AR217" s="26">
        <v>5101.2646274907975</v>
      </c>
      <c r="AS217" s="26">
        <v>7827.8524525404191</v>
      </c>
      <c r="AT217" s="26">
        <v>3261.1373451867466</v>
      </c>
      <c r="AU217" s="26">
        <v>4566.7151073536725</v>
      </c>
      <c r="AV217" s="26">
        <v>6140.9385538884771</v>
      </c>
      <c r="AW217" s="26">
        <v>2514.5388556789071</v>
      </c>
      <c r="AX217" s="26">
        <v>3626.39969820957</v>
      </c>
      <c r="AY217" s="26">
        <v>4596.169291184242</v>
      </c>
      <c r="AZ217" s="26">
        <v>1733.6038838497595</v>
      </c>
      <c r="BA217" s="26">
        <v>2862.5654073344822</v>
      </c>
      <c r="BB217" s="26">
        <v>2844.2916350491969</v>
      </c>
      <c r="BC217" s="26">
        <v>977.01214316996459</v>
      </c>
      <c r="BD217" s="26">
        <v>1867.2794918792322</v>
      </c>
      <c r="BE217" s="26">
        <v>1548.1233438793033</v>
      </c>
      <c r="BF217" s="26">
        <v>480.38539761504131</v>
      </c>
      <c r="BG217" s="26">
        <v>1067.7379462642621</v>
      </c>
      <c r="BH217" s="26">
        <v>891.49978309030007</v>
      </c>
      <c r="BI217" s="26">
        <v>273.59129066107033</v>
      </c>
      <c r="BJ217" s="26">
        <v>617.9084924292298</v>
      </c>
      <c r="BK217" s="26">
        <v>340.89458285530884</v>
      </c>
      <c r="BL217" s="26">
        <v>91.856962557846032</v>
      </c>
      <c r="BM217" s="27">
        <v>249.03762029746281</v>
      </c>
      <c r="BN217" s="56">
        <v>0.32559832708202197</v>
      </c>
      <c r="BO217" s="57">
        <v>0.53762697749221733</v>
      </c>
      <c r="BP217" s="56">
        <v>0.13677469542576071</v>
      </c>
    </row>
    <row r="218" spans="1:68" x14ac:dyDescent="0.25">
      <c r="A218" s="15" t="s">
        <v>95</v>
      </c>
      <c r="B218" s="22" t="s">
        <v>96</v>
      </c>
      <c r="C218" s="22" t="s">
        <v>138</v>
      </c>
      <c r="D218" s="22" t="s">
        <v>139</v>
      </c>
      <c r="E218" s="23" t="s">
        <v>139</v>
      </c>
      <c r="F218" s="24">
        <v>137740.04114056638</v>
      </c>
      <c r="G218" s="25">
        <v>67381.021252218357</v>
      </c>
      <c r="H218" s="25">
        <v>70359.019888348019</v>
      </c>
      <c r="I218" s="26">
        <v>12984.081026383261</v>
      </c>
      <c r="J218" s="26">
        <v>6547.0215193649428</v>
      </c>
      <c r="K218" s="26">
        <v>6437.059507018319</v>
      </c>
      <c r="L218" s="26">
        <v>12858.700471633321</v>
      </c>
      <c r="M218" s="26">
        <v>6409.5746060009678</v>
      </c>
      <c r="N218" s="26">
        <v>6449.1258656323544</v>
      </c>
      <c r="O218" s="26">
        <v>12552.600701560406</v>
      </c>
      <c r="P218" s="26">
        <v>6348.2930063998765</v>
      </c>
      <c r="Q218" s="26">
        <v>6204.3076951605299</v>
      </c>
      <c r="R218" s="26">
        <v>13522.788561409068</v>
      </c>
      <c r="S218" s="26">
        <v>6983.2974939335081</v>
      </c>
      <c r="T218" s="26">
        <v>6539.4910674755602</v>
      </c>
      <c r="U218" s="26">
        <v>12328.944632676517</v>
      </c>
      <c r="V218" s="26">
        <v>6352.8523342460721</v>
      </c>
      <c r="W218" s="26">
        <v>5976.0922984304452</v>
      </c>
      <c r="X218" s="26">
        <v>10710.442303803375</v>
      </c>
      <c r="Y218" s="26">
        <v>5251.305928288336</v>
      </c>
      <c r="Z218" s="26">
        <v>5459.1363755150396</v>
      </c>
      <c r="AA218" s="26">
        <v>10090.933377749829</v>
      </c>
      <c r="AB218" s="26">
        <v>4912.0217302995243</v>
      </c>
      <c r="AC218" s="26">
        <v>5178.9116474503035</v>
      </c>
      <c r="AD218" s="26">
        <v>9860.2070029900406</v>
      </c>
      <c r="AE218" s="26">
        <v>4899.2421999001053</v>
      </c>
      <c r="AF218" s="26">
        <v>4960.9648030899352</v>
      </c>
      <c r="AG218" s="26">
        <v>9080.5442525492435</v>
      </c>
      <c r="AH218" s="26">
        <v>4474.3044379720586</v>
      </c>
      <c r="AI218" s="26">
        <v>4606.239814577184</v>
      </c>
      <c r="AJ218" s="26">
        <v>8136.6950633509641</v>
      </c>
      <c r="AK218" s="26">
        <v>3961.6221965253881</v>
      </c>
      <c r="AL218" s="26">
        <v>4175.0728668255761</v>
      </c>
      <c r="AM218" s="26">
        <v>7224.8872011020121</v>
      </c>
      <c r="AN218" s="26">
        <v>3430.5404427855356</v>
      </c>
      <c r="AO218" s="26">
        <v>3794.3467583164761</v>
      </c>
      <c r="AP218" s="26">
        <v>6141.7030037026989</v>
      </c>
      <c r="AQ218" s="26">
        <v>2812.0794474138293</v>
      </c>
      <c r="AR218" s="26">
        <v>3329.6235562888696</v>
      </c>
      <c r="AS218" s="26">
        <v>4781.6140773595489</v>
      </c>
      <c r="AT218" s="26">
        <v>2117.4653065753159</v>
      </c>
      <c r="AU218" s="26">
        <v>2664.148770784233</v>
      </c>
      <c r="AV218" s="26">
        <v>3120.891187809405</v>
      </c>
      <c r="AW218" s="26">
        <v>1285.0616994022203</v>
      </c>
      <c r="AX218" s="26">
        <v>1835.829488407185</v>
      </c>
      <c r="AY218" s="26">
        <v>2039.4501477467993</v>
      </c>
      <c r="AZ218" s="26">
        <v>799.81256468009985</v>
      </c>
      <c r="BA218" s="26">
        <v>1239.6375830666996</v>
      </c>
      <c r="BB218" s="26">
        <v>1238.560453154792</v>
      </c>
      <c r="BC218" s="26">
        <v>460.06394075725609</v>
      </c>
      <c r="BD218" s="26">
        <v>778.49651239753575</v>
      </c>
      <c r="BE218" s="26">
        <v>595.38583243581877</v>
      </c>
      <c r="BF218" s="26">
        <v>193.44999634208793</v>
      </c>
      <c r="BG218" s="26">
        <v>401.93583609373087</v>
      </c>
      <c r="BH218" s="26">
        <v>339.89675141457587</v>
      </c>
      <c r="BI218" s="26">
        <v>98.958551941238184</v>
      </c>
      <c r="BJ218" s="26">
        <v>240.9381994733377</v>
      </c>
      <c r="BK218" s="26">
        <v>131.71509173469428</v>
      </c>
      <c r="BL218" s="26">
        <v>44.053849389987377</v>
      </c>
      <c r="BM218" s="27">
        <v>87.661242344706906</v>
      </c>
      <c r="BN218" s="56">
        <v>0.33749456741206563</v>
      </c>
      <c r="BO218" s="57">
        <v>0.57358783505972677</v>
      </c>
      <c r="BP218" s="56">
        <v>8.8917597528207562E-2</v>
      </c>
    </row>
    <row r="219" spans="1:68" x14ac:dyDescent="0.25">
      <c r="A219" s="15" t="s">
        <v>95</v>
      </c>
      <c r="B219" s="22" t="s">
        <v>96</v>
      </c>
      <c r="C219" s="22" t="s">
        <v>106</v>
      </c>
      <c r="D219" s="22" t="s">
        <v>107</v>
      </c>
      <c r="E219" s="23" t="s">
        <v>107</v>
      </c>
      <c r="F219" s="24">
        <v>211850.27321837758</v>
      </c>
      <c r="G219" s="25">
        <v>96576.453579808061</v>
      </c>
      <c r="H219" s="25">
        <v>115273.81963856952</v>
      </c>
      <c r="I219" s="26">
        <v>15362.395714525417</v>
      </c>
      <c r="J219" s="26">
        <v>7767.4023632356102</v>
      </c>
      <c r="K219" s="26">
        <v>7594.9933512898069</v>
      </c>
      <c r="L219" s="26">
        <v>15652.999901985404</v>
      </c>
      <c r="M219" s="26">
        <v>7943.506856910798</v>
      </c>
      <c r="N219" s="26">
        <v>7709.493045074606</v>
      </c>
      <c r="O219" s="26">
        <v>15676.117119072209</v>
      </c>
      <c r="P219" s="26">
        <v>7828.7785268166954</v>
      </c>
      <c r="Q219" s="26">
        <v>7847.3385922555144</v>
      </c>
      <c r="R219" s="26">
        <v>16013.448541400801</v>
      </c>
      <c r="S219" s="26">
        <v>7815.8160971318566</v>
      </c>
      <c r="T219" s="26">
        <v>8197.6324442689456</v>
      </c>
      <c r="U219" s="26">
        <v>16320.045160395461</v>
      </c>
      <c r="V219" s="26">
        <v>7561.2081963017163</v>
      </c>
      <c r="W219" s="26">
        <v>8758.8369640937435</v>
      </c>
      <c r="X219" s="26">
        <v>15101.212670099692</v>
      </c>
      <c r="Y219" s="26">
        <v>6868.6021663408828</v>
      </c>
      <c r="Z219" s="26">
        <v>8232.6105037588095</v>
      </c>
      <c r="AA219" s="26">
        <v>15011.813231664673</v>
      </c>
      <c r="AB219" s="26">
        <v>6593.5976757938033</v>
      </c>
      <c r="AC219" s="26">
        <v>8418.2155558708691</v>
      </c>
      <c r="AD219" s="26">
        <v>16036.406364027709</v>
      </c>
      <c r="AE219" s="26">
        <v>7157.2613130584377</v>
      </c>
      <c r="AF219" s="26">
        <v>8879.1450509692713</v>
      </c>
      <c r="AG219" s="26">
        <v>15888.726536288304</v>
      </c>
      <c r="AH219" s="26">
        <v>7021.6318679962478</v>
      </c>
      <c r="AI219" s="26">
        <v>8867.0946682920567</v>
      </c>
      <c r="AJ219" s="26">
        <v>14921.117785348561</v>
      </c>
      <c r="AK219" s="26">
        <v>6646.1278502136147</v>
      </c>
      <c r="AL219" s="26">
        <v>8274.989935134945</v>
      </c>
      <c r="AM219" s="26">
        <v>13175.045049763141</v>
      </c>
      <c r="AN219" s="26">
        <v>5840.6484636283312</v>
      </c>
      <c r="AO219" s="26">
        <v>7334.3965861348097</v>
      </c>
      <c r="AP219" s="26">
        <v>12007.646043696641</v>
      </c>
      <c r="AQ219" s="26">
        <v>5319.2033479230668</v>
      </c>
      <c r="AR219" s="26">
        <v>6688.442695773575</v>
      </c>
      <c r="AS219" s="26">
        <v>9875.1402809078081</v>
      </c>
      <c r="AT219" s="26">
        <v>4147.9847856538563</v>
      </c>
      <c r="AU219" s="26">
        <v>5727.1554952539518</v>
      </c>
      <c r="AV219" s="26">
        <v>8358.9748196893615</v>
      </c>
      <c r="AW219" s="26">
        <v>3456.8292058070024</v>
      </c>
      <c r="AX219" s="26">
        <v>4902.1456138823596</v>
      </c>
      <c r="AY219" s="26">
        <v>5504.7748941606533</v>
      </c>
      <c r="AZ219" s="26">
        <v>2200.4995434345892</v>
      </c>
      <c r="BA219" s="26">
        <v>3304.2753507260645</v>
      </c>
      <c r="BB219" s="26">
        <v>3467.7202192724862</v>
      </c>
      <c r="BC219" s="26">
        <v>1214.5288848190469</v>
      </c>
      <c r="BD219" s="26">
        <v>2253.1913344534391</v>
      </c>
      <c r="BE219" s="26">
        <v>1997.3201515633641</v>
      </c>
      <c r="BF219" s="26">
        <v>721.96649352549559</v>
      </c>
      <c r="BG219" s="26">
        <v>1275.3536580378686</v>
      </c>
      <c r="BH219" s="26">
        <v>1059.4333297124149</v>
      </c>
      <c r="BI219" s="26">
        <v>352.75813221406088</v>
      </c>
      <c r="BJ219" s="26">
        <v>706.67519749835412</v>
      </c>
      <c r="BK219" s="26">
        <v>419.93540480346979</v>
      </c>
      <c r="BL219" s="26">
        <v>118.10180900294489</v>
      </c>
      <c r="BM219" s="27">
        <v>301.8335958005249</v>
      </c>
      <c r="BN219" s="56">
        <v>0.26521700991362157</v>
      </c>
      <c r="BO219" s="57">
        <v>0.58994815634282749</v>
      </c>
      <c r="BP219" s="56">
        <v>0.14483483374355094</v>
      </c>
    </row>
    <row r="220" spans="1:68" x14ac:dyDescent="0.25">
      <c r="A220" s="15" t="s">
        <v>95</v>
      </c>
      <c r="B220" s="22" t="s">
        <v>96</v>
      </c>
      <c r="C220" s="22" t="s">
        <v>144</v>
      </c>
      <c r="D220" s="22" t="s">
        <v>145</v>
      </c>
      <c r="E220" s="23" t="s">
        <v>145</v>
      </c>
      <c r="F220" s="24">
        <v>78158.075673151543</v>
      </c>
      <c r="G220" s="25">
        <v>37591.739929965202</v>
      </c>
      <c r="H220" s="25">
        <v>40566.335743186341</v>
      </c>
      <c r="I220" s="26">
        <v>7773.2259296150951</v>
      </c>
      <c r="J220" s="26">
        <v>3843.6195290101259</v>
      </c>
      <c r="K220" s="26">
        <v>3929.6064006049687</v>
      </c>
      <c r="L220" s="26">
        <v>7169.4327154691837</v>
      </c>
      <c r="M220" s="26">
        <v>3652.2668923668057</v>
      </c>
      <c r="N220" s="26">
        <v>3517.1658231023785</v>
      </c>
      <c r="O220" s="26">
        <v>6765.3795998914693</v>
      </c>
      <c r="P220" s="26">
        <v>3447.8421180176906</v>
      </c>
      <c r="Q220" s="26">
        <v>3317.5374818737787</v>
      </c>
      <c r="R220" s="26">
        <v>7338.8681142465794</v>
      </c>
      <c r="S220" s="26">
        <v>3786.8642253377475</v>
      </c>
      <c r="T220" s="26">
        <v>3552.0038889088319</v>
      </c>
      <c r="U220" s="26">
        <v>6584.8930790435043</v>
      </c>
      <c r="V220" s="26">
        <v>3462.2315266891715</v>
      </c>
      <c r="W220" s="26">
        <v>3122.6615523543323</v>
      </c>
      <c r="X220" s="26">
        <v>5790.0715850062988</v>
      </c>
      <c r="Y220" s="26">
        <v>2857.746750733626</v>
      </c>
      <c r="Z220" s="26">
        <v>2932.3248342726724</v>
      </c>
      <c r="AA220" s="26">
        <v>5178.8647652498457</v>
      </c>
      <c r="AB220" s="26">
        <v>2492.0310939709475</v>
      </c>
      <c r="AC220" s="26">
        <v>2686.8336712788987</v>
      </c>
      <c r="AD220" s="26">
        <v>5205.1658498859142</v>
      </c>
      <c r="AE220" s="26">
        <v>2487.7354736666853</v>
      </c>
      <c r="AF220" s="26">
        <v>2717.4303762192289</v>
      </c>
      <c r="AG220" s="26">
        <v>5343.0090173270146</v>
      </c>
      <c r="AH220" s="26">
        <v>2526.7931826035442</v>
      </c>
      <c r="AI220" s="26">
        <v>2816.2158347234699</v>
      </c>
      <c r="AJ220" s="26">
        <v>4893.7133437152606</v>
      </c>
      <c r="AK220" s="26">
        <v>2312.6164424348599</v>
      </c>
      <c r="AL220" s="26">
        <v>2581.0969012804003</v>
      </c>
      <c r="AM220" s="26">
        <v>4628.7302807064716</v>
      </c>
      <c r="AN220" s="26">
        <v>2059.739894464768</v>
      </c>
      <c r="AO220" s="26">
        <v>2568.9903862417041</v>
      </c>
      <c r="AP220" s="26">
        <v>3956.9617079978329</v>
      </c>
      <c r="AQ220" s="26">
        <v>1715.5371617356172</v>
      </c>
      <c r="AR220" s="26">
        <v>2241.4245462622157</v>
      </c>
      <c r="AS220" s="26">
        <v>2815.0359308142051</v>
      </c>
      <c r="AT220" s="26">
        <v>1227.9426098775364</v>
      </c>
      <c r="AU220" s="26">
        <v>1587.093320936669</v>
      </c>
      <c r="AV220" s="26">
        <v>1756.0763742914519</v>
      </c>
      <c r="AW220" s="26">
        <v>708.04120409906056</v>
      </c>
      <c r="AX220" s="26">
        <v>1048.0351701923914</v>
      </c>
      <c r="AY220" s="26">
        <v>1257.26964513799</v>
      </c>
      <c r="AZ220" s="26">
        <v>475.01558409934864</v>
      </c>
      <c r="BA220" s="26">
        <v>782.25406103864134</v>
      </c>
      <c r="BB220" s="26">
        <v>890.9340318681717</v>
      </c>
      <c r="BC220" s="26">
        <v>300.38882032089816</v>
      </c>
      <c r="BD220" s="26">
        <v>590.54521154727354</v>
      </c>
      <c r="BE220" s="26">
        <v>477.61144368297698</v>
      </c>
      <c r="BF220" s="26">
        <v>146.24449484234398</v>
      </c>
      <c r="BG220" s="26">
        <v>331.36694884063303</v>
      </c>
      <c r="BH220" s="26">
        <v>248.51651216455849</v>
      </c>
      <c r="BI220" s="26">
        <v>67.524658971668416</v>
      </c>
      <c r="BJ220" s="26">
        <v>180.99185319289006</v>
      </c>
      <c r="BK220" s="26">
        <v>84.315747037720413</v>
      </c>
      <c r="BL220" s="26">
        <v>21.558266722759782</v>
      </c>
      <c r="BM220" s="27">
        <v>62.757480314960631</v>
      </c>
      <c r="BN220" s="56">
        <v>0.33443701587504937</v>
      </c>
      <c r="BO220" s="57">
        <v>0.5692228475473089</v>
      </c>
      <c r="BP220" s="56">
        <v>9.6340136577641691E-2</v>
      </c>
    </row>
    <row r="221" spans="1:68" x14ac:dyDescent="0.25">
      <c r="A221" s="15" t="s">
        <v>95</v>
      </c>
      <c r="B221" s="22" t="s">
        <v>96</v>
      </c>
      <c r="C221" s="22" t="s">
        <v>112</v>
      </c>
      <c r="D221" s="22" t="s">
        <v>113</v>
      </c>
      <c r="E221" s="23" t="s">
        <v>789</v>
      </c>
      <c r="F221" s="24">
        <v>127102.05963668434</v>
      </c>
      <c r="G221" s="25">
        <v>54809.946020575684</v>
      </c>
      <c r="H221" s="25">
        <v>72292.113616108662</v>
      </c>
      <c r="I221" s="26">
        <v>10539.579327417043</v>
      </c>
      <c r="J221" s="26">
        <v>5392.0370560646998</v>
      </c>
      <c r="K221" s="26">
        <v>5147.5422713523431</v>
      </c>
      <c r="L221" s="26">
        <v>10805.107579622192</v>
      </c>
      <c r="M221" s="26">
        <v>5491.7949604048545</v>
      </c>
      <c r="N221" s="26">
        <v>5313.3126192173368</v>
      </c>
      <c r="O221" s="26">
        <v>11175.89042146559</v>
      </c>
      <c r="P221" s="26">
        <v>5560.627738673541</v>
      </c>
      <c r="Q221" s="26">
        <v>5615.2626827920494</v>
      </c>
      <c r="R221" s="26">
        <v>11062.295841101928</v>
      </c>
      <c r="S221" s="26">
        <v>5036.737549350004</v>
      </c>
      <c r="T221" s="26">
        <v>6025.5582917519241</v>
      </c>
      <c r="U221" s="26">
        <v>9026.3618090840682</v>
      </c>
      <c r="V221" s="26">
        <v>3639.6666811545906</v>
      </c>
      <c r="W221" s="26">
        <v>5386.6951279294772</v>
      </c>
      <c r="X221" s="26">
        <v>8395.8968121561411</v>
      </c>
      <c r="Y221" s="26">
        <v>3392.5928974196931</v>
      </c>
      <c r="Z221" s="26">
        <v>5003.303914736448</v>
      </c>
      <c r="AA221" s="26">
        <v>8228.8602902883922</v>
      </c>
      <c r="AB221" s="26">
        <v>3326.1837614089218</v>
      </c>
      <c r="AC221" s="26">
        <v>4902.6765288794704</v>
      </c>
      <c r="AD221" s="26">
        <v>8415.7192607794459</v>
      </c>
      <c r="AE221" s="26">
        <v>3373.63713302625</v>
      </c>
      <c r="AF221" s="26">
        <v>5042.0821277531959</v>
      </c>
      <c r="AG221" s="26">
        <v>8538.0910384335893</v>
      </c>
      <c r="AH221" s="26">
        <v>3427.0578195191783</v>
      </c>
      <c r="AI221" s="26">
        <v>5111.033218914411</v>
      </c>
      <c r="AJ221" s="26">
        <v>8127.146062875192</v>
      </c>
      <c r="AK221" s="26">
        <v>3436.0781614607495</v>
      </c>
      <c r="AL221" s="26">
        <v>4691.0679014144425</v>
      </c>
      <c r="AM221" s="26">
        <v>7487.0892591713055</v>
      </c>
      <c r="AN221" s="26">
        <v>3121.4614895496998</v>
      </c>
      <c r="AO221" s="26">
        <v>4365.6277696216057</v>
      </c>
      <c r="AP221" s="26">
        <v>6799.1574358938869</v>
      </c>
      <c r="AQ221" s="26">
        <v>2729.0277240015153</v>
      </c>
      <c r="AR221" s="26">
        <v>4070.1297118923721</v>
      </c>
      <c r="AS221" s="26">
        <v>5915.9436033992315</v>
      </c>
      <c r="AT221" s="26">
        <v>2359.5759954509522</v>
      </c>
      <c r="AU221" s="26">
        <v>3556.3676079482798</v>
      </c>
      <c r="AV221" s="26">
        <v>4477.097579564379</v>
      </c>
      <c r="AW221" s="26">
        <v>1740.3255764304013</v>
      </c>
      <c r="AX221" s="26">
        <v>2736.7720031339777</v>
      </c>
      <c r="AY221" s="26">
        <v>3459.5782327172142</v>
      </c>
      <c r="AZ221" s="26">
        <v>1293.7746393133257</v>
      </c>
      <c r="BA221" s="26">
        <v>2165.8035934038885</v>
      </c>
      <c r="BB221" s="26">
        <v>2215.0149330145659</v>
      </c>
      <c r="BC221" s="26">
        <v>761.45073058088155</v>
      </c>
      <c r="BD221" s="26">
        <v>1453.5642024336846</v>
      </c>
      <c r="BE221" s="26">
        <v>1394.5531427517019</v>
      </c>
      <c r="BF221" s="26">
        <v>433.17989611529742</v>
      </c>
      <c r="BG221" s="26">
        <v>961.37324663640447</v>
      </c>
      <c r="BH221" s="26">
        <v>761.93982336020758</v>
      </c>
      <c r="BI221" s="26">
        <v>228.18677859391397</v>
      </c>
      <c r="BJ221" s="26">
        <v>533.75304476629367</v>
      </c>
      <c r="BK221" s="26">
        <v>276.73718358827358</v>
      </c>
      <c r="BL221" s="26">
        <v>66.549432057214986</v>
      </c>
      <c r="BM221" s="27">
        <v>210.18775153105861</v>
      </c>
      <c r="BN221" s="56">
        <v>0.31362944339273063</v>
      </c>
      <c r="BO221" s="57">
        <v>0.54081143229976814</v>
      </c>
      <c r="BP221" s="56">
        <v>0.14555912430750126</v>
      </c>
    </row>
    <row r="222" spans="1:68" x14ac:dyDescent="0.25">
      <c r="A222" s="15" t="s">
        <v>95</v>
      </c>
      <c r="B222" s="22" t="s">
        <v>96</v>
      </c>
      <c r="C222" s="22" t="s">
        <v>126</v>
      </c>
      <c r="D222" s="22" t="s">
        <v>894</v>
      </c>
      <c r="E222" s="23" t="s">
        <v>790</v>
      </c>
      <c r="F222" s="24">
        <v>151485.86078310967</v>
      </c>
      <c r="G222" s="25">
        <v>70341.50910169768</v>
      </c>
      <c r="H222" s="25">
        <v>81144.351681411994</v>
      </c>
      <c r="I222" s="26">
        <v>12128.448903628363</v>
      </c>
      <c r="J222" s="26">
        <v>6114.5615833347147</v>
      </c>
      <c r="K222" s="26">
        <v>6013.8873202936484</v>
      </c>
      <c r="L222" s="26">
        <v>12584.483062815183</v>
      </c>
      <c r="M222" s="26">
        <v>6302.4176311638003</v>
      </c>
      <c r="N222" s="26">
        <v>6282.0654316513819</v>
      </c>
      <c r="O222" s="26">
        <v>12957.26821216254</v>
      </c>
      <c r="P222" s="26">
        <v>6343.776577112455</v>
      </c>
      <c r="Q222" s="26">
        <v>6613.4916350500853</v>
      </c>
      <c r="R222" s="26">
        <v>13179.062333266971</v>
      </c>
      <c r="S222" s="26">
        <v>6510.0763931681322</v>
      </c>
      <c r="T222" s="26">
        <v>6668.985940098838</v>
      </c>
      <c r="U222" s="26">
        <v>12382.295865672069</v>
      </c>
      <c r="V222" s="26">
        <v>5826.1619073835291</v>
      </c>
      <c r="W222" s="26">
        <v>6556.1339582885403</v>
      </c>
      <c r="X222" s="26">
        <v>11726.211566541069</v>
      </c>
      <c r="Y222" s="26">
        <v>5340.6105142487622</v>
      </c>
      <c r="Z222" s="26">
        <v>6385.601052292307</v>
      </c>
      <c r="AA222" s="26">
        <v>10982.147276823911</v>
      </c>
      <c r="AB222" s="26">
        <v>4913.9175318164289</v>
      </c>
      <c r="AC222" s="26">
        <v>6068.229745007483</v>
      </c>
      <c r="AD222" s="26">
        <v>11061.393061425497</v>
      </c>
      <c r="AE222" s="26">
        <v>5005.3443753815418</v>
      </c>
      <c r="AF222" s="26">
        <v>6056.0486860439541</v>
      </c>
      <c r="AG222" s="26">
        <v>9932.4071915682034</v>
      </c>
      <c r="AH222" s="26">
        <v>4450.527940958681</v>
      </c>
      <c r="AI222" s="26">
        <v>5481.8792506095215</v>
      </c>
      <c r="AJ222" s="26">
        <v>9039.2997619646412</v>
      </c>
      <c r="AK222" s="26">
        <v>4164.2684134359051</v>
      </c>
      <c r="AL222" s="26">
        <v>4875.0313485287352</v>
      </c>
      <c r="AM222" s="26">
        <v>8562.8150095149649</v>
      </c>
      <c r="AN222" s="26">
        <v>3803.3226917264669</v>
      </c>
      <c r="AO222" s="26">
        <v>4759.4923177884975</v>
      </c>
      <c r="AP222" s="26">
        <v>8015.52933474372</v>
      </c>
      <c r="AQ222" s="26">
        <v>3573.8194730861496</v>
      </c>
      <c r="AR222" s="26">
        <v>4441.7098616575704</v>
      </c>
      <c r="AS222" s="26">
        <v>6917.932567312122</v>
      </c>
      <c r="AT222" s="26">
        <v>3037.7534499258004</v>
      </c>
      <c r="AU222" s="26">
        <v>3880.1791173863216</v>
      </c>
      <c r="AV222" s="26">
        <v>4825.5665614622812</v>
      </c>
      <c r="AW222" s="26">
        <v>2061.9218616567036</v>
      </c>
      <c r="AX222" s="26">
        <v>2763.6446998055776</v>
      </c>
      <c r="AY222" s="26">
        <v>3479.6327445596053</v>
      </c>
      <c r="AZ222" s="26">
        <v>1453.4664880988616</v>
      </c>
      <c r="BA222" s="26">
        <v>2026.1662564607434</v>
      </c>
      <c r="BB222" s="26">
        <v>1971.8798510502036</v>
      </c>
      <c r="BC222" s="26">
        <v>806.35935820360714</v>
      </c>
      <c r="BD222" s="26">
        <v>1165.5204928465964</v>
      </c>
      <c r="BE222" s="26">
        <v>986.26996179666651</v>
      </c>
      <c r="BF222" s="26">
        <v>376.71841392932913</v>
      </c>
      <c r="BG222" s="26">
        <v>609.55154786733738</v>
      </c>
      <c r="BH222" s="26">
        <v>549.5482889175031</v>
      </c>
      <c r="BI222" s="26">
        <v>200.24554039874081</v>
      </c>
      <c r="BJ222" s="26">
        <v>349.30274851876231</v>
      </c>
      <c r="BK222" s="26">
        <v>203.66922788416699</v>
      </c>
      <c r="BL222" s="26">
        <v>56.238956668068994</v>
      </c>
      <c r="BM222" s="27">
        <v>147.43027121609799</v>
      </c>
      <c r="BN222" s="56">
        <v>0.30209209241728385</v>
      </c>
      <c r="BO222" s="57">
        <v>0.57291604956309494</v>
      </c>
      <c r="BP222" s="56">
        <v>0.12499185801962123</v>
      </c>
    </row>
    <row r="223" spans="1:68" x14ac:dyDescent="0.25">
      <c r="A223" s="15" t="s">
        <v>905</v>
      </c>
      <c r="B223" s="22" t="s">
        <v>895</v>
      </c>
      <c r="C223" s="22" t="s">
        <v>523</v>
      </c>
      <c r="D223" s="22" t="s">
        <v>524</v>
      </c>
      <c r="E223" s="23" t="s">
        <v>791</v>
      </c>
      <c r="F223" s="24">
        <v>69851.266251780646</v>
      </c>
      <c r="G223" s="25">
        <v>35827.916345321792</v>
      </c>
      <c r="H223" s="25">
        <v>34023.349906458854</v>
      </c>
      <c r="I223" s="26">
        <v>8397.2319530041095</v>
      </c>
      <c r="J223" s="26">
        <v>4322.0316163492953</v>
      </c>
      <c r="K223" s="26">
        <v>4075.2003366548138</v>
      </c>
      <c r="L223" s="26">
        <v>7991.6228846848826</v>
      </c>
      <c r="M223" s="26">
        <v>4122.728724312632</v>
      </c>
      <c r="N223" s="26">
        <v>3868.894160372251</v>
      </c>
      <c r="O223" s="26">
        <v>6874.5933945206853</v>
      </c>
      <c r="P223" s="26">
        <v>3542.0436417139781</v>
      </c>
      <c r="Q223" s="26">
        <v>3332.5497528067067</v>
      </c>
      <c r="R223" s="26">
        <v>6800.5586190355789</v>
      </c>
      <c r="S223" s="26">
        <v>3571.5298805602019</v>
      </c>
      <c r="T223" s="26">
        <v>3229.0287384753769</v>
      </c>
      <c r="U223" s="26">
        <v>6291.9139635335596</v>
      </c>
      <c r="V223" s="26">
        <v>3180.7649311743958</v>
      </c>
      <c r="W223" s="26">
        <v>3111.1490323591634</v>
      </c>
      <c r="X223" s="26">
        <v>5871.5421746126212</v>
      </c>
      <c r="Y223" s="26">
        <v>3050.8429817701472</v>
      </c>
      <c r="Z223" s="26">
        <v>2820.6991928424736</v>
      </c>
      <c r="AA223" s="26">
        <v>4676.2612884430946</v>
      </c>
      <c r="AB223" s="26">
        <v>2536.8518403607745</v>
      </c>
      <c r="AC223" s="26">
        <v>2139.4094480823201</v>
      </c>
      <c r="AD223" s="26">
        <v>4156.678154225935</v>
      </c>
      <c r="AE223" s="26">
        <v>2245.276564678446</v>
      </c>
      <c r="AF223" s="26">
        <v>1911.4015895474893</v>
      </c>
      <c r="AG223" s="26">
        <v>3574.1706020914453</v>
      </c>
      <c r="AH223" s="26">
        <v>1995.5225837785333</v>
      </c>
      <c r="AI223" s="26">
        <v>1578.648018312912</v>
      </c>
      <c r="AJ223" s="26">
        <v>3316.6896150414441</v>
      </c>
      <c r="AK223" s="26">
        <v>1722.6535378681147</v>
      </c>
      <c r="AL223" s="26">
        <v>1594.0360771733294</v>
      </c>
      <c r="AM223" s="26">
        <v>3098.709575139369</v>
      </c>
      <c r="AN223" s="26">
        <v>1531.374694816519</v>
      </c>
      <c r="AO223" s="26">
        <v>1567.33488032285</v>
      </c>
      <c r="AP223" s="26">
        <v>2458.2434138572144</v>
      </c>
      <c r="AQ223" s="26">
        <v>1156.1915353169252</v>
      </c>
      <c r="AR223" s="26">
        <v>1302.0518785402894</v>
      </c>
      <c r="AS223" s="26">
        <v>2514.4879665176986</v>
      </c>
      <c r="AT223" s="26">
        <v>1222.3639545056869</v>
      </c>
      <c r="AU223" s="26">
        <v>1292.1240120120119</v>
      </c>
      <c r="AV223" s="26">
        <v>1546.6648090367578</v>
      </c>
      <c r="AW223" s="26">
        <v>708.62763102133067</v>
      </c>
      <c r="AX223" s="26">
        <v>838.03717801542712</v>
      </c>
      <c r="AY223" s="26">
        <v>1249.7468441880701</v>
      </c>
      <c r="AZ223" s="26">
        <v>541.31740625842997</v>
      </c>
      <c r="BA223" s="26">
        <v>708.42943792964002</v>
      </c>
      <c r="BB223" s="26">
        <v>511.40134885076066</v>
      </c>
      <c r="BC223" s="26">
        <v>195.79780655699452</v>
      </c>
      <c r="BD223" s="26">
        <v>315.60354229376611</v>
      </c>
      <c r="BE223" s="26">
        <v>303.60358904382844</v>
      </c>
      <c r="BF223" s="26">
        <v>99.505969011938021</v>
      </c>
      <c r="BG223" s="26">
        <v>204.09762003189041</v>
      </c>
      <c r="BH223" s="26">
        <v>129.69868950490002</v>
      </c>
      <c r="BI223" s="26">
        <v>52.138728323699418</v>
      </c>
      <c r="BJ223" s="26">
        <v>77.559961181200606</v>
      </c>
      <c r="BK223" s="26">
        <v>87.447366448707129</v>
      </c>
      <c r="BL223" s="26">
        <v>30.35231694375663</v>
      </c>
      <c r="BM223" s="27">
        <v>57.095049504950495</v>
      </c>
      <c r="BN223" s="56">
        <v>0.39220398086318492</v>
      </c>
      <c r="BO223" s="57">
        <v>0.51698806455046542</v>
      </c>
      <c r="BP223" s="56">
        <v>9.0807954586349757E-2</v>
      </c>
    </row>
    <row r="224" spans="1:68" x14ac:dyDescent="0.25">
      <c r="A224" s="15" t="s">
        <v>906</v>
      </c>
      <c r="B224" s="22" t="s">
        <v>895</v>
      </c>
      <c r="C224" s="22" t="s">
        <v>445</v>
      </c>
      <c r="D224" s="22" t="s">
        <v>446</v>
      </c>
      <c r="E224" s="23" t="s">
        <v>792</v>
      </c>
      <c r="F224" s="24">
        <v>128348.52525190933</v>
      </c>
      <c r="G224" s="25">
        <v>63220.566302561456</v>
      </c>
      <c r="H224" s="25">
        <v>65127.958949347878</v>
      </c>
      <c r="I224" s="26">
        <v>13968.854357860037</v>
      </c>
      <c r="J224" s="26">
        <v>7165.1937099685229</v>
      </c>
      <c r="K224" s="26">
        <v>6803.6606478915128</v>
      </c>
      <c r="L224" s="26">
        <v>13227.273978484869</v>
      </c>
      <c r="M224" s="26">
        <v>6651.5360334718507</v>
      </c>
      <c r="N224" s="26">
        <v>6575.7379450130184</v>
      </c>
      <c r="O224" s="26">
        <v>12449.867523093057</v>
      </c>
      <c r="P224" s="26">
        <v>5970.1276123238058</v>
      </c>
      <c r="Q224" s="26">
        <v>6479.7399107692499</v>
      </c>
      <c r="R224" s="26">
        <v>13686.557174926762</v>
      </c>
      <c r="S224" s="26">
        <v>7604.8762422322916</v>
      </c>
      <c r="T224" s="26">
        <v>6081.6809326944704</v>
      </c>
      <c r="U224" s="26">
        <v>11751.990075286565</v>
      </c>
      <c r="V224" s="26">
        <v>5952.938151757613</v>
      </c>
      <c r="W224" s="26">
        <v>5799.0519235289512</v>
      </c>
      <c r="X224" s="26">
        <v>10186.399954338151</v>
      </c>
      <c r="Y224" s="26">
        <v>5065.8854019360351</v>
      </c>
      <c r="Z224" s="26">
        <v>5120.5145524021145</v>
      </c>
      <c r="AA224" s="26">
        <v>9062.6780842500557</v>
      </c>
      <c r="AB224" s="26">
        <v>4451.4365126878483</v>
      </c>
      <c r="AC224" s="26">
        <v>4611.2415715622074</v>
      </c>
      <c r="AD224" s="26">
        <v>8705.0876627229045</v>
      </c>
      <c r="AE224" s="26">
        <v>4147.1300261096603</v>
      </c>
      <c r="AF224" s="26">
        <v>4557.9576366132433</v>
      </c>
      <c r="AG224" s="26">
        <v>7729.2607217201585</v>
      </c>
      <c r="AH224" s="26">
        <v>3776.0354541039342</v>
      </c>
      <c r="AI224" s="26">
        <v>3953.2252676162248</v>
      </c>
      <c r="AJ224" s="26">
        <v>6748.3898986791428</v>
      </c>
      <c r="AK224" s="26">
        <v>3255.679738472691</v>
      </c>
      <c r="AL224" s="26">
        <v>3492.7101602064513</v>
      </c>
      <c r="AM224" s="26">
        <v>5955.1618479041699</v>
      </c>
      <c r="AN224" s="26">
        <v>2807.7117435345626</v>
      </c>
      <c r="AO224" s="26">
        <v>3147.4501043696077</v>
      </c>
      <c r="AP224" s="26">
        <v>5259.1705222276642</v>
      </c>
      <c r="AQ224" s="26">
        <v>2458.736429534727</v>
      </c>
      <c r="AR224" s="26">
        <v>2800.4340926929372</v>
      </c>
      <c r="AS224" s="26">
        <v>3937.8357365869806</v>
      </c>
      <c r="AT224" s="26">
        <v>1695.2694663167103</v>
      </c>
      <c r="AU224" s="26">
        <v>2242.5662702702703</v>
      </c>
      <c r="AV224" s="26">
        <v>2631.8141907451072</v>
      </c>
      <c r="AW224" s="26">
        <v>1157.4251306681736</v>
      </c>
      <c r="AX224" s="26">
        <v>1474.3890600769339</v>
      </c>
      <c r="AY224" s="26">
        <v>1573.2831616572735</v>
      </c>
      <c r="AZ224" s="26">
        <v>577.30526706231456</v>
      </c>
      <c r="BA224" s="26">
        <v>995.97789459495891</v>
      </c>
      <c r="BB224" s="26">
        <v>826.85930502737233</v>
      </c>
      <c r="BC224" s="26">
        <v>291.93804690234509</v>
      </c>
      <c r="BD224" s="26">
        <v>534.92125812502729</v>
      </c>
      <c r="BE224" s="26">
        <v>429.7547061458028</v>
      </c>
      <c r="BF224" s="26">
        <v>130.77927355854712</v>
      </c>
      <c r="BG224" s="26">
        <v>298.97543258725568</v>
      </c>
      <c r="BH224" s="26">
        <v>157.96854539884825</v>
      </c>
      <c r="BI224" s="26">
        <v>48.276600299721686</v>
      </c>
      <c r="BJ224" s="26">
        <v>109.69194509912657</v>
      </c>
      <c r="BK224" s="26">
        <v>60.317804854415407</v>
      </c>
      <c r="BL224" s="26">
        <v>12.28546162009197</v>
      </c>
      <c r="BM224" s="27">
        <v>48.032343234323434</v>
      </c>
      <c r="BN224" s="56">
        <v>0.36987716596815962</v>
      </c>
      <c r="BO224" s="57">
        <v>0.5551875480085775</v>
      </c>
      <c r="BP224" s="56">
        <v>7.4935286023262854E-2</v>
      </c>
    </row>
    <row r="225" spans="1:68" x14ac:dyDescent="0.25">
      <c r="A225" s="15" t="s">
        <v>906</v>
      </c>
      <c r="B225" s="22" t="s">
        <v>895</v>
      </c>
      <c r="C225" s="22" t="s">
        <v>447</v>
      </c>
      <c r="D225" s="22" t="s">
        <v>448</v>
      </c>
      <c r="E225" s="23" t="s">
        <v>448</v>
      </c>
      <c r="F225" s="24">
        <v>174167.7194059139</v>
      </c>
      <c r="G225" s="25">
        <v>84859.594617375085</v>
      </c>
      <c r="H225" s="25">
        <v>89308.1247885388</v>
      </c>
      <c r="I225" s="26">
        <v>22040.870660122026</v>
      </c>
      <c r="J225" s="26">
        <v>11041.910781534083</v>
      </c>
      <c r="K225" s="26">
        <v>10998.959878587943</v>
      </c>
      <c r="L225" s="26">
        <v>20131.468034082754</v>
      </c>
      <c r="M225" s="26">
        <v>10010.041156714293</v>
      </c>
      <c r="N225" s="26">
        <v>10121.426877368462</v>
      </c>
      <c r="O225" s="26">
        <v>17634.329898748398</v>
      </c>
      <c r="P225" s="26">
        <v>8500.7113443373146</v>
      </c>
      <c r="Q225" s="26">
        <v>9133.6185544110831</v>
      </c>
      <c r="R225" s="26">
        <v>17295.928213692132</v>
      </c>
      <c r="S225" s="26">
        <v>8460.2990220158081</v>
      </c>
      <c r="T225" s="26">
        <v>8835.6291916763239</v>
      </c>
      <c r="U225" s="26">
        <v>16429.152687135491</v>
      </c>
      <c r="V225" s="26">
        <v>8193.8264002123542</v>
      </c>
      <c r="W225" s="26">
        <v>8235.3262869231366</v>
      </c>
      <c r="X225" s="26">
        <v>13995.528827422608</v>
      </c>
      <c r="Y225" s="26">
        <v>6899.0527770236595</v>
      </c>
      <c r="Z225" s="26">
        <v>7096.4760503989492</v>
      </c>
      <c r="AA225" s="26">
        <v>12136.970556193261</v>
      </c>
      <c r="AB225" s="26">
        <v>5950.0904252297441</v>
      </c>
      <c r="AC225" s="26">
        <v>6186.8801309635173</v>
      </c>
      <c r="AD225" s="26">
        <v>10813.027633575199</v>
      </c>
      <c r="AE225" s="26">
        <v>5302.9264011762016</v>
      </c>
      <c r="AF225" s="26">
        <v>5510.1012323989962</v>
      </c>
      <c r="AG225" s="26">
        <v>9736.1329942611919</v>
      </c>
      <c r="AH225" s="26">
        <v>4839.4618746964552</v>
      </c>
      <c r="AI225" s="26">
        <v>4896.6711195647367</v>
      </c>
      <c r="AJ225" s="26">
        <v>8434.1696513805982</v>
      </c>
      <c r="AK225" s="26">
        <v>4166.8760344143675</v>
      </c>
      <c r="AL225" s="26">
        <v>4267.2936169662316</v>
      </c>
      <c r="AM225" s="26">
        <v>7328.1545271746581</v>
      </c>
      <c r="AN225" s="26">
        <v>3449.9011316834253</v>
      </c>
      <c r="AO225" s="26">
        <v>3878.2533954912333</v>
      </c>
      <c r="AP225" s="26">
        <v>6512.9487412040735</v>
      </c>
      <c r="AQ225" s="26">
        <v>3032.1754994099797</v>
      </c>
      <c r="AR225" s="26">
        <v>3480.7732417940938</v>
      </c>
      <c r="AS225" s="26">
        <v>4713.9241826393318</v>
      </c>
      <c r="AT225" s="26">
        <v>2126.6920384951882</v>
      </c>
      <c r="AU225" s="26">
        <v>2587.2321441441441</v>
      </c>
      <c r="AV225" s="26">
        <v>3116.2209250776459</v>
      </c>
      <c r="AW225" s="26">
        <v>1297.5759288035033</v>
      </c>
      <c r="AX225" s="26">
        <v>1818.6449962741424</v>
      </c>
      <c r="AY225" s="26">
        <v>2086.8379138159435</v>
      </c>
      <c r="AZ225" s="26">
        <v>899.69652009711365</v>
      </c>
      <c r="BA225" s="26">
        <v>1187.1413937188299</v>
      </c>
      <c r="BB225" s="26">
        <v>971.45376735747755</v>
      </c>
      <c r="BC225" s="26">
        <v>376.3538676933847</v>
      </c>
      <c r="BD225" s="26">
        <v>595.09989966409285</v>
      </c>
      <c r="BE225" s="26">
        <v>485.37082400131845</v>
      </c>
      <c r="BF225" s="26">
        <v>195.22123444246887</v>
      </c>
      <c r="BG225" s="26">
        <v>290.14958955884958</v>
      </c>
      <c r="BH225" s="26">
        <v>237.69653248940406</v>
      </c>
      <c r="BI225" s="26">
        <v>93.656604581460073</v>
      </c>
      <c r="BJ225" s="26">
        <v>144.03992790794399</v>
      </c>
      <c r="BK225" s="26">
        <v>67.532835540363379</v>
      </c>
      <c r="BL225" s="26">
        <v>23.125574814290768</v>
      </c>
      <c r="BM225" s="27">
        <v>44.407260726072607</v>
      </c>
      <c r="BN225" s="56">
        <v>0.40220316127804656</v>
      </c>
      <c r="BO225" s="57">
        <v>0.53074057237846173</v>
      </c>
      <c r="BP225" s="56">
        <v>6.7056266343491669E-2</v>
      </c>
    </row>
    <row r="226" spans="1:68" x14ac:dyDescent="0.25">
      <c r="A226" s="15" t="s">
        <v>905</v>
      </c>
      <c r="B226" s="22" t="s">
        <v>895</v>
      </c>
      <c r="C226" s="22" t="s">
        <v>510</v>
      </c>
      <c r="D226" s="22" t="s">
        <v>511</v>
      </c>
      <c r="E226" s="23" t="s">
        <v>511</v>
      </c>
      <c r="F226" s="24">
        <v>202489.34655739478</v>
      </c>
      <c r="G226" s="25">
        <v>98352.340824150917</v>
      </c>
      <c r="H226" s="25">
        <v>104137.00573324387</v>
      </c>
      <c r="I226" s="26">
        <v>20753.176989040676</v>
      </c>
      <c r="J226" s="26">
        <v>10465.482405262301</v>
      </c>
      <c r="K226" s="26">
        <v>10287.694583778375</v>
      </c>
      <c r="L226" s="26">
        <v>18292.028544325098</v>
      </c>
      <c r="M226" s="26">
        <v>9209.323731997496</v>
      </c>
      <c r="N226" s="26">
        <v>9082.7048123276018</v>
      </c>
      <c r="O226" s="26">
        <v>17426.930023197303</v>
      </c>
      <c r="P226" s="26">
        <v>8602.2441268598286</v>
      </c>
      <c r="Q226" s="26">
        <v>8824.6858963374762</v>
      </c>
      <c r="R226" s="26">
        <v>18333.017242803493</v>
      </c>
      <c r="S226" s="26">
        <v>8718.6031555190675</v>
      </c>
      <c r="T226" s="26">
        <v>9614.4140872844273</v>
      </c>
      <c r="U226" s="26">
        <v>18207.73349747857</v>
      </c>
      <c r="V226" s="26">
        <v>8951.9781578248821</v>
      </c>
      <c r="W226" s="26">
        <v>9255.755339653686</v>
      </c>
      <c r="X226" s="26">
        <v>16249.943893259893</v>
      </c>
      <c r="Y226" s="26">
        <v>7871.6406705214495</v>
      </c>
      <c r="Z226" s="26">
        <v>8378.3032227384447</v>
      </c>
      <c r="AA226" s="26">
        <v>15331.287971035432</v>
      </c>
      <c r="AB226" s="26">
        <v>7584.4919747772474</v>
      </c>
      <c r="AC226" s="26">
        <v>7746.7959962581845</v>
      </c>
      <c r="AD226" s="26">
        <v>14536.110907110175</v>
      </c>
      <c r="AE226" s="26">
        <v>7248.5959137113741</v>
      </c>
      <c r="AF226" s="26">
        <v>7287.5149933988014</v>
      </c>
      <c r="AG226" s="26">
        <v>13027.910166311143</v>
      </c>
      <c r="AH226" s="26">
        <v>6323.6100048567259</v>
      </c>
      <c r="AI226" s="26">
        <v>6704.3001614544173</v>
      </c>
      <c r="AJ226" s="26">
        <v>12620.11676625516</v>
      </c>
      <c r="AK226" s="26">
        <v>6210.9109685538024</v>
      </c>
      <c r="AL226" s="26">
        <v>6409.2057977013583</v>
      </c>
      <c r="AM226" s="26">
        <v>10963.642683304672</v>
      </c>
      <c r="AN226" s="26">
        <v>5185.7654706689918</v>
      </c>
      <c r="AO226" s="26">
        <v>5777.8772126356807</v>
      </c>
      <c r="AP226" s="26">
        <v>9582.258031636411</v>
      </c>
      <c r="AQ226" s="26">
        <v>4563.5638275455158</v>
      </c>
      <c r="AR226" s="26">
        <v>5018.6942040908962</v>
      </c>
      <c r="AS226" s="26">
        <v>7268.811997635431</v>
      </c>
      <c r="AT226" s="26">
        <v>3290.9798775153108</v>
      </c>
      <c r="AU226" s="26">
        <v>3977.8321201201202</v>
      </c>
      <c r="AV226" s="26">
        <v>4625.424740131888</v>
      </c>
      <c r="AW226" s="26">
        <v>2048.721217686114</v>
      </c>
      <c r="AX226" s="26">
        <v>2576.7035224457736</v>
      </c>
      <c r="AY226" s="26">
        <v>2698.5875246884498</v>
      </c>
      <c r="AZ226" s="26">
        <v>1129.1191327218776</v>
      </c>
      <c r="BA226" s="26">
        <v>1569.4683919665722</v>
      </c>
      <c r="BB226" s="26">
        <v>1355.59121533488</v>
      </c>
      <c r="BC226" s="26">
        <v>545.1855092754638</v>
      </c>
      <c r="BD226" s="26">
        <v>810.40570605941627</v>
      </c>
      <c r="BE226" s="26">
        <v>715.43854715489499</v>
      </c>
      <c r="BF226" s="26">
        <v>252.08178816357631</v>
      </c>
      <c r="BG226" s="26">
        <v>463.35675899131871</v>
      </c>
      <c r="BH226" s="26">
        <v>309.54228893376018</v>
      </c>
      <c r="BI226" s="26">
        <v>102.34639263540998</v>
      </c>
      <c r="BJ226" s="26">
        <v>207.19589629835019</v>
      </c>
      <c r="BK226" s="26">
        <v>191.79352775744502</v>
      </c>
      <c r="BL226" s="26">
        <v>47.696498054474709</v>
      </c>
      <c r="BM226" s="27">
        <v>144.0970297029703</v>
      </c>
      <c r="BN226" s="56">
        <v>0.33148644235409008</v>
      </c>
      <c r="BO226" s="57">
        <v>0.58374272829874052</v>
      </c>
      <c r="BP226" s="56">
        <v>8.4770829347169355E-2</v>
      </c>
    </row>
    <row r="227" spans="1:68" x14ac:dyDescent="0.25">
      <c r="A227" s="15" t="s">
        <v>906</v>
      </c>
      <c r="B227" s="22" t="s">
        <v>895</v>
      </c>
      <c r="C227" s="22" t="s">
        <v>449</v>
      </c>
      <c r="D227" s="22" t="s">
        <v>450</v>
      </c>
      <c r="E227" s="23" t="s">
        <v>450</v>
      </c>
      <c r="F227" s="24">
        <v>212956.63809761446</v>
      </c>
      <c r="G227" s="25">
        <v>106069.7846424973</v>
      </c>
      <c r="H227" s="25">
        <v>106886.85345511718</v>
      </c>
      <c r="I227" s="26">
        <v>19715.028533509801</v>
      </c>
      <c r="J227" s="26">
        <v>9981.1880727388761</v>
      </c>
      <c r="K227" s="26">
        <v>9733.8404607709272</v>
      </c>
      <c r="L227" s="26">
        <v>18836.475390543506</v>
      </c>
      <c r="M227" s="26">
        <v>9668.7165708430584</v>
      </c>
      <c r="N227" s="26">
        <v>9167.7588197004461</v>
      </c>
      <c r="O227" s="26">
        <v>19813.962425991234</v>
      </c>
      <c r="P227" s="26">
        <v>10055.613385253524</v>
      </c>
      <c r="Q227" s="26">
        <v>9758.3490407377103</v>
      </c>
      <c r="R227" s="26">
        <v>21507.243397323589</v>
      </c>
      <c r="S227" s="26">
        <v>11050.049555321204</v>
      </c>
      <c r="T227" s="26">
        <v>10457.193842002385</v>
      </c>
      <c r="U227" s="26">
        <v>21328.024242930747</v>
      </c>
      <c r="V227" s="26">
        <v>10948.637366804443</v>
      </c>
      <c r="W227" s="26">
        <v>10379.386876126302</v>
      </c>
      <c r="X227" s="26">
        <v>19145.376755755024</v>
      </c>
      <c r="Y227" s="26">
        <v>9806.8355099212695</v>
      </c>
      <c r="Z227" s="26">
        <v>9338.5412458337541</v>
      </c>
      <c r="AA227" s="26">
        <v>16739.478428592229</v>
      </c>
      <c r="AB227" s="26">
        <v>8245.8544622685622</v>
      </c>
      <c r="AC227" s="26">
        <v>8493.6239663236665</v>
      </c>
      <c r="AD227" s="26">
        <v>15321.716947753004</v>
      </c>
      <c r="AE227" s="26">
        <v>7666.6247255950711</v>
      </c>
      <c r="AF227" s="26">
        <v>7655.092222157934</v>
      </c>
      <c r="AG227" s="26">
        <v>13475.072732439654</v>
      </c>
      <c r="AH227" s="26">
        <v>6869.8508984944147</v>
      </c>
      <c r="AI227" s="26">
        <v>6605.2218339452384</v>
      </c>
      <c r="AJ227" s="26">
        <v>11679.507429734731</v>
      </c>
      <c r="AK227" s="26">
        <v>5877.2161088238108</v>
      </c>
      <c r="AL227" s="26">
        <v>5802.2913209109192</v>
      </c>
      <c r="AM227" s="26">
        <v>9504.5298030136182</v>
      </c>
      <c r="AN227" s="26">
        <v>4556.2130830024862</v>
      </c>
      <c r="AO227" s="26">
        <v>4948.3167200111329</v>
      </c>
      <c r="AP227" s="26">
        <v>8875.0817129410716</v>
      </c>
      <c r="AQ227" s="26">
        <v>4160.4268480276469</v>
      </c>
      <c r="AR227" s="26">
        <v>4714.6548649134256</v>
      </c>
      <c r="AS227" s="26">
        <v>6628.2394191671992</v>
      </c>
      <c r="AT227" s="26">
        <v>2938.3748906386704</v>
      </c>
      <c r="AU227" s="26">
        <v>3689.8645285285284</v>
      </c>
      <c r="AV227" s="26">
        <v>4729.3175606572304</v>
      </c>
      <c r="AW227" s="26">
        <v>2036.1233931346235</v>
      </c>
      <c r="AX227" s="26">
        <v>2693.1941675226071</v>
      </c>
      <c r="AY227" s="26">
        <v>2640.433195310904</v>
      </c>
      <c r="AZ227" s="26">
        <v>1111.1252023199352</v>
      </c>
      <c r="BA227" s="26">
        <v>1529.3079929909691</v>
      </c>
      <c r="BB227" s="26">
        <v>1596.1049544952052</v>
      </c>
      <c r="BC227" s="26">
        <v>613.18714269046779</v>
      </c>
      <c r="BD227" s="26">
        <v>982.91781180473754</v>
      </c>
      <c r="BE227" s="26">
        <v>855.1538867620344</v>
      </c>
      <c r="BF227" s="26">
        <v>288.09347218694438</v>
      </c>
      <c r="BG227" s="26">
        <v>567.06041457509002</v>
      </c>
      <c r="BH227" s="26">
        <v>394.41461100335528</v>
      </c>
      <c r="BI227" s="26">
        <v>142.8987368871762</v>
      </c>
      <c r="BJ227" s="26">
        <v>251.51587411617911</v>
      </c>
      <c r="BK227" s="26">
        <v>171.47666969031533</v>
      </c>
      <c r="BL227" s="26">
        <v>52.755217545100813</v>
      </c>
      <c r="BM227" s="27">
        <v>118.72145214521453</v>
      </c>
      <c r="BN227" s="56">
        <v>0.33339147917730072</v>
      </c>
      <c r="BO227" s="57">
        <v>0.58670896733103073</v>
      </c>
      <c r="BP227" s="56">
        <v>7.9899553491668537E-2</v>
      </c>
    </row>
    <row r="228" spans="1:68" x14ac:dyDescent="0.25">
      <c r="A228" s="15" t="s">
        <v>906</v>
      </c>
      <c r="B228" s="22" t="s">
        <v>895</v>
      </c>
      <c r="C228" s="22" t="s">
        <v>469</v>
      </c>
      <c r="D228" s="22" t="s">
        <v>470</v>
      </c>
      <c r="E228" s="28" t="s">
        <v>793</v>
      </c>
      <c r="F228" s="24">
        <v>85226.86495053934</v>
      </c>
      <c r="G228" s="25">
        <v>40451.338113465266</v>
      </c>
      <c r="H228" s="25">
        <v>44775.526837074067</v>
      </c>
      <c r="I228" s="26">
        <v>9109.4933754390659</v>
      </c>
      <c r="J228" s="26">
        <v>4580.7156622581497</v>
      </c>
      <c r="K228" s="26">
        <v>4528.7777131809153</v>
      </c>
      <c r="L228" s="26">
        <v>9464.5471115483015</v>
      </c>
      <c r="M228" s="26">
        <v>4616.4686912961806</v>
      </c>
      <c r="N228" s="26">
        <v>4848.0784202521199</v>
      </c>
      <c r="O228" s="26">
        <v>8494.9728623713418</v>
      </c>
      <c r="P228" s="26">
        <v>4148.3394002055593</v>
      </c>
      <c r="Q228" s="26">
        <v>4346.6334621657816</v>
      </c>
      <c r="R228" s="26">
        <v>6768.5239396972338</v>
      </c>
      <c r="S228" s="26">
        <v>3154.4413879337289</v>
      </c>
      <c r="T228" s="26">
        <v>3614.0825517635049</v>
      </c>
      <c r="U228" s="26">
        <v>6385.9948398741926</v>
      </c>
      <c r="V228" s="26">
        <v>3095.1111448181714</v>
      </c>
      <c r="W228" s="26">
        <v>3290.8836950560212</v>
      </c>
      <c r="X228" s="26">
        <v>6243.9609600284093</v>
      </c>
      <c r="Y228" s="26">
        <v>2895.5837969472386</v>
      </c>
      <c r="Z228" s="26">
        <v>3348.3771630811707</v>
      </c>
      <c r="AA228" s="26">
        <v>5891.1552773358117</v>
      </c>
      <c r="AB228" s="26">
        <v>2807.2611332759425</v>
      </c>
      <c r="AC228" s="26">
        <v>3083.8941440598692</v>
      </c>
      <c r="AD228" s="26">
        <v>5870.525221309048</v>
      </c>
      <c r="AE228" s="26">
        <v>2810.1483586402701</v>
      </c>
      <c r="AF228" s="26">
        <v>3060.3768626687774</v>
      </c>
      <c r="AG228" s="26">
        <v>5279.7472881056729</v>
      </c>
      <c r="AH228" s="26">
        <v>2523.1680427391939</v>
      </c>
      <c r="AI228" s="26">
        <v>2756.5792453664794</v>
      </c>
      <c r="AJ228" s="26">
        <v>5311.2915289615512</v>
      </c>
      <c r="AK228" s="26">
        <v>2591.9840580503082</v>
      </c>
      <c r="AL228" s="26">
        <v>2719.3074709112429</v>
      </c>
      <c r="AM228" s="26">
        <v>4870.4251079703226</v>
      </c>
      <c r="AN228" s="26">
        <v>2155.1829913546808</v>
      </c>
      <c r="AO228" s="26">
        <v>2715.2421166156414</v>
      </c>
      <c r="AP228" s="26">
        <v>3980.4615230355198</v>
      </c>
      <c r="AQ228" s="26">
        <v>1790.8329189143628</v>
      </c>
      <c r="AR228" s="26">
        <v>2189.628604121157</v>
      </c>
      <c r="AS228" s="26">
        <v>3223.60080669646</v>
      </c>
      <c r="AT228" s="26">
        <v>1406.2716535433069</v>
      </c>
      <c r="AU228" s="26">
        <v>1817.3291531531531</v>
      </c>
      <c r="AV228" s="26">
        <v>1816.8530775498898</v>
      </c>
      <c r="AW228" s="26">
        <v>818.85859584687103</v>
      </c>
      <c r="AX228" s="26">
        <v>997.99448170301889</v>
      </c>
      <c r="AY228" s="26">
        <v>1332.5346113213789</v>
      </c>
      <c r="AZ228" s="26">
        <v>574.30627866199086</v>
      </c>
      <c r="BA228" s="26">
        <v>758.228332659388</v>
      </c>
      <c r="BB228" s="26">
        <v>559.12333301741205</v>
      </c>
      <c r="BC228" s="26">
        <v>236.83327499708321</v>
      </c>
      <c r="BD228" s="26">
        <v>322.2900580203289</v>
      </c>
      <c r="BE228" s="26">
        <v>373.51865483203005</v>
      </c>
      <c r="BF228" s="26">
        <v>144.04673609347219</v>
      </c>
      <c r="BG228" s="26">
        <v>229.47191873855786</v>
      </c>
      <c r="BH228" s="26">
        <v>145.8595387980674</v>
      </c>
      <c r="BI228" s="26">
        <v>62.759580389638188</v>
      </c>
      <c r="BJ228" s="26">
        <v>83.099958408429217</v>
      </c>
      <c r="BK228" s="26">
        <v>104.27589264763053</v>
      </c>
      <c r="BL228" s="26">
        <v>39.024407499115668</v>
      </c>
      <c r="BM228" s="27">
        <v>65.25148514851486</v>
      </c>
      <c r="BN228" s="56">
        <v>0.36497008912216111</v>
      </c>
      <c r="BO228" s="57">
        <v>0.54637516663436836</v>
      </c>
      <c r="BP228" s="56">
        <v>8.8654744243470557E-2</v>
      </c>
    </row>
    <row r="229" spans="1:68" x14ac:dyDescent="0.25">
      <c r="A229" s="15" t="s">
        <v>907</v>
      </c>
      <c r="B229" s="22" t="s">
        <v>895</v>
      </c>
      <c r="C229" s="22" t="s">
        <v>532</v>
      </c>
      <c r="D229" s="22" t="s">
        <v>533</v>
      </c>
      <c r="E229" s="23" t="s">
        <v>533</v>
      </c>
      <c r="F229" s="24">
        <v>197598.47826381132</v>
      </c>
      <c r="G229" s="25">
        <v>100392.61666153862</v>
      </c>
      <c r="H229" s="25">
        <v>97205.861602272722</v>
      </c>
      <c r="I229" s="26">
        <v>19620.961755655175</v>
      </c>
      <c r="J229" s="26">
        <v>10010.718214965913</v>
      </c>
      <c r="K229" s="26">
        <v>9610.2435406892637</v>
      </c>
      <c r="L229" s="26">
        <v>19262.49794061228</v>
      </c>
      <c r="M229" s="26">
        <v>9972.4739853133706</v>
      </c>
      <c r="N229" s="26">
        <v>9290.0239552989096</v>
      </c>
      <c r="O229" s="26">
        <v>19238.20243434787</v>
      </c>
      <c r="P229" s="26">
        <v>9853.5147990896639</v>
      </c>
      <c r="Q229" s="26">
        <v>9384.687635258204</v>
      </c>
      <c r="R229" s="26">
        <v>18034.866848419864</v>
      </c>
      <c r="S229" s="26">
        <v>9482.3335589074886</v>
      </c>
      <c r="T229" s="26">
        <v>8552.5332895123775</v>
      </c>
      <c r="U229" s="26">
        <v>16328.450634695604</v>
      </c>
      <c r="V229" s="26">
        <v>8734.3712411360957</v>
      </c>
      <c r="W229" s="26">
        <v>7594.0793935595075</v>
      </c>
      <c r="X229" s="26">
        <v>13878.435684589356</v>
      </c>
      <c r="Y229" s="26">
        <v>7297.1816866766885</v>
      </c>
      <c r="Z229" s="26">
        <v>6581.2539979126686</v>
      </c>
      <c r="AA229" s="26">
        <v>13955.948994928276</v>
      </c>
      <c r="AB229" s="26">
        <v>7539.9667498394074</v>
      </c>
      <c r="AC229" s="26">
        <v>6415.9822450888687</v>
      </c>
      <c r="AD229" s="26">
        <v>13128.738280175668</v>
      </c>
      <c r="AE229" s="26">
        <v>7176.3586402697147</v>
      </c>
      <c r="AF229" s="26">
        <v>5952.3796399059529</v>
      </c>
      <c r="AG229" s="26">
        <v>11715.672761967355</v>
      </c>
      <c r="AH229" s="26">
        <v>6323.6100048567259</v>
      </c>
      <c r="AI229" s="26">
        <v>5392.0627571106288</v>
      </c>
      <c r="AJ229" s="26">
        <v>10812.615026236996</v>
      </c>
      <c r="AK229" s="26">
        <v>5383.4462241310921</v>
      </c>
      <c r="AL229" s="26">
        <v>5429.1688021059035</v>
      </c>
      <c r="AM229" s="26">
        <v>10723.780452687673</v>
      </c>
      <c r="AN229" s="26">
        <v>5231.7181996957443</v>
      </c>
      <c r="AO229" s="26">
        <v>5492.0622529919292</v>
      </c>
      <c r="AP229" s="26">
        <v>9771.5738215416604</v>
      </c>
      <c r="AQ229" s="26">
        <v>4571.5467380310183</v>
      </c>
      <c r="AR229" s="26">
        <v>5200.027083510643</v>
      </c>
      <c r="AS229" s="26">
        <v>7977.6632399328464</v>
      </c>
      <c r="AT229" s="26">
        <v>3553.705161854768</v>
      </c>
      <c r="AU229" s="26">
        <v>4423.958078078078</v>
      </c>
      <c r="AV229" s="26">
        <v>5580.4627905344969</v>
      </c>
      <c r="AW229" s="26">
        <v>2377.8393840937988</v>
      </c>
      <c r="AX229" s="26">
        <v>3202.6234064406985</v>
      </c>
      <c r="AY229" s="26">
        <v>3674.0467998862127</v>
      </c>
      <c r="AZ229" s="26">
        <v>1506.9916711626652</v>
      </c>
      <c r="BA229" s="26">
        <v>2167.0551287235476</v>
      </c>
      <c r="BB229" s="26">
        <v>1899.3623211741226</v>
      </c>
      <c r="BC229" s="26">
        <v>710.49982499124962</v>
      </c>
      <c r="BD229" s="26">
        <v>1188.862496182873</v>
      </c>
      <c r="BE229" s="26">
        <v>1246.7478441119997</v>
      </c>
      <c r="BF229" s="26">
        <v>409.3959867919736</v>
      </c>
      <c r="BG229" s="26">
        <v>837.35185732002606</v>
      </c>
      <c r="BH229" s="26">
        <v>544.19975796572965</v>
      </c>
      <c r="BI229" s="26">
        <v>194.07193320488119</v>
      </c>
      <c r="BJ229" s="26">
        <v>350.12782476084845</v>
      </c>
      <c r="BK229" s="26">
        <v>204.2508743481352</v>
      </c>
      <c r="BL229" s="26">
        <v>62.872656526353026</v>
      </c>
      <c r="BM229" s="27">
        <v>141.37821782178219</v>
      </c>
      <c r="BN229" s="56">
        <v>0.34925375588769597</v>
      </c>
      <c r="BO229" s="57">
        <v>0.54382875257298413</v>
      </c>
      <c r="BP229" s="56">
        <v>0.10691749153931995</v>
      </c>
    </row>
    <row r="230" spans="1:68" x14ac:dyDescent="0.25">
      <c r="A230" s="15" t="s">
        <v>905</v>
      </c>
      <c r="B230" s="22" t="s">
        <v>895</v>
      </c>
      <c r="C230" s="22" t="s">
        <v>527</v>
      </c>
      <c r="D230" s="22" t="s">
        <v>528</v>
      </c>
      <c r="E230" s="23" t="s">
        <v>794</v>
      </c>
      <c r="F230" s="24">
        <v>68384.393433998455</v>
      </c>
      <c r="G230" s="25">
        <v>35236.010422604173</v>
      </c>
      <c r="H230" s="25">
        <v>33148.383011394282</v>
      </c>
      <c r="I230" s="26">
        <v>7689.1440999810566</v>
      </c>
      <c r="J230" s="26">
        <v>3934.5961503305562</v>
      </c>
      <c r="K230" s="26">
        <v>3754.5479496505009</v>
      </c>
      <c r="L230" s="26">
        <v>8390.5524699083217</v>
      </c>
      <c r="M230" s="26">
        <v>4260.1172368645757</v>
      </c>
      <c r="N230" s="26">
        <v>4130.4352330437468</v>
      </c>
      <c r="O230" s="26">
        <v>7345.2316812034223</v>
      </c>
      <c r="P230" s="26">
        <v>3688.0574527701647</v>
      </c>
      <c r="Q230" s="26">
        <v>3657.1742284332577</v>
      </c>
      <c r="R230" s="26">
        <v>7323.5081140420825</v>
      </c>
      <c r="S230" s="26">
        <v>3865.6164048517908</v>
      </c>
      <c r="T230" s="26">
        <v>3457.8917091902922</v>
      </c>
      <c r="U230" s="26">
        <v>6402.7453919410837</v>
      </c>
      <c r="V230" s="26">
        <v>3450.4586098365626</v>
      </c>
      <c r="W230" s="26">
        <v>2952.2867821045211</v>
      </c>
      <c r="X230" s="26">
        <v>5451.7760882795974</v>
      </c>
      <c r="Y230" s="26">
        <v>3088.5487837985684</v>
      </c>
      <c r="Z230" s="26">
        <v>2363.227304481029</v>
      </c>
      <c r="AA230" s="26">
        <v>4482.9525701311577</v>
      </c>
      <c r="AB230" s="26">
        <v>2442.3714850048718</v>
      </c>
      <c r="AC230" s="26">
        <v>2040.5810851262863</v>
      </c>
      <c r="AD230" s="26">
        <v>3808.2560166325056</v>
      </c>
      <c r="AE230" s="26">
        <v>2101.9862353925323</v>
      </c>
      <c r="AF230" s="26">
        <v>1706.2697812399733</v>
      </c>
      <c r="AG230" s="26">
        <v>3400.8745997341484</v>
      </c>
      <c r="AH230" s="26">
        <v>1799.1083050024283</v>
      </c>
      <c r="AI230" s="26">
        <v>1601.7662947317203</v>
      </c>
      <c r="AJ230" s="26">
        <v>2964.6396096746021</v>
      </c>
      <c r="AK230" s="26">
        <v>1517.0186981083041</v>
      </c>
      <c r="AL230" s="26">
        <v>1447.6209115662978</v>
      </c>
      <c r="AM230" s="26">
        <v>2842.9963787377355</v>
      </c>
      <c r="AN230" s="26">
        <v>1438.3204185373456</v>
      </c>
      <c r="AO230" s="26">
        <v>1404.6759602003897</v>
      </c>
      <c r="AP230" s="26">
        <v>2445.9727678814425</v>
      </c>
      <c r="AQ230" s="26">
        <v>1156.1915353169252</v>
      </c>
      <c r="AR230" s="26">
        <v>1289.7812325645173</v>
      </c>
      <c r="AS230" s="26">
        <v>1858.5576058262986</v>
      </c>
      <c r="AT230" s="26">
        <v>875.29002624671921</v>
      </c>
      <c r="AU230" s="26">
        <v>983.26757957957955</v>
      </c>
      <c r="AV230" s="26">
        <v>1558.9647828197787</v>
      </c>
      <c r="AW230" s="26">
        <v>673.98361350473238</v>
      </c>
      <c r="AX230" s="26">
        <v>884.98116931504637</v>
      </c>
      <c r="AY230" s="26">
        <v>1207.3333195480891</v>
      </c>
      <c r="AZ230" s="26">
        <v>505.3295454545455</v>
      </c>
      <c r="BA230" s="26">
        <v>702.0037740935436</v>
      </c>
      <c r="BB230" s="26">
        <v>701.61056568511367</v>
      </c>
      <c r="BC230" s="26">
        <v>269.66164974915409</v>
      </c>
      <c r="BD230" s="26">
        <v>431.94891593595952</v>
      </c>
      <c r="BE230" s="26">
        <v>333.43385625317285</v>
      </c>
      <c r="BF230" s="26">
        <v>119.40716281432563</v>
      </c>
      <c r="BG230" s="26">
        <v>214.02669343884722</v>
      </c>
      <c r="BH230" s="26">
        <v>124.76030210564116</v>
      </c>
      <c r="BI230" s="26">
        <v>40.552344251766215</v>
      </c>
      <c r="BJ230" s="26">
        <v>84.207957853874944</v>
      </c>
      <c r="BK230" s="26">
        <v>51.083213613190118</v>
      </c>
      <c r="BL230" s="26">
        <v>9.3947647683056257</v>
      </c>
      <c r="BM230" s="27">
        <v>41.688448844884491</v>
      </c>
      <c r="BN230" s="56">
        <v>0.41051148465002413</v>
      </c>
      <c r="BO230" s="57">
        <v>0.5041511546920403</v>
      </c>
      <c r="BP230" s="56">
        <v>8.5337360657935526E-2</v>
      </c>
    </row>
    <row r="231" spans="1:68" x14ac:dyDescent="0.25">
      <c r="A231" s="15" t="s">
        <v>905</v>
      </c>
      <c r="B231" s="22" t="s">
        <v>895</v>
      </c>
      <c r="C231" s="22" t="s">
        <v>505</v>
      </c>
      <c r="D231" s="22" t="s">
        <v>506</v>
      </c>
      <c r="E231" s="28" t="s">
        <v>795</v>
      </c>
      <c r="F231" s="24">
        <v>199360.52608377021</v>
      </c>
      <c r="G231" s="25">
        <v>99350.989251474908</v>
      </c>
      <c r="H231" s="25">
        <v>100009.53683229529</v>
      </c>
      <c r="I231" s="26">
        <v>23742.544450699294</v>
      </c>
      <c r="J231" s="26">
        <v>11984.512921421141</v>
      </c>
      <c r="K231" s="26">
        <v>11758.031529278152</v>
      </c>
      <c r="L231" s="26">
        <v>23041.43745073651</v>
      </c>
      <c r="M231" s="26">
        <v>11586.789007798714</v>
      </c>
      <c r="N231" s="26">
        <v>11454.648442937796</v>
      </c>
      <c r="O231" s="26">
        <v>22212.648380095081</v>
      </c>
      <c r="P231" s="26">
        <v>11172.473993001175</v>
      </c>
      <c r="Q231" s="26">
        <v>11040.174387093906</v>
      </c>
      <c r="R231" s="26">
        <v>20712.090453136007</v>
      </c>
      <c r="S231" s="26">
        <v>10504.368095799167</v>
      </c>
      <c r="T231" s="26">
        <v>10207.722357336839</v>
      </c>
      <c r="U231" s="26">
        <v>16140.728804631082</v>
      </c>
      <c r="V231" s="26">
        <v>8662.6072579727734</v>
      </c>
      <c r="W231" s="26">
        <v>7478.1215466583099</v>
      </c>
      <c r="X231" s="26">
        <v>13902.470745801154</v>
      </c>
      <c r="Y231" s="26">
        <v>7392.5551859250463</v>
      </c>
      <c r="Z231" s="26">
        <v>6509.9155598761072</v>
      </c>
      <c r="AA231" s="26">
        <v>12515.321721107914</v>
      </c>
      <c r="AB231" s="26">
        <v>6381.2249203595511</v>
      </c>
      <c r="AC231" s="26">
        <v>6134.0968007483625</v>
      </c>
      <c r="AD231" s="26">
        <v>11223.899616322311</v>
      </c>
      <c r="AE231" s="26">
        <v>5754.1133057872194</v>
      </c>
      <c r="AF231" s="26">
        <v>5469.7863105350916</v>
      </c>
      <c r="AG231" s="26">
        <v>10720.33623646561</v>
      </c>
      <c r="AH231" s="26">
        <v>5382.2161243322007</v>
      </c>
      <c r="AI231" s="26">
        <v>5338.1201121334097</v>
      </c>
      <c r="AJ231" s="26">
        <v>9695.8586915877022</v>
      </c>
      <c r="AK231" s="26">
        <v>4728.3699681297785</v>
      </c>
      <c r="AL231" s="26">
        <v>4967.4887234579237</v>
      </c>
      <c r="AM231" s="26">
        <v>9354.9749344162356</v>
      </c>
      <c r="AN231" s="26">
        <v>4425.2478052762417</v>
      </c>
      <c r="AO231" s="26">
        <v>4929.7271291399938</v>
      </c>
      <c r="AP231" s="26">
        <v>7939.6160487296984</v>
      </c>
      <c r="AQ231" s="26">
        <v>3616.2584499325694</v>
      </c>
      <c r="AR231" s="26">
        <v>4323.357598797129</v>
      </c>
      <c r="AS231" s="26">
        <v>6744.833763212031</v>
      </c>
      <c r="AT231" s="26">
        <v>2992.3027121609803</v>
      </c>
      <c r="AU231" s="26">
        <v>3752.5310510510508</v>
      </c>
      <c r="AV231" s="26">
        <v>4917.3913766241767</v>
      </c>
      <c r="AW231" s="26">
        <v>2083.365235202712</v>
      </c>
      <c r="AX231" s="26">
        <v>2834.0261414214647</v>
      </c>
      <c r="AY231" s="26">
        <v>3417.2340899600772</v>
      </c>
      <c r="AZ231" s="26">
        <v>1503.9926827623417</v>
      </c>
      <c r="BA231" s="26">
        <v>1913.2414071977355</v>
      </c>
      <c r="BB231" s="26">
        <v>1563.8816450703439</v>
      </c>
      <c r="BC231" s="26">
        <v>633.11865593279663</v>
      </c>
      <c r="BD231" s="26">
        <v>930.76298913754727</v>
      </c>
      <c r="BE231" s="26">
        <v>922.11341736945565</v>
      </c>
      <c r="BF231" s="26">
        <v>350.64008128016258</v>
      </c>
      <c r="BG231" s="26">
        <v>571.47333608929307</v>
      </c>
      <c r="BH231" s="26">
        <v>360.81070546195895</v>
      </c>
      <c r="BI231" s="26">
        <v>130.34682080924856</v>
      </c>
      <c r="BJ231" s="26">
        <v>230.46388465271039</v>
      </c>
      <c r="BK231" s="26">
        <v>232.33355234356119</v>
      </c>
      <c r="BL231" s="26">
        <v>66.486027591085957</v>
      </c>
      <c r="BM231" s="27">
        <v>165.84752475247524</v>
      </c>
      <c r="BN231" s="56">
        <v>0.41104087001580814</v>
      </c>
      <c r="BO231" s="57">
        <v>0.49787490731108619</v>
      </c>
      <c r="BP231" s="56">
        <v>9.1084222673105619E-2</v>
      </c>
    </row>
    <row r="232" spans="1:68" x14ac:dyDescent="0.25">
      <c r="A232" s="15" t="s">
        <v>906</v>
      </c>
      <c r="B232" s="22" t="s">
        <v>895</v>
      </c>
      <c r="C232" s="22" t="s">
        <v>467</v>
      </c>
      <c r="D232" s="22" t="s">
        <v>468</v>
      </c>
      <c r="E232" s="23" t="s">
        <v>468</v>
      </c>
      <c r="F232" s="24">
        <v>61513.192465565138</v>
      </c>
      <c r="G232" s="25">
        <v>30560.030836867238</v>
      </c>
      <c r="H232" s="25">
        <v>30953.161628697897</v>
      </c>
      <c r="I232" s="26">
        <v>5532.7945872068949</v>
      </c>
      <c r="J232" s="26">
        <v>2815.9943627703524</v>
      </c>
      <c r="K232" s="26">
        <v>2716.8002244365425</v>
      </c>
      <c r="L232" s="26">
        <v>5628.6948706874828</v>
      </c>
      <c r="M232" s="26">
        <v>2830.4180281209083</v>
      </c>
      <c r="N232" s="26">
        <v>2798.2768425665745</v>
      </c>
      <c r="O232" s="26">
        <v>5365.0160308843951</v>
      </c>
      <c r="P232" s="26">
        <v>2799.4038609778777</v>
      </c>
      <c r="Q232" s="26">
        <v>2565.6121699065175</v>
      </c>
      <c r="R232" s="26">
        <v>5174.3805697697117</v>
      </c>
      <c r="S232" s="26">
        <v>2513.7129528801925</v>
      </c>
      <c r="T232" s="26">
        <v>2660.6676168895192</v>
      </c>
      <c r="U232" s="26">
        <v>5258.5566527581368</v>
      </c>
      <c r="V232" s="26">
        <v>2635.5901558530204</v>
      </c>
      <c r="W232" s="26">
        <v>2622.9664969051164</v>
      </c>
      <c r="X232" s="26">
        <v>5161.876549192948</v>
      </c>
      <c r="Y232" s="26">
        <v>2551.7956019822282</v>
      </c>
      <c r="Z232" s="26">
        <v>2610.0809472107194</v>
      </c>
      <c r="AA232" s="26">
        <v>4484.2210649850967</v>
      </c>
      <c r="AB232" s="26">
        <v>2207.7995682591845</v>
      </c>
      <c r="AC232" s="26">
        <v>2276.4214967259122</v>
      </c>
      <c r="AD232" s="26">
        <v>4431.7742708916576</v>
      </c>
      <c r="AE232" s="26">
        <v>2240.5396942888283</v>
      </c>
      <c r="AF232" s="26">
        <v>2191.2345766028288</v>
      </c>
      <c r="AG232" s="26">
        <v>3948.5858665341593</v>
      </c>
      <c r="AH232" s="26">
        <v>1976.9271491015056</v>
      </c>
      <c r="AI232" s="26">
        <v>1971.6587174326535</v>
      </c>
      <c r="AJ232" s="26">
        <v>3979.2134315148442</v>
      </c>
      <c r="AK232" s="26">
        <v>1955.3779972370023</v>
      </c>
      <c r="AL232" s="26">
        <v>2023.8354342778421</v>
      </c>
      <c r="AM232" s="26">
        <v>3634.7714399222605</v>
      </c>
      <c r="AN232" s="26">
        <v>1799.0493413973509</v>
      </c>
      <c r="AO232" s="26">
        <v>1835.7220985249096</v>
      </c>
      <c r="AP232" s="26">
        <v>2809.5957873676603</v>
      </c>
      <c r="AQ232" s="26">
        <v>1393.017879720162</v>
      </c>
      <c r="AR232" s="26">
        <v>1416.5779076474983</v>
      </c>
      <c r="AS232" s="26">
        <v>2622.0587304154551</v>
      </c>
      <c r="AT232" s="26">
        <v>1258.3158355205601</v>
      </c>
      <c r="AU232" s="26">
        <v>1363.742894894895</v>
      </c>
      <c r="AV232" s="26">
        <v>1483.9088823617712</v>
      </c>
      <c r="AW232" s="26">
        <v>710.20235909026701</v>
      </c>
      <c r="AX232" s="26">
        <v>773.70652327150424</v>
      </c>
      <c r="AY232" s="26">
        <v>1071.857180619661</v>
      </c>
      <c r="AZ232" s="26">
        <v>490.3346034529269</v>
      </c>
      <c r="BA232" s="26">
        <v>581.52257716673398</v>
      </c>
      <c r="BB232" s="26">
        <v>463.44171043565046</v>
      </c>
      <c r="BC232" s="26">
        <v>204.00490024501227</v>
      </c>
      <c r="BD232" s="26">
        <v>259.4368101906382</v>
      </c>
      <c r="BE232" s="26">
        <v>292.61433224679479</v>
      </c>
      <c r="BF232" s="26">
        <v>119.40716281432563</v>
      </c>
      <c r="BG232" s="26">
        <v>173.20716943246913</v>
      </c>
      <c r="BH232" s="26">
        <v>102.45784575727541</v>
      </c>
      <c r="BI232" s="26">
        <v>41.517876257760648</v>
      </c>
      <c r="BJ232" s="26">
        <v>60.93996949951476</v>
      </c>
      <c r="BK232" s="26">
        <v>67.372662013283048</v>
      </c>
      <c r="BL232" s="26">
        <v>16.621506897771489</v>
      </c>
      <c r="BM232" s="27">
        <v>50.751155115511551</v>
      </c>
      <c r="BN232" s="56">
        <v>0.31800237325533476</v>
      </c>
      <c r="BO232" s="57">
        <v>0.58277157296332838</v>
      </c>
      <c r="BP232" s="56">
        <v>9.9226053781336851E-2</v>
      </c>
    </row>
    <row r="233" spans="1:68" x14ac:dyDescent="0.25">
      <c r="A233" s="15" t="s">
        <v>905</v>
      </c>
      <c r="B233" s="22" t="s">
        <v>895</v>
      </c>
      <c r="C233" s="22" t="s">
        <v>522</v>
      </c>
      <c r="D233" s="22" t="s">
        <v>479</v>
      </c>
      <c r="E233" s="23" t="s">
        <v>796</v>
      </c>
      <c r="F233" s="24">
        <v>67040.904351065517</v>
      </c>
      <c r="G233" s="25">
        <v>35060.052082062859</v>
      </c>
      <c r="H233" s="25">
        <v>31980.852269002662</v>
      </c>
      <c r="I233" s="26">
        <v>8552.3566984733916</v>
      </c>
      <c r="J233" s="26">
        <v>4325.57523341654</v>
      </c>
      <c r="K233" s="26">
        <v>4226.7814650568525</v>
      </c>
      <c r="L233" s="26">
        <v>8105.3672286555075</v>
      </c>
      <c r="M233" s="26">
        <v>4233.2835430067744</v>
      </c>
      <c r="N233" s="26">
        <v>3872.0836856487331</v>
      </c>
      <c r="O233" s="26">
        <v>7291.5876099363268</v>
      </c>
      <c r="P233" s="26">
        <v>3805.061897391347</v>
      </c>
      <c r="Q233" s="26">
        <v>3486.5257125449803</v>
      </c>
      <c r="R233" s="26">
        <v>6503.2837285605419</v>
      </c>
      <c r="S233" s="26">
        <v>3605.0758719242622</v>
      </c>
      <c r="T233" s="26">
        <v>2898.2078566362802</v>
      </c>
      <c r="U233" s="26">
        <v>5307.8026352622092</v>
      </c>
      <c r="V233" s="26">
        <v>2975.8903340791021</v>
      </c>
      <c r="W233" s="26">
        <v>2331.9123011831075</v>
      </c>
      <c r="X233" s="26">
        <v>4995.3816509618746</v>
      </c>
      <c r="Y233" s="26">
        <v>2822.3901812450108</v>
      </c>
      <c r="Z233" s="26">
        <v>2172.9914697168638</v>
      </c>
      <c r="AA233" s="26">
        <v>4335.992344297174</v>
      </c>
      <c r="AB233" s="26">
        <v>2470.6069935020382</v>
      </c>
      <c r="AC233" s="26">
        <v>1865.3853507951358</v>
      </c>
      <c r="AD233" s="26">
        <v>3997.8566103004</v>
      </c>
      <c r="AE233" s="26">
        <v>2193.170990392659</v>
      </c>
      <c r="AF233" s="26">
        <v>1804.6856199077411</v>
      </c>
      <c r="AG233" s="26">
        <v>3180.7552265559716</v>
      </c>
      <c r="AH233" s="26">
        <v>1758.4307916464304</v>
      </c>
      <c r="AI233" s="26">
        <v>1422.3244349095412</v>
      </c>
      <c r="AJ233" s="26">
        <v>3157.0854725020527</v>
      </c>
      <c r="AK233" s="26">
        <v>1631.5339082739472</v>
      </c>
      <c r="AL233" s="26">
        <v>1525.5515642281052</v>
      </c>
      <c r="AM233" s="26">
        <v>3049.1670481940591</v>
      </c>
      <c r="AN233" s="26">
        <v>1494.612511595117</v>
      </c>
      <c r="AO233" s="26">
        <v>1554.5545365989424</v>
      </c>
      <c r="AP233" s="26">
        <v>2661.0752587174807</v>
      </c>
      <c r="AQ233" s="26">
        <v>1224.0462744436952</v>
      </c>
      <c r="AR233" s="26">
        <v>1437.0289842737855</v>
      </c>
      <c r="AS233" s="26">
        <v>2075.5522240665864</v>
      </c>
      <c r="AT233" s="26">
        <v>980.3801399825021</v>
      </c>
      <c r="AU233" s="26">
        <v>1095.1720840840842</v>
      </c>
      <c r="AV233" s="26">
        <v>1531.6379361353752</v>
      </c>
      <c r="AW233" s="26">
        <v>669.25942929792348</v>
      </c>
      <c r="AX233" s="26">
        <v>862.37850683745182</v>
      </c>
      <c r="AY233" s="26">
        <v>1135.683542369087</v>
      </c>
      <c r="AZ233" s="26">
        <v>473.84016725114651</v>
      </c>
      <c r="BA233" s="26">
        <v>661.84337511794047</v>
      </c>
      <c r="BB233" s="26">
        <v>547.52694740046081</v>
      </c>
      <c r="BC233" s="26">
        <v>205.17734220044335</v>
      </c>
      <c r="BD233" s="26">
        <v>342.34960520001744</v>
      </c>
      <c r="BE233" s="26">
        <v>353.74431752052544</v>
      </c>
      <c r="BF233" s="26">
        <v>109.93040386080773</v>
      </c>
      <c r="BG233" s="26">
        <v>243.81391365971771</v>
      </c>
      <c r="BH233" s="26">
        <v>178.27645759489596</v>
      </c>
      <c r="BI233" s="26">
        <v>60.828516377649322</v>
      </c>
      <c r="BJ233" s="26">
        <v>117.44794121724664</v>
      </c>
      <c r="BK233" s="26">
        <v>80.771413561589625</v>
      </c>
      <c r="BL233" s="26">
        <v>20.95755217545101</v>
      </c>
      <c r="BM233" s="27">
        <v>59.813861386138612</v>
      </c>
      <c r="BN233" s="56">
        <v>0.41736868200085325</v>
      </c>
      <c r="BO233" s="57">
        <v>0.49457772003847583</v>
      </c>
      <c r="BP233" s="56">
        <v>8.8053597960670971E-2</v>
      </c>
    </row>
    <row r="234" spans="1:68" x14ac:dyDescent="0.25">
      <c r="A234" s="15" t="s">
        <v>905</v>
      </c>
      <c r="B234" s="22" t="s">
        <v>895</v>
      </c>
      <c r="C234" s="22" t="s">
        <v>507</v>
      </c>
      <c r="D234" s="30" t="s">
        <v>508</v>
      </c>
      <c r="E234" s="23" t="s">
        <v>508</v>
      </c>
      <c r="F234" s="24">
        <v>198633.36301897129</v>
      </c>
      <c r="G234" s="25">
        <v>94818.427908214799</v>
      </c>
      <c r="H234" s="25">
        <v>103814.93511075649</v>
      </c>
      <c r="I234" s="26">
        <v>19374.443458863709</v>
      </c>
      <c r="J234" s="26">
        <v>9881.9667948560273</v>
      </c>
      <c r="K234" s="26">
        <v>9492.4766640076796</v>
      </c>
      <c r="L234" s="26">
        <v>18507.720579631066</v>
      </c>
      <c r="M234" s="26">
        <v>9419.6998918426598</v>
      </c>
      <c r="N234" s="26">
        <v>9088.0206877884048</v>
      </c>
      <c r="O234" s="26">
        <v>18128.20843213857</v>
      </c>
      <c r="P234" s="26">
        <v>9012.2431724745511</v>
      </c>
      <c r="Q234" s="26">
        <v>9115.9652596640208</v>
      </c>
      <c r="R234" s="26">
        <v>16662.555638175625</v>
      </c>
      <c r="S234" s="26">
        <v>8245.6046772858281</v>
      </c>
      <c r="T234" s="26">
        <v>8416.950960889797</v>
      </c>
      <c r="U234" s="26">
        <v>15788.946943964824</v>
      </c>
      <c r="V234" s="26">
        <v>7618.5570513063603</v>
      </c>
      <c r="W234" s="26">
        <v>8170.3898926584643</v>
      </c>
      <c r="X234" s="26">
        <v>14190.144333844642</v>
      </c>
      <c r="Y234" s="26">
        <v>6744.9025863780571</v>
      </c>
      <c r="Z234" s="26">
        <v>7445.2417474665854</v>
      </c>
      <c r="AA234" s="26">
        <v>14403.610376162298</v>
      </c>
      <c r="AB234" s="26">
        <v>7026.2976914101928</v>
      </c>
      <c r="AC234" s="26">
        <v>7377.3126847521044</v>
      </c>
      <c r="AD234" s="26">
        <v>14315.922203922635</v>
      </c>
      <c r="AE234" s="26">
        <v>6969.1205607239726</v>
      </c>
      <c r="AF234" s="26">
        <v>7346.8016431986625</v>
      </c>
      <c r="AG234" s="26">
        <v>13285.240378068353</v>
      </c>
      <c r="AH234" s="26">
        <v>6526.9975716367171</v>
      </c>
      <c r="AI234" s="26">
        <v>6758.2428064316364</v>
      </c>
      <c r="AJ234" s="26">
        <v>12207.193656144515</v>
      </c>
      <c r="AK234" s="26">
        <v>5816.8801378763219</v>
      </c>
      <c r="AL234" s="26">
        <v>6390.3135182681917</v>
      </c>
      <c r="AM234" s="26">
        <v>10779.556039625077</v>
      </c>
      <c r="AN234" s="26">
        <v>4923.8349152165038</v>
      </c>
      <c r="AO234" s="26">
        <v>5855.721124408572</v>
      </c>
      <c r="AP234" s="26">
        <v>9875.7167503723867</v>
      </c>
      <c r="AQ234" s="26">
        <v>4274.8485649865133</v>
      </c>
      <c r="AR234" s="26">
        <v>5600.8681853858734</v>
      </c>
      <c r="AS234" s="26">
        <v>7952.2417934785171</v>
      </c>
      <c r="AT234" s="26">
        <v>3365.6491688538931</v>
      </c>
      <c r="AU234" s="26">
        <v>4586.5926246246245</v>
      </c>
      <c r="AV234" s="26">
        <v>5751.9650313136435</v>
      </c>
      <c r="AW234" s="26">
        <v>2333.7469981635822</v>
      </c>
      <c r="AX234" s="26">
        <v>3418.2180331500613</v>
      </c>
      <c r="AY234" s="26">
        <v>3529.9884349118124</v>
      </c>
      <c r="AZ234" s="26">
        <v>1364.539722147289</v>
      </c>
      <c r="BA234" s="26">
        <v>2165.4487127645234</v>
      </c>
      <c r="BB234" s="26">
        <v>2161.1992561544057</v>
      </c>
      <c r="BC234" s="26">
        <v>740.98331583245829</v>
      </c>
      <c r="BD234" s="26">
        <v>1420.2159403219473</v>
      </c>
      <c r="BE234" s="26">
        <v>1033.3841311198832</v>
      </c>
      <c r="BF234" s="26">
        <v>351.58775717551435</v>
      </c>
      <c r="BG234" s="26">
        <v>681.79637394436895</v>
      </c>
      <c r="BH234" s="26">
        <v>505.32528291721428</v>
      </c>
      <c r="BI234" s="26">
        <v>149.65746092913722</v>
      </c>
      <c r="BJ234" s="26">
        <v>355.66782198807709</v>
      </c>
      <c r="BK234" s="26">
        <v>180.00029816211193</v>
      </c>
      <c r="BL234" s="26">
        <v>51.309869119207633</v>
      </c>
      <c r="BM234" s="27">
        <v>128.6904290429043</v>
      </c>
      <c r="BN234" s="56">
        <v>0.33268099339715523</v>
      </c>
      <c r="BO234" s="57">
        <v>0.56102213931353151</v>
      </c>
      <c r="BP234" s="56">
        <v>0.10629686728931331</v>
      </c>
    </row>
    <row r="235" spans="1:68" x14ac:dyDescent="0.25">
      <c r="A235" s="15" t="s">
        <v>905</v>
      </c>
      <c r="B235" s="22" t="s">
        <v>895</v>
      </c>
      <c r="C235" s="22" t="s">
        <v>485</v>
      </c>
      <c r="D235" s="22" t="s">
        <v>486</v>
      </c>
      <c r="E235" s="23" t="s">
        <v>486</v>
      </c>
      <c r="F235" s="24">
        <v>371388.55078311893</v>
      </c>
      <c r="G235" s="25">
        <v>180876.12718795595</v>
      </c>
      <c r="H235" s="25">
        <v>190512.42359516301</v>
      </c>
      <c r="I235" s="26">
        <v>35964.437204588292</v>
      </c>
      <c r="J235" s="26">
        <v>18312.231797830864</v>
      </c>
      <c r="K235" s="26">
        <v>17652.205406757432</v>
      </c>
      <c r="L235" s="26">
        <v>33156.173766615728</v>
      </c>
      <c r="M235" s="26">
        <v>16938.500910798659</v>
      </c>
      <c r="N235" s="26">
        <v>16217.672855817071</v>
      </c>
      <c r="O235" s="26">
        <v>36023.01390984215</v>
      </c>
      <c r="P235" s="26">
        <v>18506.041827770165</v>
      </c>
      <c r="Q235" s="26">
        <v>17516.972082071981</v>
      </c>
      <c r="R235" s="26">
        <v>37658.714194066124</v>
      </c>
      <c r="S235" s="26">
        <v>18890.865936814047</v>
      </c>
      <c r="T235" s="26">
        <v>18767.848257252081</v>
      </c>
      <c r="U235" s="26">
        <v>32454.437867209599</v>
      </c>
      <c r="V235" s="26">
        <v>15931.604262257782</v>
      </c>
      <c r="W235" s="26">
        <v>16522.833604951815</v>
      </c>
      <c r="X235" s="26">
        <v>29208.086125710473</v>
      </c>
      <c r="Y235" s="26">
        <v>14508.970821700777</v>
      </c>
      <c r="Z235" s="26">
        <v>14699.115304009696</v>
      </c>
      <c r="AA235" s="26">
        <v>27090.209567492275</v>
      </c>
      <c r="AB235" s="26">
        <v>13555.216040831845</v>
      </c>
      <c r="AC235" s="26">
        <v>13534.99352666043</v>
      </c>
      <c r="AD235" s="26">
        <v>25253.253284861865</v>
      </c>
      <c r="AE235" s="26">
        <v>12427.179467160131</v>
      </c>
      <c r="AF235" s="26">
        <v>12826.073817701732</v>
      </c>
      <c r="AG235" s="26">
        <v>22977.693313456533</v>
      </c>
      <c r="AH235" s="26">
        <v>11289.753278290433</v>
      </c>
      <c r="AI235" s="26">
        <v>11687.940035166099</v>
      </c>
      <c r="AJ235" s="26">
        <v>21406.934819898921</v>
      </c>
      <c r="AK235" s="26">
        <v>10195.547743779836</v>
      </c>
      <c r="AL235" s="26">
        <v>11211.387076119085</v>
      </c>
      <c r="AM235" s="26">
        <v>18412.862040516458</v>
      </c>
      <c r="AN235" s="26">
        <v>8512.7430522058548</v>
      </c>
      <c r="AO235" s="26">
        <v>9900.1189883106035</v>
      </c>
      <c r="AP235" s="26">
        <v>15718.888119237639</v>
      </c>
      <c r="AQ235" s="26">
        <v>6990.3686151382335</v>
      </c>
      <c r="AR235" s="26">
        <v>8728.5195040994058</v>
      </c>
      <c r="AS235" s="26">
        <v>13447.970927431368</v>
      </c>
      <c r="AT235" s="26">
        <v>5889.1946631671035</v>
      </c>
      <c r="AU235" s="26">
        <v>7558.7762642642638</v>
      </c>
      <c r="AV235" s="26">
        <v>9856.7897141890098</v>
      </c>
      <c r="AW235" s="26">
        <v>4072.246786269247</v>
      </c>
      <c r="AX235" s="26">
        <v>5784.5429279197633</v>
      </c>
      <c r="AY235" s="26">
        <v>6510.4679213502404</v>
      </c>
      <c r="AZ235" s="26">
        <v>2663.1016994874562</v>
      </c>
      <c r="BA235" s="26">
        <v>3847.3662218627842</v>
      </c>
      <c r="BB235" s="26">
        <v>3282.5054917384005</v>
      </c>
      <c r="BC235" s="26">
        <v>1240.4435888461089</v>
      </c>
      <c r="BD235" s="26">
        <v>2042.0619028922918</v>
      </c>
      <c r="BE235" s="26">
        <v>1737.5917730175979</v>
      </c>
      <c r="BF235" s="26">
        <v>584.71602743205483</v>
      </c>
      <c r="BG235" s="26">
        <v>1152.875745585543</v>
      </c>
      <c r="BH235" s="26">
        <v>795.31924408114082</v>
      </c>
      <c r="BI235" s="26">
        <v>256.83151359451938</v>
      </c>
      <c r="BJ235" s="26">
        <v>538.48773048662144</v>
      </c>
      <c r="BK235" s="26">
        <v>433.20149781515119</v>
      </c>
      <c r="BL235" s="26">
        <v>110.56915458082773</v>
      </c>
      <c r="BM235" s="27">
        <v>322.63234323432346</v>
      </c>
      <c r="BN235" s="56">
        <v>0.34452104137408396</v>
      </c>
      <c r="BO235" s="57">
        <v>0.55837352418649178</v>
      </c>
      <c r="BP235" s="56">
        <v>9.7105434439424168E-2</v>
      </c>
    </row>
    <row r="236" spans="1:68" x14ac:dyDescent="0.25">
      <c r="A236" s="15" t="s">
        <v>905</v>
      </c>
      <c r="B236" s="22" t="s">
        <v>895</v>
      </c>
      <c r="C236" s="22" t="s">
        <v>525</v>
      </c>
      <c r="D236" s="22" t="s">
        <v>526</v>
      </c>
      <c r="E236" s="28" t="s">
        <v>797</v>
      </c>
      <c r="F236" s="24">
        <v>107921.60998629768</v>
      </c>
      <c r="G236" s="25">
        <v>56747.213405233219</v>
      </c>
      <c r="H236" s="25">
        <v>51174.396581064466</v>
      </c>
      <c r="I236" s="26">
        <v>12040.36284197904</v>
      </c>
      <c r="J236" s="26">
        <v>6084.3905044589292</v>
      </c>
      <c r="K236" s="26">
        <v>5955.9723375201111</v>
      </c>
      <c r="L236" s="26">
        <v>11062.411620361374</v>
      </c>
      <c r="M236" s="26">
        <v>5616.8287983150221</v>
      </c>
      <c r="N236" s="26">
        <v>5445.5828220463509</v>
      </c>
      <c r="O236" s="26">
        <v>10445.272440365414</v>
      </c>
      <c r="P236" s="26">
        <v>5347.3932128523893</v>
      </c>
      <c r="Q236" s="26">
        <v>5097.8792275130254</v>
      </c>
      <c r="R236" s="26">
        <v>11803.640569918814</v>
      </c>
      <c r="S236" s="26">
        <v>6268.6275862305874</v>
      </c>
      <c r="T236" s="26">
        <v>5535.0129836882261</v>
      </c>
      <c r="U236" s="26">
        <v>11038.799039973706</v>
      </c>
      <c r="V236" s="26">
        <v>5980.7177581434153</v>
      </c>
      <c r="W236" s="26">
        <v>5058.0812818302911</v>
      </c>
      <c r="X236" s="26">
        <v>9997.6165438025073</v>
      </c>
      <c r="Y236" s="26">
        <v>5588.2216594473912</v>
      </c>
      <c r="Z236" s="26">
        <v>4409.3948843551161</v>
      </c>
      <c r="AA236" s="26">
        <v>8224.1706306729393</v>
      </c>
      <c r="AB236" s="26">
        <v>4669.7187129928643</v>
      </c>
      <c r="AC236" s="26">
        <v>3554.451917680075</v>
      </c>
      <c r="AD236" s="26">
        <v>7422.0533373200633</v>
      </c>
      <c r="AE236" s="26">
        <v>4202.7882531876603</v>
      </c>
      <c r="AF236" s="26">
        <v>3219.265084132403</v>
      </c>
      <c r="AG236" s="26">
        <v>6001.4478777794566</v>
      </c>
      <c r="AH236" s="26">
        <v>3411.1000485672657</v>
      </c>
      <c r="AI236" s="26">
        <v>2590.3478292121908</v>
      </c>
      <c r="AJ236" s="26">
        <v>4747.3747972169922</v>
      </c>
      <c r="AK236" s="26">
        <v>2546.4242432532246</v>
      </c>
      <c r="AL236" s="26">
        <v>2200.9505539637676</v>
      </c>
      <c r="AM236" s="26">
        <v>4035.5766163496373</v>
      </c>
      <c r="AN236" s="26">
        <v>2109.2302623279284</v>
      </c>
      <c r="AO236" s="26">
        <v>1926.3463540217087</v>
      </c>
      <c r="AP236" s="26">
        <v>3318.4447529046856</v>
      </c>
      <c r="AQ236" s="26">
        <v>1656.4539257417398</v>
      </c>
      <c r="AR236" s="26">
        <v>1661.9908271629456</v>
      </c>
      <c r="AS236" s="26">
        <v>2707.8712216783715</v>
      </c>
      <c r="AT236" s="26">
        <v>1248.6364829396325</v>
      </c>
      <c r="AU236" s="26">
        <v>1459.2347387387388</v>
      </c>
      <c r="AV236" s="26">
        <v>2092.9777528842937</v>
      </c>
      <c r="AW236" s="26">
        <v>905.46863963836699</v>
      </c>
      <c r="AX236" s="26">
        <v>1187.5091132459268</v>
      </c>
      <c r="AY236" s="26">
        <v>1429.7775325098146</v>
      </c>
      <c r="AZ236" s="26">
        <v>584.8027380631238</v>
      </c>
      <c r="BA236" s="26">
        <v>844.97479444669091</v>
      </c>
      <c r="BB236" s="26">
        <v>760.14059532536464</v>
      </c>
      <c r="BC236" s="26">
        <v>281.38606930346521</v>
      </c>
      <c r="BD236" s="26">
        <v>478.75452602189944</v>
      </c>
      <c r="BE236" s="26">
        <v>474.08252275950605</v>
      </c>
      <c r="BF236" s="26">
        <v>149.73279146558292</v>
      </c>
      <c r="BG236" s="26">
        <v>324.34973129392313</v>
      </c>
      <c r="BH236" s="26">
        <v>220.34869645166884</v>
      </c>
      <c r="BI236" s="26">
        <v>68.5527724256048</v>
      </c>
      <c r="BJ236" s="26">
        <v>151.79592402606403</v>
      </c>
      <c r="BK236" s="26">
        <v>99.240596044040203</v>
      </c>
      <c r="BL236" s="26">
        <v>26.738945879023699</v>
      </c>
      <c r="BM236" s="27">
        <v>72.5016501650165</v>
      </c>
      <c r="BN236" s="56">
        <v>0.37391307878193547</v>
      </c>
      <c r="BO236" s="57">
        <v>0.55395642836643444</v>
      </c>
      <c r="BP236" s="56">
        <v>7.2130492851630132E-2</v>
      </c>
    </row>
    <row r="237" spans="1:68" x14ac:dyDescent="0.25">
      <c r="A237" s="15" t="s">
        <v>906</v>
      </c>
      <c r="B237" s="22" t="s">
        <v>895</v>
      </c>
      <c r="C237" s="22" t="s">
        <v>463</v>
      </c>
      <c r="D237" s="22" t="s">
        <v>464</v>
      </c>
      <c r="E237" s="28" t="s">
        <v>798</v>
      </c>
      <c r="F237" s="24">
        <v>56040.957860295581</v>
      </c>
      <c r="G237" s="25">
        <v>26977.63668107786</v>
      </c>
      <c r="H237" s="25">
        <v>29063.321179217721</v>
      </c>
      <c r="I237" s="26">
        <v>4823.7534836307495</v>
      </c>
      <c r="J237" s="26">
        <v>2445.0957763987544</v>
      </c>
      <c r="K237" s="26">
        <v>2378.6577072319947</v>
      </c>
      <c r="L237" s="26">
        <v>5195.423375554461</v>
      </c>
      <c r="M237" s="26">
        <v>2547.0542209825239</v>
      </c>
      <c r="N237" s="26">
        <v>2648.3691545719366</v>
      </c>
      <c r="O237" s="26">
        <v>5380.0160638740181</v>
      </c>
      <c r="P237" s="26">
        <v>2779.0973044733751</v>
      </c>
      <c r="Q237" s="26">
        <v>2600.9187594006435</v>
      </c>
      <c r="R237" s="26">
        <v>4635.6080825566005</v>
      </c>
      <c r="S237" s="26">
        <v>2306.8460061351589</v>
      </c>
      <c r="T237" s="26">
        <v>2328.7620764214421</v>
      </c>
      <c r="U237" s="26">
        <v>4736.097911416995</v>
      </c>
      <c r="V237" s="26">
        <v>2353.1641575973608</v>
      </c>
      <c r="W237" s="26">
        <v>2382.9337538196346</v>
      </c>
      <c r="X237" s="26">
        <v>4716.6421395943016</v>
      </c>
      <c r="Y237" s="26">
        <v>2293.3999586698164</v>
      </c>
      <c r="Z237" s="26">
        <v>2423.2421809244856</v>
      </c>
      <c r="AA237" s="26">
        <v>4361.5903331870459</v>
      </c>
      <c r="AB237" s="26">
        <v>2115.4911750953715</v>
      </c>
      <c r="AC237" s="26">
        <v>2246.0991580916743</v>
      </c>
      <c r="AD237" s="26">
        <v>3892.6885539203658</v>
      </c>
      <c r="AE237" s="26">
        <v>1910.1429846130447</v>
      </c>
      <c r="AF237" s="26">
        <v>1982.5455693073213</v>
      </c>
      <c r="AG237" s="26">
        <v>3649.3612388003066</v>
      </c>
      <c r="AH237" s="26">
        <v>1772.3773676542012</v>
      </c>
      <c r="AI237" s="26">
        <v>1876.9838711461052</v>
      </c>
      <c r="AJ237" s="26">
        <v>3419.8751557971655</v>
      </c>
      <c r="AK237" s="26">
        <v>1561.3471665595207</v>
      </c>
      <c r="AL237" s="26">
        <v>1858.527989237645</v>
      </c>
      <c r="AM237" s="26">
        <v>3323.7805120642247</v>
      </c>
      <c r="AN237" s="26">
        <v>1457.8503283737155</v>
      </c>
      <c r="AO237" s="26">
        <v>1865.9301836905092</v>
      </c>
      <c r="AP237" s="26">
        <v>2818.1438903865337</v>
      </c>
      <c r="AQ237" s="26">
        <v>1267.9522821139583</v>
      </c>
      <c r="AR237" s="26">
        <v>1550.1916082725752</v>
      </c>
      <c r="AS237" s="26">
        <v>2058.0515408006431</v>
      </c>
      <c r="AT237" s="26">
        <v>937.51443569553805</v>
      </c>
      <c r="AU237" s="26">
        <v>1120.537105105105</v>
      </c>
      <c r="AV237" s="26">
        <v>1200.7903096251939</v>
      </c>
      <c r="AW237" s="26">
        <v>507.06243819748551</v>
      </c>
      <c r="AX237" s="26">
        <v>693.72787142770835</v>
      </c>
      <c r="AY237" s="26">
        <v>941.29685302280723</v>
      </c>
      <c r="AZ237" s="26">
        <v>383.8705152414351</v>
      </c>
      <c r="BA237" s="26">
        <v>557.42633778137213</v>
      </c>
      <c r="BB237" s="26">
        <v>393.13202036230587</v>
      </c>
      <c r="BC237" s="26">
        <v>152.41745420604363</v>
      </c>
      <c r="BD237" s="26">
        <v>240.71456615626226</v>
      </c>
      <c r="BE237" s="26">
        <v>294.82079300389626</v>
      </c>
      <c r="BF237" s="26">
        <v>119.40716281432563</v>
      </c>
      <c r="BG237" s="26">
        <v>175.41363018957065</v>
      </c>
      <c r="BH237" s="26">
        <v>127.08702836581929</v>
      </c>
      <c r="BI237" s="26">
        <v>47.311068293727253</v>
      </c>
      <c r="BJ237" s="26">
        <v>79.775960072092047</v>
      </c>
      <c r="BK237" s="26">
        <v>72.798574332141385</v>
      </c>
      <c r="BL237" s="26">
        <v>20.234877962504424</v>
      </c>
      <c r="BM237" s="27">
        <v>52.563696369636965</v>
      </c>
      <c r="BN237" s="56">
        <v>0.32445483903101408</v>
      </c>
      <c r="BO237" s="57">
        <v>0.58475482986514193</v>
      </c>
      <c r="BP237" s="56">
        <v>9.0790331103844032E-2</v>
      </c>
    </row>
    <row r="238" spans="1:68" x14ac:dyDescent="0.25">
      <c r="A238" s="15" t="s">
        <v>906</v>
      </c>
      <c r="B238" s="22" t="s">
        <v>895</v>
      </c>
      <c r="C238" s="22" t="s">
        <v>475</v>
      </c>
      <c r="D238" s="22" t="s">
        <v>476</v>
      </c>
      <c r="E238" s="28" t="s">
        <v>799</v>
      </c>
      <c r="F238" s="24">
        <v>47240.487385959248</v>
      </c>
      <c r="G238" s="25">
        <v>23517.037917082002</v>
      </c>
      <c r="H238" s="25">
        <v>23723.449468877243</v>
      </c>
      <c r="I238" s="26">
        <v>3284.0568425483098</v>
      </c>
      <c r="J238" s="26">
        <v>1676.130872806682</v>
      </c>
      <c r="K238" s="26">
        <v>1607.9259697416276</v>
      </c>
      <c r="L238" s="26">
        <v>3379.4856371080009</v>
      </c>
      <c r="M238" s="26">
        <v>1758.1436215631579</v>
      </c>
      <c r="N238" s="26">
        <v>1621.342015544843</v>
      </c>
      <c r="O238" s="26">
        <v>3402.803830388214</v>
      </c>
      <c r="P238" s="26">
        <v>1748.2978171495693</v>
      </c>
      <c r="Q238" s="26">
        <v>1654.5060132386445</v>
      </c>
      <c r="R238" s="26">
        <v>3341.9482031189336</v>
      </c>
      <c r="S238" s="26">
        <v>1775.7011428708836</v>
      </c>
      <c r="T238" s="26">
        <v>1566.2470602480498</v>
      </c>
      <c r="U238" s="26">
        <v>3589.0621081559311</v>
      </c>
      <c r="V238" s="26">
        <v>1829.9815706647455</v>
      </c>
      <c r="W238" s="26">
        <v>1759.0805374911854</v>
      </c>
      <c r="X238" s="26">
        <v>3323.9568922081253</v>
      </c>
      <c r="Y238" s="26">
        <v>1696.761091278926</v>
      </c>
      <c r="Z238" s="26">
        <v>1627.1958009291991</v>
      </c>
      <c r="AA238" s="26">
        <v>3234.5879306668003</v>
      </c>
      <c r="AB238" s="26">
        <v>1606.1660410503364</v>
      </c>
      <c r="AC238" s="26">
        <v>1628.4218896164641</v>
      </c>
      <c r="AD238" s="26">
        <v>3196.9921267646805</v>
      </c>
      <c r="AE238" s="26">
        <v>1653.1677659763238</v>
      </c>
      <c r="AF238" s="26">
        <v>1543.8243607883567</v>
      </c>
      <c r="AG238" s="26">
        <v>3389.6005500059691</v>
      </c>
      <c r="AH238" s="26">
        <v>1668.9402622632344</v>
      </c>
      <c r="AI238" s="26">
        <v>1720.6602877427345</v>
      </c>
      <c r="AJ238" s="26">
        <v>3697.9745676327639</v>
      </c>
      <c r="AK238" s="26">
        <v>1806.3850893870797</v>
      </c>
      <c r="AL238" s="26">
        <v>1891.5894782456844</v>
      </c>
      <c r="AM238" s="26">
        <v>3410.1785129506397</v>
      </c>
      <c r="AN238" s="26">
        <v>1625.5777893213608</v>
      </c>
      <c r="AO238" s="26">
        <v>1784.6007236292792</v>
      </c>
      <c r="AP238" s="26">
        <v>3124.0951710082882</v>
      </c>
      <c r="AQ238" s="26">
        <v>1466.1945591706001</v>
      </c>
      <c r="AR238" s="26">
        <v>1657.9006118376881</v>
      </c>
      <c r="AS238" s="26">
        <v>2767.1495866259961</v>
      </c>
      <c r="AT238" s="26">
        <v>1291.5021872265968</v>
      </c>
      <c r="AU238" s="26">
        <v>1475.6473993993993</v>
      </c>
      <c r="AV238" s="26">
        <v>1733.4617477032375</v>
      </c>
      <c r="AW238" s="26">
        <v>801.53658708857188</v>
      </c>
      <c r="AX238" s="26">
        <v>931.92516061466563</v>
      </c>
      <c r="AY238" s="26">
        <v>1166.8573344480792</v>
      </c>
      <c r="AZ238" s="26">
        <v>554.81285405988672</v>
      </c>
      <c r="BA238" s="26">
        <v>612.04448038819248</v>
      </c>
      <c r="BB238" s="26">
        <v>608.0545863920164</v>
      </c>
      <c r="BC238" s="26">
        <v>297.80025667950059</v>
      </c>
      <c r="BD238" s="26">
        <v>310.25432971251581</v>
      </c>
      <c r="BE238" s="26">
        <v>348.97952452598929</v>
      </c>
      <c r="BF238" s="26">
        <v>165.84328168656336</v>
      </c>
      <c r="BG238" s="26">
        <v>183.13624283942596</v>
      </c>
      <c r="BH238" s="26">
        <v>168.81085220336041</v>
      </c>
      <c r="BI238" s="26">
        <v>72.414900449582532</v>
      </c>
      <c r="BJ238" s="26">
        <v>96.395951753777894</v>
      </c>
      <c r="BK238" s="26">
        <v>72.431381503909151</v>
      </c>
      <c r="BL238" s="26">
        <v>21.680226388397596</v>
      </c>
      <c r="BM238" s="27">
        <v>50.751155115511551</v>
      </c>
      <c r="BN238" s="56">
        <v>0.2571830062991452</v>
      </c>
      <c r="BO238" s="57">
        <v>0.59748096112970872</v>
      </c>
      <c r="BP238" s="56">
        <v>0.14533603257114605</v>
      </c>
    </row>
    <row r="239" spans="1:68" x14ac:dyDescent="0.25">
      <c r="A239" s="15" t="s">
        <v>906</v>
      </c>
      <c r="B239" s="22" t="s">
        <v>895</v>
      </c>
      <c r="C239" s="22" t="s">
        <v>461</v>
      </c>
      <c r="D239" s="22" t="s">
        <v>462</v>
      </c>
      <c r="E239" s="23" t="s">
        <v>800</v>
      </c>
      <c r="F239" s="24">
        <v>142577.68855992384</v>
      </c>
      <c r="G239" s="25">
        <v>68834.35214684745</v>
      </c>
      <c r="H239" s="25">
        <v>73743.33641307638</v>
      </c>
      <c r="I239" s="26">
        <v>15896.008536943238</v>
      </c>
      <c r="J239" s="26">
        <v>8142.0508148389436</v>
      </c>
      <c r="K239" s="26">
        <v>7753.9577221042946</v>
      </c>
      <c r="L239" s="26">
        <v>15346.414589417058</v>
      </c>
      <c r="M239" s="26">
        <v>7797.8714350771334</v>
      </c>
      <c r="N239" s="26">
        <v>7548.5431543399245</v>
      </c>
      <c r="O239" s="26">
        <v>14618.130218932058</v>
      </c>
      <c r="P239" s="26">
        <v>7496.987265686178</v>
      </c>
      <c r="Q239" s="26">
        <v>7121.1429532458797</v>
      </c>
      <c r="R239" s="26">
        <v>13431.576062760509</v>
      </c>
      <c r="S239" s="26">
        <v>6914.9470198448007</v>
      </c>
      <c r="T239" s="26">
        <v>6516.6290429157089</v>
      </c>
      <c r="U239" s="26">
        <v>12589.678191152267</v>
      </c>
      <c r="V239" s="26">
        <v>6332.5927723635814</v>
      </c>
      <c r="W239" s="26">
        <v>6257.0854187886862</v>
      </c>
      <c r="X239" s="26">
        <v>10729.449890272457</v>
      </c>
      <c r="Y239" s="26">
        <v>5249.978435368912</v>
      </c>
      <c r="Z239" s="26">
        <v>5479.4714549035452</v>
      </c>
      <c r="AA239" s="26">
        <v>9735.7322221916511</v>
      </c>
      <c r="AB239" s="26">
        <v>4704.4701080662999</v>
      </c>
      <c r="AC239" s="26">
        <v>5031.2621141253512</v>
      </c>
      <c r="AD239" s="26">
        <v>9248.9829892162743</v>
      </c>
      <c r="AE239" s="26">
        <v>4425.4211614996584</v>
      </c>
      <c r="AF239" s="26">
        <v>4823.5618277166159</v>
      </c>
      <c r="AG239" s="26">
        <v>7981.234004788259</v>
      </c>
      <c r="AH239" s="26">
        <v>3752.7911607576489</v>
      </c>
      <c r="AI239" s="26">
        <v>4228.4428440306101</v>
      </c>
      <c r="AJ239" s="26">
        <v>7361.3075898519155</v>
      </c>
      <c r="AK239" s="26">
        <v>3344.3366753751252</v>
      </c>
      <c r="AL239" s="26">
        <v>4016.9709144767903</v>
      </c>
      <c r="AM239" s="26">
        <v>6791.7236440994757</v>
      </c>
      <c r="AN239" s="26">
        <v>3009.9037512522727</v>
      </c>
      <c r="AO239" s="26">
        <v>3781.8198928472029</v>
      </c>
      <c r="AP239" s="26">
        <v>6140.2675544564545</v>
      </c>
      <c r="AQ239" s="26">
        <v>2610.4117287592717</v>
      </c>
      <c r="AR239" s="26">
        <v>3529.8558256971828</v>
      </c>
      <c r="AS239" s="26">
        <v>4813.1750773450622</v>
      </c>
      <c r="AT239" s="26">
        <v>2003.6259842519685</v>
      </c>
      <c r="AU239" s="26">
        <v>2809.5490930930937</v>
      </c>
      <c r="AV239" s="26">
        <v>3451.6241943981754</v>
      </c>
      <c r="AW239" s="26">
        <v>1382.6112445260628</v>
      </c>
      <c r="AX239" s="26">
        <v>2069.0129498721126</v>
      </c>
      <c r="AY239" s="26">
        <v>2102.4666176424653</v>
      </c>
      <c r="AZ239" s="26">
        <v>838.21725789047741</v>
      </c>
      <c r="BA239" s="26">
        <v>1264.2493597519879</v>
      </c>
      <c r="BB239" s="26">
        <v>1350.0034870587051</v>
      </c>
      <c r="BC239" s="26">
        <v>508.83980865709952</v>
      </c>
      <c r="BD239" s="26">
        <v>841.16367840160547</v>
      </c>
      <c r="BE239" s="26">
        <v>612.70898098425266</v>
      </c>
      <c r="BF239" s="26">
        <v>192.3782067564135</v>
      </c>
      <c r="BG239" s="26">
        <v>420.33077422783913</v>
      </c>
      <c r="BH239" s="26">
        <v>287.38230002484573</v>
      </c>
      <c r="BI239" s="26">
        <v>102.34639263540998</v>
      </c>
      <c r="BJ239" s="26">
        <v>185.03590738943575</v>
      </c>
      <c r="BK239" s="26">
        <v>89.82240838869879</v>
      </c>
      <c r="BL239" s="26">
        <v>24.570923240183937</v>
      </c>
      <c r="BM239" s="27">
        <v>65.25148514851486</v>
      </c>
      <c r="BN239" s="56">
        <v>0.37846945117009123</v>
      </c>
      <c r="BO239" s="57">
        <v>0.53240592355236038</v>
      </c>
      <c r="BP239" s="56">
        <v>8.9124625277548344E-2</v>
      </c>
    </row>
    <row r="240" spans="1:68" x14ac:dyDescent="0.25">
      <c r="A240" s="15" t="s">
        <v>905</v>
      </c>
      <c r="B240" s="22" t="s">
        <v>895</v>
      </c>
      <c r="C240" s="22" t="s">
        <v>518</v>
      </c>
      <c r="D240" s="22" t="s">
        <v>519</v>
      </c>
      <c r="E240" s="28" t="s">
        <v>801</v>
      </c>
      <c r="F240" s="24">
        <v>54350.309897113948</v>
      </c>
      <c r="G240" s="25">
        <v>27935.463378531298</v>
      </c>
      <c r="H240" s="25">
        <v>26414.84651858265</v>
      </c>
      <c r="I240" s="26">
        <v>4939.4204591063426</v>
      </c>
      <c r="J240" s="26">
        <v>2553.7666997942542</v>
      </c>
      <c r="K240" s="26">
        <v>2385.6537593120884</v>
      </c>
      <c r="L240" s="26">
        <v>4925.5803553887108</v>
      </c>
      <c r="M240" s="26">
        <v>2568.5211760687653</v>
      </c>
      <c r="N240" s="26">
        <v>2357.0591793199455</v>
      </c>
      <c r="O240" s="26">
        <v>4771.1923164269674</v>
      </c>
      <c r="P240" s="26">
        <v>2419.3811606793265</v>
      </c>
      <c r="Q240" s="26">
        <v>2351.8111557476409</v>
      </c>
      <c r="R240" s="26">
        <v>4881.1084121581125</v>
      </c>
      <c r="S240" s="26">
        <v>2644.5423192000248</v>
      </c>
      <c r="T240" s="26">
        <v>2236.5660929580877</v>
      </c>
      <c r="U240" s="26">
        <v>5116.8681182303017</v>
      </c>
      <c r="V240" s="26">
        <v>2757.1259337909064</v>
      </c>
      <c r="W240" s="26">
        <v>2359.7421844393953</v>
      </c>
      <c r="X240" s="26">
        <v>4875.4357649156282</v>
      </c>
      <c r="Y240" s="26">
        <v>2657.1500488263441</v>
      </c>
      <c r="Z240" s="26">
        <v>2218.2857160892841</v>
      </c>
      <c r="AA240" s="26">
        <v>4635.0310752763908</v>
      </c>
      <c r="AB240" s="26">
        <v>2494.4985776150252</v>
      </c>
      <c r="AC240" s="26">
        <v>2140.5324976613656</v>
      </c>
      <c r="AD240" s="26">
        <v>4518.0584924541272</v>
      </c>
      <c r="AE240" s="26">
        <v>2454.8830794189967</v>
      </c>
      <c r="AF240" s="26">
        <v>2063.175413035131</v>
      </c>
      <c r="AG240" s="26">
        <v>3721.8099117728689</v>
      </c>
      <c r="AH240" s="26">
        <v>1997.8470131131619</v>
      </c>
      <c r="AI240" s="26">
        <v>1723.962898659707</v>
      </c>
      <c r="AJ240" s="26">
        <v>3032.1613431721166</v>
      </c>
      <c r="AK240" s="26">
        <v>1579.8173617475277</v>
      </c>
      <c r="AL240" s="26">
        <v>1452.3439814245889</v>
      </c>
      <c r="AM240" s="26">
        <v>2344.4113410907362</v>
      </c>
      <c r="AN240" s="26">
        <v>1041.9781306816074</v>
      </c>
      <c r="AO240" s="26">
        <v>1302.4332104091288</v>
      </c>
      <c r="AP240" s="26">
        <v>2141.1215321480895</v>
      </c>
      <c r="AQ240" s="26">
        <v>968.59313890761962</v>
      </c>
      <c r="AR240" s="26">
        <v>1172.52839324047</v>
      </c>
      <c r="AS240" s="26">
        <v>1665.0749181622568</v>
      </c>
      <c r="AT240" s="26">
        <v>737.01356080489938</v>
      </c>
      <c r="AU240" s="26">
        <v>928.06135735735734</v>
      </c>
      <c r="AV240" s="26">
        <v>1228.380378174581</v>
      </c>
      <c r="AW240" s="26">
        <v>525.95917502472105</v>
      </c>
      <c r="AX240" s="26">
        <v>702.42120314986005</v>
      </c>
      <c r="AY240" s="26">
        <v>837.94126454659158</v>
      </c>
      <c r="AZ240" s="26">
        <v>301.39833423253305</v>
      </c>
      <c r="BA240" s="26">
        <v>536.54293031405848</v>
      </c>
      <c r="BB240" s="26">
        <v>409.3261056696773</v>
      </c>
      <c r="BC240" s="26">
        <v>141.86547660716369</v>
      </c>
      <c r="BD240" s="26">
        <v>267.46062906251365</v>
      </c>
      <c r="BE240" s="26">
        <v>169.39005233328484</v>
      </c>
      <c r="BF240" s="26">
        <v>56.860553721107443</v>
      </c>
      <c r="BG240" s="26">
        <v>112.52949861217741</v>
      </c>
      <c r="BH240" s="26">
        <v>89.082865112804626</v>
      </c>
      <c r="BI240" s="26">
        <v>27.034896167844146</v>
      </c>
      <c r="BJ240" s="26">
        <v>62.047968944960488</v>
      </c>
      <c r="BK240" s="26">
        <v>48.915190974350352</v>
      </c>
      <c r="BL240" s="26">
        <v>7.2267421294658654</v>
      </c>
      <c r="BM240" s="27">
        <v>41.688448844884483</v>
      </c>
      <c r="BN240" s="56">
        <v>0.32171393597158854</v>
      </c>
      <c r="BO240" s="57">
        <v>0.59644456609778529</v>
      </c>
      <c r="BP240" s="56">
        <v>8.1841497930626256E-2</v>
      </c>
    </row>
    <row r="241" spans="1:68" x14ac:dyDescent="0.25">
      <c r="A241" s="15" t="s">
        <v>905</v>
      </c>
      <c r="B241" s="22" t="s">
        <v>895</v>
      </c>
      <c r="C241" s="22" t="s">
        <v>529</v>
      </c>
      <c r="D241" s="22" t="s">
        <v>530</v>
      </c>
      <c r="E241" s="28" t="s">
        <v>802</v>
      </c>
      <c r="F241" s="24">
        <v>22408.524799627594</v>
      </c>
      <c r="G241" s="25">
        <v>11410.117936914321</v>
      </c>
      <c r="H241" s="25">
        <v>10998.406862713275</v>
      </c>
      <c r="I241" s="26">
        <v>3571.4006401493943</v>
      </c>
      <c r="J241" s="26">
        <v>1806.0634986056498</v>
      </c>
      <c r="K241" s="26">
        <v>1765.3371415437448</v>
      </c>
      <c r="L241" s="26">
        <v>3087.6417289903829</v>
      </c>
      <c r="M241" s="26">
        <v>1589.6280241361644</v>
      </c>
      <c r="N241" s="26">
        <v>1498.0137048542188</v>
      </c>
      <c r="O241" s="26">
        <v>2142.7682191350032</v>
      </c>
      <c r="P241" s="26">
        <v>1112.9926922229836</v>
      </c>
      <c r="Q241" s="26">
        <v>1029.7755269120196</v>
      </c>
      <c r="R241" s="26">
        <v>2092.2123078128425</v>
      </c>
      <c r="S241" s="26">
        <v>1045.5167308465213</v>
      </c>
      <c r="T241" s="26">
        <v>1046.6955769663214</v>
      </c>
      <c r="U241" s="26">
        <v>1923.1782757457845</v>
      </c>
      <c r="V241" s="26">
        <v>951.45151871373855</v>
      </c>
      <c r="W241" s="26">
        <v>971.72675703204584</v>
      </c>
      <c r="X241" s="26">
        <v>1861.0559818573479</v>
      </c>
      <c r="Y241" s="26">
        <v>939.31806817859501</v>
      </c>
      <c r="Z241" s="26">
        <v>921.73791367875299</v>
      </c>
      <c r="AA241" s="26">
        <v>1425.0431131155485</v>
      </c>
      <c r="AB241" s="26">
        <v>792.76620011274213</v>
      </c>
      <c r="AC241" s="26">
        <v>632.2769130028064</v>
      </c>
      <c r="AD241" s="26">
        <v>1251.2899667567672</v>
      </c>
      <c r="AE241" s="26">
        <v>659.60920175416356</v>
      </c>
      <c r="AF241" s="26">
        <v>591.68076500260372</v>
      </c>
      <c r="AG241" s="26">
        <v>1147.9395087557605</v>
      </c>
      <c r="AH241" s="26">
        <v>620.62263234579893</v>
      </c>
      <c r="AI241" s="26">
        <v>527.31687640996154</v>
      </c>
      <c r="AJ241" s="26">
        <v>977.7328085236993</v>
      </c>
      <c r="AK241" s="26">
        <v>490.07584565511769</v>
      </c>
      <c r="AL241" s="26">
        <v>487.65696286858162</v>
      </c>
      <c r="AM241" s="26">
        <v>884.8553998712531</v>
      </c>
      <c r="AN241" s="26">
        <v>451.48556268784091</v>
      </c>
      <c r="AO241" s="26">
        <v>433.36983718341219</v>
      </c>
      <c r="AP241" s="26">
        <v>580.64855589821082</v>
      </c>
      <c r="AQ241" s="26">
        <v>282.06283715441674</v>
      </c>
      <c r="AR241" s="26">
        <v>298.58571874379413</v>
      </c>
      <c r="AS241" s="26">
        <v>639.74122229315935</v>
      </c>
      <c r="AT241" s="26">
        <v>287.61504811898516</v>
      </c>
      <c r="AU241" s="26">
        <v>352.1261741741742</v>
      </c>
      <c r="AV241" s="26">
        <v>331.99519443863994</v>
      </c>
      <c r="AW241" s="26">
        <v>151.17389461788389</v>
      </c>
      <c r="AX241" s="26">
        <v>180.82129982075605</v>
      </c>
      <c r="AY241" s="26">
        <v>305.45100276493906</v>
      </c>
      <c r="AZ241" s="26">
        <v>154.44790261667114</v>
      </c>
      <c r="BA241" s="26">
        <v>151.00310014826795</v>
      </c>
      <c r="BB241" s="26">
        <v>94.197871872828472</v>
      </c>
      <c r="BC241" s="26">
        <v>43.380352350950879</v>
      </c>
      <c r="BD241" s="26">
        <v>50.817519521877585</v>
      </c>
      <c r="BE241" s="26">
        <v>60.254054359168777</v>
      </c>
      <c r="BF241" s="26">
        <v>22.744221488442975</v>
      </c>
      <c r="BG241" s="26">
        <v>37.509832870725802</v>
      </c>
      <c r="BH241" s="26">
        <v>15.907654484429399</v>
      </c>
      <c r="BI241" s="26">
        <v>4.8276600299721686</v>
      </c>
      <c r="BJ241" s="26">
        <v>11.07999445445723</v>
      </c>
      <c r="BK241" s="26">
        <v>15.211292802431995</v>
      </c>
      <c r="BL241" s="26">
        <v>4.3360452776795197</v>
      </c>
      <c r="BM241" s="27">
        <v>10.875247524752476</v>
      </c>
      <c r="BN241" s="56">
        <v>0.44969309768376853</v>
      </c>
      <c r="BO241" s="57">
        <v>0.48503003531604827</v>
      </c>
      <c r="BP241" s="56">
        <v>6.5276867000183189E-2</v>
      </c>
    </row>
    <row r="242" spans="1:68" x14ac:dyDescent="0.25">
      <c r="A242" s="15" t="s">
        <v>905</v>
      </c>
      <c r="B242" s="22" t="s">
        <v>895</v>
      </c>
      <c r="C242" s="22" t="s">
        <v>520</v>
      </c>
      <c r="D242" s="22" t="s">
        <v>521</v>
      </c>
      <c r="E242" s="23" t="s">
        <v>521</v>
      </c>
      <c r="F242" s="24">
        <v>44077.355201498904</v>
      </c>
      <c r="G242" s="25">
        <v>21157.083739484508</v>
      </c>
      <c r="H242" s="25">
        <v>22920.271462014396</v>
      </c>
      <c r="I242" s="26">
        <v>6058.2362716852213</v>
      </c>
      <c r="J242" s="26">
        <v>3054.5979119648205</v>
      </c>
      <c r="K242" s="26">
        <v>3003.6383597204008</v>
      </c>
      <c r="L242" s="26">
        <v>5537.4501389088064</v>
      </c>
      <c r="M242" s="26">
        <v>2738.1101212500712</v>
      </c>
      <c r="N242" s="26">
        <v>2799.3400176587352</v>
      </c>
      <c r="O242" s="26">
        <v>4104.4561150683385</v>
      </c>
      <c r="P242" s="26">
        <v>1925.2549524030933</v>
      </c>
      <c r="Q242" s="26">
        <v>2179.2011626652452</v>
      </c>
      <c r="R242" s="26">
        <v>3933.0422708621982</v>
      </c>
      <c r="S242" s="26">
        <v>1810.3653339470782</v>
      </c>
      <c r="T242" s="26">
        <v>2122.6769369151198</v>
      </c>
      <c r="U242" s="26">
        <v>3717.8863463052494</v>
      </c>
      <c r="V242" s="26">
        <v>1768.6349398960981</v>
      </c>
      <c r="W242" s="26">
        <v>1949.2514064091515</v>
      </c>
      <c r="X242" s="26">
        <v>3169.596443724487</v>
      </c>
      <c r="Y242" s="26">
        <v>1552.5918482290826</v>
      </c>
      <c r="Z242" s="26">
        <v>1617.0045954954044</v>
      </c>
      <c r="AA242" s="26">
        <v>2927.1139184271674</v>
      </c>
      <c r="AB242" s="26">
        <v>1434.5810278752497</v>
      </c>
      <c r="AC242" s="26">
        <v>1492.5328905519177</v>
      </c>
      <c r="AD242" s="26">
        <v>2695.8725966441939</v>
      </c>
      <c r="AE242" s="26">
        <v>1305.0077923394763</v>
      </c>
      <c r="AF242" s="26">
        <v>1390.8648043047176</v>
      </c>
      <c r="AG242" s="26">
        <v>2402.3467307395304</v>
      </c>
      <c r="AH242" s="26">
        <v>1172.6745993200584</v>
      </c>
      <c r="AI242" s="26">
        <v>1229.672131419472</v>
      </c>
      <c r="AJ242" s="26">
        <v>2081.0996314185718</v>
      </c>
      <c r="AK242" s="26">
        <v>962.9128424680955</v>
      </c>
      <c r="AL242" s="26">
        <v>1118.1867889504763</v>
      </c>
      <c r="AM242" s="26">
        <v>2141.7001575151958</v>
      </c>
      <c r="AN242" s="26">
        <v>987.98367407517344</v>
      </c>
      <c r="AO242" s="26">
        <v>1153.7164834400223</v>
      </c>
      <c r="AP242" s="26">
        <v>1623.7107796113582</v>
      </c>
      <c r="AQ242" s="26">
        <v>775.67280217464599</v>
      </c>
      <c r="AR242" s="26">
        <v>848.03797743671214</v>
      </c>
      <c r="AS242" s="26">
        <v>1539.4852066870019</v>
      </c>
      <c r="AT242" s="26">
        <v>759.13779527559052</v>
      </c>
      <c r="AU242" s="26">
        <v>780.34741141141137</v>
      </c>
      <c r="AV242" s="26">
        <v>877.19519926120302</v>
      </c>
      <c r="AW242" s="26">
        <v>392.10728916513631</v>
      </c>
      <c r="AX242" s="26">
        <v>485.08791009606671</v>
      </c>
      <c r="AY242" s="26">
        <v>596.43649317039092</v>
      </c>
      <c r="AZ242" s="26">
        <v>241.4185662260588</v>
      </c>
      <c r="BA242" s="26">
        <v>355.01792694433209</v>
      </c>
      <c r="BB242" s="26">
        <v>311.18997886595463</v>
      </c>
      <c r="BC242" s="26">
        <v>136.00326683000819</v>
      </c>
      <c r="BD242" s="26">
        <v>175.18671203594644</v>
      </c>
      <c r="BE242" s="26">
        <v>232.04916892122804</v>
      </c>
      <c r="BF242" s="26">
        <v>98.558293116586228</v>
      </c>
      <c r="BG242" s="26">
        <v>133.49087580464183</v>
      </c>
      <c r="BH242" s="26">
        <v>68.205083158951766</v>
      </c>
      <c r="BI242" s="26">
        <v>18.345108113894241</v>
      </c>
      <c r="BJ242" s="26">
        <v>49.859975045057531</v>
      </c>
      <c r="BK242" s="26">
        <v>60.282670523861725</v>
      </c>
      <c r="BL242" s="26">
        <v>23.125574814290768</v>
      </c>
      <c r="BM242" s="27">
        <v>37.15709570957096</v>
      </c>
      <c r="BN242" s="56">
        <v>0.40984326576204061</v>
      </c>
      <c r="BO242" s="57">
        <v>0.50655725818629094</v>
      </c>
      <c r="BP242" s="56">
        <v>8.3599476051668467E-2</v>
      </c>
    </row>
    <row r="243" spans="1:68" x14ac:dyDescent="0.25">
      <c r="A243" s="15" t="s">
        <v>906</v>
      </c>
      <c r="B243" s="22" t="s">
        <v>895</v>
      </c>
      <c r="C243" s="22" t="s">
        <v>480</v>
      </c>
      <c r="D243" s="22" t="s">
        <v>481</v>
      </c>
      <c r="E243" s="28" t="s">
        <v>803</v>
      </c>
      <c r="F243" s="24">
        <v>38617.641794788709</v>
      </c>
      <c r="G243" s="25">
        <v>18870.153858345966</v>
      </c>
      <c r="H243" s="25">
        <v>19747.487936442743</v>
      </c>
      <c r="I243" s="26">
        <v>4986.9684658328661</v>
      </c>
      <c r="J243" s="26">
        <v>2533.6862030798684</v>
      </c>
      <c r="K243" s="26">
        <v>2453.2822627529981</v>
      </c>
      <c r="L243" s="26">
        <v>4339.0541026185483</v>
      </c>
      <c r="M243" s="26">
        <v>2156.3556384129333</v>
      </c>
      <c r="N243" s="26">
        <v>2182.698464205615</v>
      </c>
      <c r="O243" s="26">
        <v>3819.0711442713346</v>
      </c>
      <c r="P243" s="26">
        <v>1855.6324729590838</v>
      </c>
      <c r="Q243" s="26">
        <v>1963.4386713122506</v>
      </c>
      <c r="R243" s="26">
        <v>3653.4469669562441</v>
      </c>
      <c r="S243" s="26">
        <v>1673.9449690665695</v>
      </c>
      <c r="T243" s="26">
        <v>1979.5019978896748</v>
      </c>
      <c r="U243" s="26">
        <v>3531.1690743590771</v>
      </c>
      <c r="V243" s="26">
        <v>1782.5247430889995</v>
      </c>
      <c r="W243" s="26">
        <v>1748.6443312700776</v>
      </c>
      <c r="X243" s="26">
        <v>2673.6739697820308</v>
      </c>
      <c r="Y243" s="26">
        <v>1335.2289894770111</v>
      </c>
      <c r="Z243" s="26">
        <v>1338.4449803050197</v>
      </c>
      <c r="AA243" s="26">
        <v>2278.1037217465164</v>
      </c>
      <c r="AB243" s="26">
        <v>1102.2708124855249</v>
      </c>
      <c r="AC243" s="26">
        <v>1175.8329092609915</v>
      </c>
      <c r="AD243" s="26">
        <v>2375.929266534999</v>
      </c>
      <c r="AE243" s="26">
        <v>1145.1384166899036</v>
      </c>
      <c r="AF243" s="26">
        <v>1230.7908498450954</v>
      </c>
      <c r="AG243" s="26">
        <v>2219.4082423029199</v>
      </c>
      <c r="AH243" s="26">
        <v>1106.4283632831473</v>
      </c>
      <c r="AI243" s="26">
        <v>1112.9798790197726</v>
      </c>
      <c r="AJ243" s="26">
        <v>2173.112227681233</v>
      </c>
      <c r="AK243" s="26">
        <v>1104.5176722428155</v>
      </c>
      <c r="AL243" s="26">
        <v>1068.5945554384173</v>
      </c>
      <c r="AM243" s="26">
        <v>1909.0415128496022</v>
      </c>
      <c r="AN243" s="26">
        <v>911.01285295536343</v>
      </c>
      <c r="AO243" s="26">
        <v>998.02865989423879</v>
      </c>
      <c r="AP243" s="26">
        <v>1694.4432451116436</v>
      </c>
      <c r="AQ243" s="26">
        <v>782.3252275792313</v>
      </c>
      <c r="AR243" s="26">
        <v>912.1180175324123</v>
      </c>
      <c r="AS243" s="26">
        <v>1231.1900456361873</v>
      </c>
      <c r="AT243" s="26">
        <v>582.14391951006121</v>
      </c>
      <c r="AU243" s="26">
        <v>649.04612612612618</v>
      </c>
      <c r="AV243" s="26">
        <v>689.18603798026049</v>
      </c>
      <c r="AW243" s="26">
        <v>327.54343833874839</v>
      </c>
      <c r="AX243" s="26">
        <v>361.64259964151211</v>
      </c>
      <c r="AY243" s="26">
        <v>498.33560833496688</v>
      </c>
      <c r="AZ243" s="26">
        <v>220.42564742379284</v>
      </c>
      <c r="BA243" s="26">
        <v>277.90996091117404</v>
      </c>
      <c r="BB243" s="26">
        <v>289.11527015516674</v>
      </c>
      <c r="BC243" s="26">
        <v>131.31349900828374</v>
      </c>
      <c r="BD243" s="26">
        <v>157.80177114688303</v>
      </c>
      <c r="BE243" s="26">
        <v>147.02868479202971</v>
      </c>
      <c r="BF243" s="26">
        <v>65.389636779273559</v>
      </c>
      <c r="BG243" s="26">
        <v>81.639048012756163</v>
      </c>
      <c r="BH243" s="26">
        <v>73.53913280639992</v>
      </c>
      <c r="BI243" s="26">
        <v>34.759152215799617</v>
      </c>
      <c r="BJ243" s="26">
        <v>38.77998059060031</v>
      </c>
      <c r="BK243" s="26">
        <v>35.825075036686542</v>
      </c>
      <c r="BL243" s="26">
        <v>19.512203749557834</v>
      </c>
      <c r="BM243" s="27">
        <v>16.312871287128711</v>
      </c>
      <c r="BN243" s="56">
        <v>0.39843012215418938</v>
      </c>
      <c r="BO243" s="57">
        <v>0.52481169901932134</v>
      </c>
      <c r="BP243" s="56">
        <v>7.6758178826489262E-2</v>
      </c>
    </row>
    <row r="244" spans="1:68" x14ac:dyDescent="0.25">
      <c r="A244" s="15" t="s">
        <v>907</v>
      </c>
      <c r="B244" s="22" t="s">
        <v>895</v>
      </c>
      <c r="C244" s="22" t="s">
        <v>534</v>
      </c>
      <c r="D244" s="22" t="s">
        <v>535</v>
      </c>
      <c r="E244" s="28" t="s">
        <v>804</v>
      </c>
      <c r="F244" s="24">
        <v>50803.44709251837</v>
      </c>
      <c r="G244" s="25">
        <v>26004.101011953575</v>
      </c>
      <c r="H244" s="25">
        <v>24799.346080564792</v>
      </c>
      <c r="I244" s="26">
        <v>5905.8911318118353</v>
      </c>
      <c r="J244" s="26">
        <v>2904.5847894514668</v>
      </c>
      <c r="K244" s="26">
        <v>3001.3063423603689</v>
      </c>
      <c r="L244" s="26">
        <v>5872.8740531428557</v>
      </c>
      <c r="M244" s="26">
        <v>2905.5523709227527</v>
      </c>
      <c r="N244" s="26">
        <v>2967.3216822201025</v>
      </c>
      <c r="O244" s="26">
        <v>4888.2280792486417</v>
      </c>
      <c r="P244" s="26">
        <v>2603.1071481010176</v>
      </c>
      <c r="Q244" s="26">
        <v>2285.1209311476241</v>
      </c>
      <c r="R244" s="26">
        <v>4715.5028875445896</v>
      </c>
      <c r="S244" s="26">
        <v>2511.4765534559219</v>
      </c>
      <c r="T244" s="26">
        <v>2204.0263340886681</v>
      </c>
      <c r="U244" s="26">
        <v>4359.3438422074832</v>
      </c>
      <c r="V244" s="26">
        <v>2292.9750104281215</v>
      </c>
      <c r="W244" s="26">
        <v>2066.3688317793622</v>
      </c>
      <c r="X244" s="26">
        <v>4491.782884490478</v>
      </c>
      <c r="Y244" s="26">
        <v>2216.8793604356688</v>
      </c>
      <c r="Z244" s="26">
        <v>2274.9035240548096</v>
      </c>
      <c r="AA244" s="26">
        <v>3725.6628018880629</v>
      </c>
      <c r="AB244" s="26">
        <v>2057.9341770049946</v>
      </c>
      <c r="AC244" s="26">
        <v>1667.7286248830683</v>
      </c>
      <c r="AD244" s="26">
        <v>3047.5730998845106</v>
      </c>
      <c r="AE244" s="26">
        <v>1666.1941595477706</v>
      </c>
      <c r="AF244" s="26">
        <v>1381.37894033674</v>
      </c>
      <c r="AG244" s="26">
        <v>2887.2123270270504</v>
      </c>
      <c r="AH244" s="26">
        <v>1515.5279261777562</v>
      </c>
      <c r="AI244" s="26">
        <v>1371.6844008492944</v>
      </c>
      <c r="AJ244" s="26">
        <v>2317.0803730882162</v>
      </c>
      <c r="AK244" s="26">
        <v>1159.9282578068364</v>
      </c>
      <c r="AL244" s="26">
        <v>1157.15211528138</v>
      </c>
      <c r="AM244" s="26">
        <v>2684.5006295000348</v>
      </c>
      <c r="AN244" s="26">
        <v>1378.5818708025674</v>
      </c>
      <c r="AO244" s="26">
        <v>1305.9187586974672</v>
      </c>
      <c r="AP244" s="26">
        <v>1661.2606421245546</v>
      </c>
      <c r="AQ244" s="26">
        <v>800.95201871207007</v>
      </c>
      <c r="AR244" s="26">
        <v>860.30862341248451</v>
      </c>
      <c r="AS244" s="26">
        <v>1871.0356318838524</v>
      </c>
      <c r="AT244" s="26">
        <v>925.06955380577426</v>
      </c>
      <c r="AU244" s="26">
        <v>945.96607807807811</v>
      </c>
      <c r="AV244" s="26">
        <v>933.45824960243158</v>
      </c>
      <c r="AW244" s="26">
        <v>436.19967509535246</v>
      </c>
      <c r="AX244" s="26">
        <v>497.25857450707912</v>
      </c>
      <c r="AY244" s="26">
        <v>880.46947967370511</v>
      </c>
      <c r="AZ244" s="26">
        <v>403.36393984353924</v>
      </c>
      <c r="BA244" s="26">
        <v>477.10553983016581</v>
      </c>
      <c r="BB244" s="26">
        <v>241.74142199453908</v>
      </c>
      <c r="BC244" s="26">
        <v>97.312682300781717</v>
      </c>
      <c r="BD244" s="26">
        <v>144.42873969375736</v>
      </c>
      <c r="BE244" s="26">
        <v>202.2332507080416</v>
      </c>
      <c r="BF244" s="26">
        <v>85.290830581661154</v>
      </c>
      <c r="BG244" s="26">
        <v>116.94242012638044</v>
      </c>
      <c r="BH244" s="26">
        <v>60.559814410118406</v>
      </c>
      <c r="BI244" s="26">
        <v>25.103832155855276</v>
      </c>
      <c r="BJ244" s="26">
        <v>35.455982254263134</v>
      </c>
      <c r="BK244" s="26">
        <v>57.036492287361028</v>
      </c>
      <c r="BL244" s="26">
        <v>18.066855323664662</v>
      </c>
      <c r="BM244" s="27">
        <v>38.969636963696367</v>
      </c>
      <c r="BN244" s="56">
        <v>0.38487016613878322</v>
      </c>
      <c r="BO244" s="57">
        <v>0.53154231010861264</v>
      </c>
      <c r="BP244" s="56">
        <v>8.358752375260417E-2</v>
      </c>
    </row>
    <row r="245" spans="1:68" x14ac:dyDescent="0.25">
      <c r="A245" s="15" t="s">
        <v>907</v>
      </c>
      <c r="B245" s="22" t="s">
        <v>895</v>
      </c>
      <c r="C245" s="22" t="s">
        <v>538</v>
      </c>
      <c r="D245" s="22" t="s">
        <v>539</v>
      </c>
      <c r="E245" s="28" t="s">
        <v>805</v>
      </c>
      <c r="F245" s="24">
        <v>49509.033771188697</v>
      </c>
      <c r="G245" s="25">
        <v>25543.200832557584</v>
      </c>
      <c r="H245" s="25">
        <v>23965.832938631116</v>
      </c>
      <c r="I245" s="26">
        <v>3606.1681424229432</v>
      </c>
      <c r="J245" s="26">
        <v>1789.5266189585084</v>
      </c>
      <c r="K245" s="26">
        <v>1816.6415234644348</v>
      </c>
      <c r="L245" s="26">
        <v>3137.3769870924443</v>
      </c>
      <c r="M245" s="26">
        <v>1564.9410257869868</v>
      </c>
      <c r="N245" s="26">
        <v>1572.4359613054576</v>
      </c>
      <c r="O245" s="26">
        <v>2878.0934858867813</v>
      </c>
      <c r="P245" s="26">
        <v>1473.6758148981987</v>
      </c>
      <c r="Q245" s="26">
        <v>1404.4176709885826</v>
      </c>
      <c r="R245" s="26">
        <v>5106.0372046387165</v>
      </c>
      <c r="S245" s="26">
        <v>2224.0992274371456</v>
      </c>
      <c r="T245" s="26">
        <v>2881.9379772015709</v>
      </c>
      <c r="U245" s="26">
        <v>6719.8047032077939</v>
      </c>
      <c r="V245" s="26">
        <v>3177.2924803761712</v>
      </c>
      <c r="W245" s="26">
        <v>3542.5122228316227</v>
      </c>
      <c r="X245" s="26">
        <v>5747.8350094637281</v>
      </c>
      <c r="Y245" s="26">
        <v>3064.1509118978252</v>
      </c>
      <c r="Z245" s="26">
        <v>2683.6840975659024</v>
      </c>
      <c r="AA245" s="26">
        <v>4216.9751623123002</v>
      </c>
      <c r="AB245" s="26">
        <v>2436.9415795246482</v>
      </c>
      <c r="AC245" s="26">
        <v>1780.033582787652</v>
      </c>
      <c r="AD245" s="26">
        <v>3999.9810663217422</v>
      </c>
      <c r="AE245" s="26">
        <v>2386.1984587695506</v>
      </c>
      <c r="AF245" s="26">
        <v>1613.7826075521916</v>
      </c>
      <c r="AG245" s="26">
        <v>3480.0578396722958</v>
      </c>
      <c r="AH245" s="26">
        <v>2068.7421078193297</v>
      </c>
      <c r="AI245" s="26">
        <v>1411.3157318529659</v>
      </c>
      <c r="AJ245" s="26">
        <v>3173.4434657611491</v>
      </c>
      <c r="AK245" s="26">
        <v>1828.5493236126879</v>
      </c>
      <c r="AL245" s="26">
        <v>1344.894142148461</v>
      </c>
      <c r="AM245" s="26">
        <v>2309.1539631835176</v>
      </c>
      <c r="AN245" s="26">
        <v>1179.8363177618642</v>
      </c>
      <c r="AO245" s="26">
        <v>1129.3176454216532</v>
      </c>
      <c r="AP245" s="26">
        <v>1763.8725934926788</v>
      </c>
      <c r="AQ245" s="26">
        <v>896.74694453809843</v>
      </c>
      <c r="AR245" s="26">
        <v>867.12564895458024</v>
      </c>
      <c r="AS245" s="26">
        <v>1459.650818566598</v>
      </c>
      <c r="AT245" s="26">
        <v>655.43044619422562</v>
      </c>
      <c r="AU245" s="26">
        <v>804.22037237237237</v>
      </c>
      <c r="AV245" s="26">
        <v>967.83904525404614</v>
      </c>
      <c r="AW245" s="26">
        <v>456.67113999152423</v>
      </c>
      <c r="AX245" s="26">
        <v>511.16790526252191</v>
      </c>
      <c r="AY245" s="26">
        <v>428.07322444508412</v>
      </c>
      <c r="AZ245" s="26">
        <v>146.95043161586187</v>
      </c>
      <c r="BA245" s="26">
        <v>281.12279282922225</v>
      </c>
      <c r="BB245" s="26">
        <v>278.70974011990745</v>
      </c>
      <c r="BC245" s="26">
        <v>110.20954381052385</v>
      </c>
      <c r="BD245" s="26">
        <v>168.5001963093836</v>
      </c>
      <c r="BE245" s="26">
        <v>139.27737414985845</v>
      </c>
      <c r="BF245" s="26">
        <v>52.122174244348493</v>
      </c>
      <c r="BG245" s="26">
        <v>87.155199905509946</v>
      </c>
      <c r="BH245" s="26">
        <v>66.812148834603477</v>
      </c>
      <c r="BI245" s="26">
        <v>20.276172125883107</v>
      </c>
      <c r="BJ245" s="26">
        <v>46.535976708720369</v>
      </c>
      <c r="BK245" s="26">
        <v>29.871796362515628</v>
      </c>
      <c r="BL245" s="26">
        <v>10.840113194198796</v>
      </c>
      <c r="BM245" s="27">
        <v>19.031683168316832</v>
      </c>
      <c r="BN245" s="56">
        <v>0.24672913102696284</v>
      </c>
      <c r="BO245" s="57">
        <v>0.68519775400762484</v>
      </c>
      <c r="BP245" s="56">
        <v>6.8073114965412407E-2</v>
      </c>
    </row>
    <row r="246" spans="1:68" x14ac:dyDescent="0.25">
      <c r="A246" s="15" t="s">
        <v>905</v>
      </c>
      <c r="B246" s="22" t="s">
        <v>895</v>
      </c>
      <c r="C246" s="22" t="s">
        <v>499</v>
      </c>
      <c r="D246" s="22" t="s">
        <v>500</v>
      </c>
      <c r="E246" s="28" t="s">
        <v>806</v>
      </c>
      <c r="F246" s="24">
        <v>80323.672784066977</v>
      </c>
      <c r="G246" s="25">
        <v>41190.53593136448</v>
      </c>
      <c r="H246" s="25">
        <v>39133.136852702497</v>
      </c>
      <c r="I246" s="26">
        <v>10232.810216656335</v>
      </c>
      <c r="J246" s="26">
        <v>5159.5064499080954</v>
      </c>
      <c r="K246" s="26">
        <v>5073.3037667482395</v>
      </c>
      <c r="L246" s="26">
        <v>10388.140295387308</v>
      </c>
      <c r="M246" s="26">
        <v>5257.2573006204811</v>
      </c>
      <c r="N246" s="26">
        <v>5130.8829947668273</v>
      </c>
      <c r="O246" s="26">
        <v>8534.2764389608128</v>
      </c>
      <c r="P246" s="26">
        <v>4487.7489874951052</v>
      </c>
      <c r="Q246" s="26">
        <v>4046.5274514657071</v>
      </c>
      <c r="R246" s="26">
        <v>8743.1107239851553</v>
      </c>
      <c r="S246" s="26">
        <v>4545.4818298300634</v>
      </c>
      <c r="T246" s="26">
        <v>4197.628894155092</v>
      </c>
      <c r="U246" s="26">
        <v>7177.3815168939564</v>
      </c>
      <c r="V246" s="26">
        <v>3429.6239050472113</v>
      </c>
      <c r="W246" s="26">
        <v>3747.7576118467446</v>
      </c>
      <c r="X246" s="26">
        <v>6302.0711349706544</v>
      </c>
      <c r="Y246" s="26">
        <v>3039.7530399970824</v>
      </c>
      <c r="Z246" s="26">
        <v>3262.318094973572</v>
      </c>
      <c r="AA246" s="26">
        <v>4869.3667573779449</v>
      </c>
      <c r="AB246" s="26">
        <v>2472.7789556941284</v>
      </c>
      <c r="AC246" s="26">
        <v>2396.5878016838165</v>
      </c>
      <c r="AD246" s="26">
        <v>4217.2778305036009</v>
      </c>
      <c r="AE246" s="26">
        <v>2145.8022864964892</v>
      </c>
      <c r="AF246" s="26">
        <v>2071.4755440071112</v>
      </c>
      <c r="AG246" s="26">
        <v>4006.5391924482037</v>
      </c>
      <c r="AH246" s="26">
        <v>2198.9101505585236</v>
      </c>
      <c r="AI246" s="26">
        <v>1807.6290418896801</v>
      </c>
      <c r="AJ246" s="26">
        <v>3024.1663185213824</v>
      </c>
      <c r="AK246" s="26">
        <v>1557.6531275219193</v>
      </c>
      <c r="AL246" s="26">
        <v>1466.5131909994632</v>
      </c>
      <c r="AM246" s="26">
        <v>3310.315731419907</v>
      </c>
      <c r="AN246" s="26">
        <v>1825.4721605877335</v>
      </c>
      <c r="AO246" s="26">
        <v>1484.8435708321738</v>
      </c>
      <c r="AP246" s="26">
        <v>2032.6361319037601</v>
      </c>
      <c r="AQ246" s="26">
        <v>1055.0746691672284</v>
      </c>
      <c r="AR246" s="26">
        <v>977.56146273653155</v>
      </c>
      <c r="AS246" s="26">
        <v>3044.4245782790667</v>
      </c>
      <c r="AT246" s="26">
        <v>1634.4278215223096</v>
      </c>
      <c r="AU246" s="26">
        <v>1409.9967567567569</v>
      </c>
      <c r="AV246" s="26">
        <v>1488.6676954720656</v>
      </c>
      <c r="AW246" s="26">
        <v>747.99583274473798</v>
      </c>
      <c r="AX246" s="26">
        <v>740.67186272732772</v>
      </c>
      <c r="AY246" s="26">
        <v>1610.0479601101845</v>
      </c>
      <c r="AZ246" s="26">
        <v>850.21321149177231</v>
      </c>
      <c r="BA246" s="26">
        <v>759.83474861841216</v>
      </c>
      <c r="BB246" s="26">
        <v>557.95175250844727</v>
      </c>
      <c r="BC246" s="26">
        <v>321.24909578812276</v>
      </c>
      <c r="BD246" s="26">
        <v>236.70265672032457</v>
      </c>
      <c r="BE246" s="26">
        <v>508.59834241005518</v>
      </c>
      <c r="BF246" s="26">
        <v>295.67487934975873</v>
      </c>
      <c r="BG246" s="26">
        <v>212.92346306029646</v>
      </c>
      <c r="BH246" s="26">
        <v>144.37138426322534</v>
      </c>
      <c r="BI246" s="26">
        <v>87.863412545493475</v>
      </c>
      <c r="BJ246" s="26">
        <v>56.50797171773187</v>
      </c>
      <c r="BK246" s="26">
        <v>131.518781994931</v>
      </c>
      <c r="BL246" s="26">
        <v>78.048814998231336</v>
      </c>
      <c r="BM246" s="27">
        <v>53.469966996699675</v>
      </c>
      <c r="BN246" s="56">
        <v>0.43271163930809881</v>
      </c>
      <c r="BO246" s="57">
        <v>0.4740956537901469</v>
      </c>
      <c r="BP246" s="56">
        <v>9.3192706901754338E-2</v>
      </c>
    </row>
    <row r="247" spans="1:68" x14ac:dyDescent="0.25">
      <c r="A247" s="15" t="s">
        <v>906</v>
      </c>
      <c r="B247" s="22" t="s">
        <v>895</v>
      </c>
      <c r="C247" s="22" t="s">
        <v>482</v>
      </c>
      <c r="D247" s="22" t="s">
        <v>483</v>
      </c>
      <c r="E247" s="28" t="s">
        <v>807</v>
      </c>
      <c r="F247" s="24">
        <v>29849.259535668483</v>
      </c>
      <c r="G247" s="25">
        <v>15868.777283906318</v>
      </c>
      <c r="H247" s="25">
        <v>13980.482251762163</v>
      </c>
      <c r="I247" s="26">
        <v>2606.7107314595087</v>
      </c>
      <c r="J247" s="26">
        <v>1321.7691660822252</v>
      </c>
      <c r="K247" s="26">
        <v>1284.9415653772833</v>
      </c>
      <c r="L247" s="26">
        <v>2400.7038568697553</v>
      </c>
      <c r="M247" s="26">
        <v>1239.7166562304319</v>
      </c>
      <c r="N247" s="26">
        <v>1160.9872006393236</v>
      </c>
      <c r="O247" s="26">
        <v>2316.6517036169034</v>
      </c>
      <c r="P247" s="26">
        <v>1161.3416362813234</v>
      </c>
      <c r="Q247" s="26">
        <v>1155.31006733558</v>
      </c>
      <c r="R247" s="26">
        <v>2500.7359894459046</v>
      </c>
      <c r="S247" s="26">
        <v>1321.7120597439448</v>
      </c>
      <c r="T247" s="26">
        <v>1179.0239297019598</v>
      </c>
      <c r="U247" s="26">
        <v>2867.0825497086034</v>
      </c>
      <c r="V247" s="26">
        <v>1588.0674983883812</v>
      </c>
      <c r="W247" s="26">
        <v>1279.0150513202225</v>
      </c>
      <c r="X247" s="26">
        <v>2670.0995865354157</v>
      </c>
      <c r="Y247" s="26">
        <v>1504.9050986049037</v>
      </c>
      <c r="Z247" s="26">
        <v>1165.194487930512</v>
      </c>
      <c r="AA247" s="26">
        <v>2485.5330229641477</v>
      </c>
      <c r="AB247" s="26">
        <v>1441.0969144515188</v>
      </c>
      <c r="AC247" s="26">
        <v>1044.4361085126286</v>
      </c>
      <c r="AD247" s="26">
        <v>2186.1119708683109</v>
      </c>
      <c r="AE247" s="26">
        <v>1223.2967781185835</v>
      </c>
      <c r="AF247" s="26">
        <v>962.81519274972766</v>
      </c>
      <c r="AG247" s="26">
        <v>1963.1408539188512</v>
      </c>
      <c r="AH247" s="26">
        <v>1048.3176299174356</v>
      </c>
      <c r="AI247" s="26">
        <v>914.82322400141561</v>
      </c>
      <c r="AJ247" s="26">
        <v>1920.5134755335482</v>
      </c>
      <c r="AK247" s="26">
        <v>1049.1070866787948</v>
      </c>
      <c r="AL247" s="26">
        <v>871.40638885475346</v>
      </c>
      <c r="AM247" s="26">
        <v>1618.4337399532524</v>
      </c>
      <c r="AN247" s="26">
        <v>821.40503135319659</v>
      </c>
      <c r="AO247" s="26">
        <v>797.02870860005567</v>
      </c>
      <c r="AP247" s="26">
        <v>1591.9052657135219</v>
      </c>
      <c r="AQ247" s="26">
        <v>848.84948162508431</v>
      </c>
      <c r="AR247" s="26">
        <v>743.05578408843758</v>
      </c>
      <c r="AS247" s="26">
        <v>1088.9027943534086</v>
      </c>
      <c r="AT247" s="26">
        <v>532.36439195100616</v>
      </c>
      <c r="AU247" s="26">
        <v>556.53840240240243</v>
      </c>
      <c r="AV247" s="26">
        <v>624.88540901885654</v>
      </c>
      <c r="AW247" s="26">
        <v>277.15214013278711</v>
      </c>
      <c r="AX247" s="26">
        <v>347.73326888606937</v>
      </c>
      <c r="AY247" s="26">
        <v>445.85849048148202</v>
      </c>
      <c r="AZ247" s="26">
        <v>212.92817642298354</v>
      </c>
      <c r="BA247" s="26">
        <v>232.93031405849845</v>
      </c>
      <c r="BB247" s="26">
        <v>243.13396601863423</v>
      </c>
      <c r="BC247" s="26">
        <v>125.45128923112823</v>
      </c>
      <c r="BD247" s="26">
        <v>117.682676787506</v>
      </c>
      <c r="BE247" s="26">
        <v>192.62963526364069</v>
      </c>
      <c r="BF247" s="26">
        <v>90.029210058420119</v>
      </c>
      <c r="BG247" s="26">
        <v>102.60042520522057</v>
      </c>
      <c r="BH247" s="26">
        <v>72.826795609143474</v>
      </c>
      <c r="BI247" s="26">
        <v>39.586812245771782</v>
      </c>
      <c r="BJ247" s="26">
        <v>33.239983363371692</v>
      </c>
      <c r="BK247" s="26">
        <v>53.399698335592312</v>
      </c>
      <c r="BL247" s="26">
        <v>21.680226388397593</v>
      </c>
      <c r="BM247" s="27">
        <v>31.71947194719472</v>
      </c>
      <c r="BN247" s="56">
        <v>0.29288864952109994</v>
      </c>
      <c r="BO247" s="57">
        <v>0.6159319768053747</v>
      </c>
      <c r="BP247" s="56">
        <v>9.1179373673525396E-2</v>
      </c>
    </row>
    <row r="248" spans="1:68" x14ac:dyDescent="0.25">
      <c r="A248" s="15" t="s">
        <v>907</v>
      </c>
      <c r="B248" s="22" t="s">
        <v>895</v>
      </c>
      <c r="C248" s="22" t="s">
        <v>548</v>
      </c>
      <c r="D248" s="22" t="s">
        <v>549</v>
      </c>
      <c r="E248" s="28" t="s">
        <v>808</v>
      </c>
      <c r="F248" s="24">
        <v>35130.441243159206</v>
      </c>
      <c r="G248" s="25">
        <v>18559.531459832448</v>
      </c>
      <c r="H248" s="25">
        <v>16570.909783326759</v>
      </c>
      <c r="I248" s="26">
        <v>4506.666785675704</v>
      </c>
      <c r="J248" s="26">
        <v>2269.0961287256073</v>
      </c>
      <c r="K248" s="26">
        <v>2237.5706569500967</v>
      </c>
      <c r="L248" s="26">
        <v>3854.6432582119005</v>
      </c>
      <c r="M248" s="26">
        <v>1973.8865201798828</v>
      </c>
      <c r="N248" s="26">
        <v>1880.7567380320177</v>
      </c>
      <c r="O248" s="26">
        <v>2994.058354278628</v>
      </c>
      <c r="P248" s="26">
        <v>1525.8926744812059</v>
      </c>
      <c r="Q248" s="26">
        <v>1468.1656797974222</v>
      </c>
      <c r="R248" s="26">
        <v>2696.4322830376159</v>
      </c>
      <c r="S248" s="26">
        <v>1481.614618579295</v>
      </c>
      <c r="T248" s="26">
        <v>1214.8176644583211</v>
      </c>
      <c r="U248" s="26">
        <v>2743.0369816987704</v>
      </c>
      <c r="V248" s="26">
        <v>1571.8627279966629</v>
      </c>
      <c r="W248" s="26">
        <v>1171.1742537021078</v>
      </c>
      <c r="X248" s="26">
        <v>2592.2940792910472</v>
      </c>
      <c r="Y248" s="26">
        <v>1489.379180122613</v>
      </c>
      <c r="Z248" s="26">
        <v>1102.9148991684342</v>
      </c>
      <c r="AA248" s="26">
        <v>2438.2688135001877</v>
      </c>
      <c r="AB248" s="26">
        <v>1378.1100108809173</v>
      </c>
      <c r="AC248" s="26">
        <v>1060.1588026192703</v>
      </c>
      <c r="AD248" s="26">
        <v>2524.8800352499447</v>
      </c>
      <c r="AE248" s="26">
        <v>1498.0352607163679</v>
      </c>
      <c r="AF248" s="26">
        <v>1026.8447745335766</v>
      </c>
      <c r="AG248" s="26">
        <v>2381.214771322876</v>
      </c>
      <c r="AH248" s="26">
        <v>1356.3045167557068</v>
      </c>
      <c r="AI248" s="26">
        <v>1024.9102545671694</v>
      </c>
      <c r="AJ248" s="26">
        <v>1922.5889903697321</v>
      </c>
      <c r="AK248" s="26">
        <v>1013.3980426486479</v>
      </c>
      <c r="AL248" s="26">
        <v>909.19094772108429</v>
      </c>
      <c r="AM248" s="26">
        <v>1831.1976010767105</v>
      </c>
      <c r="AN248" s="26">
        <v>911.01285295536343</v>
      </c>
      <c r="AO248" s="26">
        <v>920.18474812134707</v>
      </c>
      <c r="AP248" s="26">
        <v>1574.4965155982602</v>
      </c>
      <c r="AQ248" s="26">
        <v>780.99474249831417</v>
      </c>
      <c r="AR248" s="26">
        <v>793.50177309994604</v>
      </c>
      <c r="AS248" s="26">
        <v>1218.4553531484239</v>
      </c>
      <c r="AT248" s="26">
        <v>554.48862642169729</v>
      </c>
      <c r="AU248" s="26">
        <v>663.96672672672673</v>
      </c>
      <c r="AV248" s="26">
        <v>856.1672648525448</v>
      </c>
      <c r="AW248" s="26">
        <v>393.68201723407259</v>
      </c>
      <c r="AX248" s="26">
        <v>462.48524761847216</v>
      </c>
      <c r="AY248" s="26">
        <v>516.64512486131571</v>
      </c>
      <c r="AZ248" s="26">
        <v>188.93626922039385</v>
      </c>
      <c r="BA248" s="26">
        <v>327.70885564092191</v>
      </c>
      <c r="BB248" s="26">
        <v>264.8237114708765</v>
      </c>
      <c r="BC248" s="26">
        <v>104.34733403336833</v>
      </c>
      <c r="BD248" s="26">
        <v>160.47637743750818</v>
      </c>
      <c r="BE248" s="26">
        <v>125.69880264853543</v>
      </c>
      <c r="BF248" s="26">
        <v>40.750063500126998</v>
      </c>
      <c r="BG248" s="26">
        <v>84.948739148408436</v>
      </c>
      <c r="BH248" s="26">
        <v>50.477092031820206</v>
      </c>
      <c r="BI248" s="26">
        <v>18.345108113894241</v>
      </c>
      <c r="BJ248" s="26">
        <v>32.131983917925965</v>
      </c>
      <c r="BK248" s="26">
        <v>38.395424834312223</v>
      </c>
      <c r="BL248" s="26">
        <v>9.3947647683056239</v>
      </c>
      <c r="BM248" s="27">
        <v>29.000660066006599</v>
      </c>
      <c r="BN248" s="56">
        <v>0.36856532676911952</v>
      </c>
      <c r="BO248" s="57">
        <v>0.54402720935663251</v>
      </c>
      <c r="BP248" s="56">
        <v>8.7407463874247956E-2</v>
      </c>
    </row>
    <row r="249" spans="1:68" x14ac:dyDescent="0.25">
      <c r="A249" s="15" t="s">
        <v>907</v>
      </c>
      <c r="B249" s="22" t="s">
        <v>895</v>
      </c>
      <c r="C249" s="22" t="s">
        <v>542</v>
      </c>
      <c r="D249" s="22" t="s">
        <v>543</v>
      </c>
      <c r="E249" s="28" t="s">
        <v>809</v>
      </c>
      <c r="F249" s="24">
        <v>78632.496152846143</v>
      </c>
      <c r="G249" s="25">
        <v>39875.971776614526</v>
      </c>
      <c r="H249" s="25">
        <v>38756.524376231624</v>
      </c>
      <c r="I249" s="26">
        <v>10454.933513221871</v>
      </c>
      <c r="J249" s="26">
        <v>5295.3451041524713</v>
      </c>
      <c r="K249" s="26">
        <v>5159.5884090693999</v>
      </c>
      <c r="L249" s="26">
        <v>9806.81280056588</v>
      </c>
      <c r="M249" s="26">
        <v>4944.9131041156716</v>
      </c>
      <c r="N249" s="26">
        <v>4861.8996964502076</v>
      </c>
      <c r="O249" s="26">
        <v>7402.8276616494777</v>
      </c>
      <c r="P249" s="26">
        <v>3844.7080315191856</v>
      </c>
      <c r="Q249" s="26">
        <v>3558.1196301302921</v>
      </c>
      <c r="R249" s="26">
        <v>6933.9938275153218</v>
      </c>
      <c r="S249" s="26">
        <v>3608.430471060668</v>
      </c>
      <c r="T249" s="26">
        <v>3325.5633564546538</v>
      </c>
      <c r="U249" s="26">
        <v>6027.708136515128</v>
      </c>
      <c r="V249" s="26">
        <v>3082.3788252246786</v>
      </c>
      <c r="W249" s="26">
        <v>2945.3293112904489</v>
      </c>
      <c r="X249" s="26">
        <v>5675.3560341162756</v>
      </c>
      <c r="Y249" s="26">
        <v>2795.7743209896553</v>
      </c>
      <c r="Z249" s="26">
        <v>2879.5817131266203</v>
      </c>
      <c r="AA249" s="26">
        <v>5150.8362819735348</v>
      </c>
      <c r="AB249" s="26">
        <v>2682.3733072307846</v>
      </c>
      <c r="AC249" s="26">
        <v>2468.4629747427502</v>
      </c>
      <c r="AD249" s="26">
        <v>5117.7302471157482</v>
      </c>
      <c r="AE249" s="26">
        <v>2696.4634692894624</v>
      </c>
      <c r="AF249" s="26">
        <v>2421.2667778262858</v>
      </c>
      <c r="AG249" s="26">
        <v>4883.621339358092</v>
      </c>
      <c r="AH249" s="26">
        <v>2547.5745507527927</v>
      </c>
      <c r="AI249" s="26">
        <v>2336.0467886052993</v>
      </c>
      <c r="AJ249" s="26">
        <v>4040.4092434443369</v>
      </c>
      <c r="AK249" s="26">
        <v>2036.6468560642329</v>
      </c>
      <c r="AL249" s="26">
        <v>2003.762387380104</v>
      </c>
      <c r="AM249" s="26">
        <v>3949.8192167415741</v>
      </c>
      <c r="AN249" s="26">
        <v>1987.455530407035</v>
      </c>
      <c r="AO249" s="26">
        <v>1962.3636863345391</v>
      </c>
      <c r="AP249" s="26">
        <v>2891.7100581011614</v>
      </c>
      <c r="AQ249" s="26">
        <v>1435.5934023095078</v>
      </c>
      <c r="AR249" s="26">
        <v>1456.1166557916536</v>
      </c>
      <c r="AS249" s="26">
        <v>2566.3441067839494</v>
      </c>
      <c r="AT249" s="26">
        <v>1245.8709536307963</v>
      </c>
      <c r="AU249" s="26">
        <v>1320.4731531531531</v>
      </c>
      <c r="AV249" s="26">
        <v>1526.2279730440714</v>
      </c>
      <c r="AW249" s="26">
        <v>721.22545557282092</v>
      </c>
      <c r="AX249" s="26">
        <v>805.00251747125048</v>
      </c>
      <c r="AY249" s="26">
        <v>1231.6485816033555</v>
      </c>
      <c r="AZ249" s="26">
        <v>547.31538305907736</v>
      </c>
      <c r="BA249" s="26">
        <v>684.33319854427828</v>
      </c>
      <c r="BB249" s="26">
        <v>508.76356981265724</v>
      </c>
      <c r="BC249" s="26">
        <v>214.55687784389221</v>
      </c>
      <c r="BD249" s="26">
        <v>294.20669196876503</v>
      </c>
      <c r="BE249" s="26">
        <v>297.97492965634962</v>
      </c>
      <c r="BF249" s="26">
        <v>120.35483870967742</v>
      </c>
      <c r="BG249" s="26">
        <v>177.62009094667218</v>
      </c>
      <c r="BH249" s="26">
        <v>106.03503890235058</v>
      </c>
      <c r="BI249" s="26">
        <v>47.31106829372726</v>
      </c>
      <c r="BJ249" s="26">
        <v>58.723970608623318</v>
      </c>
      <c r="BK249" s="26">
        <v>59.743592725031256</v>
      </c>
      <c r="BL249" s="26">
        <v>21.680226388397593</v>
      </c>
      <c r="BM249" s="27">
        <v>38.063366336633663</v>
      </c>
      <c r="BN249" s="56">
        <v>0.40532439076805205</v>
      </c>
      <c r="BO249" s="57">
        <v>0.51459754862595952</v>
      </c>
      <c r="BP249" s="56">
        <v>8.0078060605988419E-2</v>
      </c>
    </row>
    <row r="250" spans="1:68" x14ac:dyDescent="0.25">
      <c r="A250" s="15" t="s">
        <v>907</v>
      </c>
      <c r="B250" s="22" t="s">
        <v>895</v>
      </c>
      <c r="C250" s="22" t="s">
        <v>540</v>
      </c>
      <c r="D250" s="22" t="s">
        <v>541</v>
      </c>
      <c r="E250" s="28" t="s">
        <v>810</v>
      </c>
      <c r="F250" s="24">
        <v>118612.62307530337</v>
      </c>
      <c r="G250" s="25">
        <v>62667.354700561911</v>
      </c>
      <c r="H250" s="25">
        <v>55945.268374741463</v>
      </c>
      <c r="I250" s="26">
        <v>17017.992202380767</v>
      </c>
      <c r="J250" s="26">
        <v>8707.8483399089928</v>
      </c>
      <c r="K250" s="26">
        <v>8310.1438624717757</v>
      </c>
      <c r="L250" s="26">
        <v>15680.398940059338</v>
      </c>
      <c r="M250" s="26">
        <v>7925.5998178402688</v>
      </c>
      <c r="N250" s="26">
        <v>7754.7991222190703</v>
      </c>
      <c r="O250" s="26">
        <v>12027.803570050582</v>
      </c>
      <c r="P250" s="26">
        <v>6201.2355649226702</v>
      </c>
      <c r="Q250" s="26">
        <v>5826.5680051279123</v>
      </c>
      <c r="R250" s="26">
        <v>11064.48639979849</v>
      </c>
      <c r="S250" s="26">
        <v>5926.4584743171799</v>
      </c>
      <c r="T250" s="26">
        <v>5138.0279254813095</v>
      </c>
      <c r="U250" s="26">
        <v>10253.235393734245</v>
      </c>
      <c r="V250" s="26">
        <v>5632.3151947214747</v>
      </c>
      <c r="W250" s="26">
        <v>4620.9201990127713</v>
      </c>
      <c r="X250" s="26">
        <v>9036.3370310673981</v>
      </c>
      <c r="Y250" s="26">
        <v>4885.1193510350777</v>
      </c>
      <c r="Z250" s="26">
        <v>4151.2176800323205</v>
      </c>
      <c r="AA250" s="26">
        <v>8061.6152490451241</v>
      </c>
      <c r="AB250" s="26">
        <v>4299.3991592415696</v>
      </c>
      <c r="AC250" s="26">
        <v>3762.2160898035545</v>
      </c>
      <c r="AD250" s="26">
        <v>7759.9705717947427</v>
      </c>
      <c r="AE250" s="26">
        <v>4215.8146467591068</v>
      </c>
      <c r="AF250" s="26">
        <v>3544.1559250356358</v>
      </c>
      <c r="AG250" s="26">
        <v>7206.5166101144223</v>
      </c>
      <c r="AH250" s="26">
        <v>4071.2379796017485</v>
      </c>
      <c r="AI250" s="26">
        <v>3135.2786305126733</v>
      </c>
      <c r="AJ250" s="26">
        <v>5531.7983405250015</v>
      </c>
      <c r="AK250" s="26">
        <v>3073.4404792843561</v>
      </c>
      <c r="AL250" s="26">
        <v>2458.3578612406459</v>
      </c>
      <c r="AM250" s="26">
        <v>4818.7907740966502</v>
      </c>
      <c r="AN250" s="26">
        <v>2610.1150087195279</v>
      </c>
      <c r="AO250" s="26">
        <v>2208.6757653771224</v>
      </c>
      <c r="AP250" s="26">
        <v>2943.382220045245</v>
      </c>
      <c r="AQ250" s="26">
        <v>1551.345604349292</v>
      </c>
      <c r="AR250" s="26">
        <v>1392.0366156959533</v>
      </c>
      <c r="AS250" s="26">
        <v>2965.716288382871</v>
      </c>
      <c r="AT250" s="26">
        <v>1554.2274715660542</v>
      </c>
      <c r="AU250" s="26">
        <v>1411.4888168168168</v>
      </c>
      <c r="AV250" s="26">
        <v>1732.5127469537588</v>
      </c>
      <c r="AW250" s="26">
        <v>844.05424494985164</v>
      </c>
      <c r="AX250" s="26">
        <v>888.45850200390714</v>
      </c>
      <c r="AY250" s="26">
        <v>1480.2360848253666</v>
      </c>
      <c r="AZ250" s="26">
        <v>733.25266387914746</v>
      </c>
      <c r="BA250" s="26">
        <v>746.98342094621921</v>
      </c>
      <c r="BB250" s="26">
        <v>470.12822616221331</v>
      </c>
      <c r="BC250" s="26">
        <v>204.00490024501227</v>
      </c>
      <c r="BD250" s="26">
        <v>266.12332591720104</v>
      </c>
      <c r="BE250" s="26">
        <v>350.84617832437698</v>
      </c>
      <c r="BF250" s="26">
        <v>154.47117094234187</v>
      </c>
      <c r="BG250" s="26">
        <v>196.37500738203508</v>
      </c>
      <c r="BH250" s="26">
        <v>104.38890976926427</v>
      </c>
      <c r="BI250" s="26">
        <v>43.448940269749514</v>
      </c>
      <c r="BJ250" s="26">
        <v>60.939969499514767</v>
      </c>
      <c r="BK250" s="26">
        <v>106.46733817350606</v>
      </c>
      <c r="BL250" s="26">
        <v>33.965688008489565</v>
      </c>
      <c r="BM250" s="27">
        <v>72.5016501650165</v>
      </c>
      <c r="BN250" s="56">
        <v>0.43302037848404434</v>
      </c>
      <c r="BO250" s="57">
        <v>0.50619101752383444</v>
      </c>
      <c r="BP250" s="56">
        <v>6.0788603992121222E-2</v>
      </c>
    </row>
    <row r="251" spans="1:68" x14ac:dyDescent="0.25">
      <c r="A251" s="15" t="s">
        <v>906</v>
      </c>
      <c r="B251" s="22" t="s">
        <v>895</v>
      </c>
      <c r="C251" s="22" t="s">
        <v>473</v>
      </c>
      <c r="D251" s="22" t="s">
        <v>474</v>
      </c>
      <c r="E251" s="28" t="s">
        <v>811</v>
      </c>
      <c r="F251" s="24">
        <v>83089.599778406729</v>
      </c>
      <c r="G251" s="25">
        <v>41330.810179219945</v>
      </c>
      <c r="H251" s="25">
        <v>41758.789599186777</v>
      </c>
      <c r="I251" s="26">
        <v>8266.4068646883097</v>
      </c>
      <c r="J251" s="26">
        <v>4213.3606929537946</v>
      </c>
      <c r="K251" s="26">
        <v>4053.0461717345161</v>
      </c>
      <c r="L251" s="26">
        <v>8818.4624444981891</v>
      </c>
      <c r="M251" s="26">
        <v>4426.486138782946</v>
      </c>
      <c r="N251" s="26">
        <v>4391.9763057152431</v>
      </c>
      <c r="O251" s="26">
        <v>8241.0341630812127</v>
      </c>
      <c r="P251" s="26">
        <v>4212.1600063625683</v>
      </c>
      <c r="Q251" s="26">
        <v>4028.8741567186439</v>
      </c>
      <c r="R251" s="26">
        <v>7086.5069857304898</v>
      </c>
      <c r="S251" s="26">
        <v>3341.1807398603269</v>
      </c>
      <c r="T251" s="26">
        <v>3745.3262458701629</v>
      </c>
      <c r="U251" s="26">
        <v>6464.8419860278009</v>
      </c>
      <c r="V251" s="26">
        <v>3097.4261120169886</v>
      </c>
      <c r="W251" s="26">
        <v>3367.4158740108123</v>
      </c>
      <c r="X251" s="26">
        <v>6269.4197022066819</v>
      </c>
      <c r="Y251" s="26">
        <v>3030.8810865786309</v>
      </c>
      <c r="Z251" s="26">
        <v>3238.538615628051</v>
      </c>
      <c r="AA251" s="26">
        <v>5768.9131373298515</v>
      </c>
      <c r="AB251" s="26">
        <v>2868.0760746544543</v>
      </c>
      <c r="AC251" s="26">
        <v>2900.8370626753976</v>
      </c>
      <c r="AD251" s="26">
        <v>6317.0146558938641</v>
      </c>
      <c r="AE251" s="26">
        <v>3225.8087353291589</v>
      </c>
      <c r="AF251" s="26">
        <v>3091.2059205647051</v>
      </c>
      <c r="AG251" s="26">
        <v>6138.1579064735015</v>
      </c>
      <c r="AH251" s="26">
        <v>3143.7906750849929</v>
      </c>
      <c r="AI251" s="26">
        <v>2994.3672313885081</v>
      </c>
      <c r="AJ251" s="26">
        <v>5540.269589708425</v>
      </c>
      <c r="AK251" s="26">
        <v>2905.9773762464265</v>
      </c>
      <c r="AL251" s="26">
        <v>2634.2922134619985</v>
      </c>
      <c r="AM251" s="26">
        <v>4657.2353617087374</v>
      </c>
      <c r="AN251" s="26">
        <v>2307.9758153686316</v>
      </c>
      <c r="AO251" s="26">
        <v>2349.2595463401058</v>
      </c>
      <c r="AP251" s="26">
        <v>3528.4365075629012</v>
      </c>
      <c r="AQ251" s="26">
        <v>1765.5537023769384</v>
      </c>
      <c r="AR251" s="26">
        <v>1762.8828051859628</v>
      </c>
      <c r="AS251" s="26">
        <v>2508.2299156794588</v>
      </c>
      <c r="AT251" s="26">
        <v>1207.1535433070867</v>
      </c>
      <c r="AU251" s="26">
        <v>1301.0763723723724</v>
      </c>
      <c r="AV251" s="26">
        <v>1536.2328109701757</v>
      </c>
      <c r="AW251" s="26">
        <v>708.62763102133067</v>
      </c>
      <c r="AX251" s="26">
        <v>827.60517994884503</v>
      </c>
      <c r="AY251" s="26">
        <v>1099.4870171996581</v>
      </c>
      <c r="AZ251" s="26">
        <v>485.83612085244135</v>
      </c>
      <c r="BA251" s="26">
        <v>613.65089634721664</v>
      </c>
      <c r="BB251" s="26">
        <v>373.29257525128139</v>
      </c>
      <c r="BC251" s="26">
        <v>179.38361918095904</v>
      </c>
      <c r="BD251" s="26">
        <v>193.90895607032238</v>
      </c>
      <c r="BE251" s="26">
        <v>285.54263552205134</v>
      </c>
      <c r="BF251" s="26">
        <v>128.88392176784353</v>
      </c>
      <c r="BG251" s="26">
        <v>156.65871375420778</v>
      </c>
      <c r="BH251" s="26">
        <v>120.97716138078553</v>
      </c>
      <c r="BI251" s="26">
        <v>51.173196317704985</v>
      </c>
      <c r="BJ251" s="26">
        <v>69.803965063080554</v>
      </c>
      <c r="BK251" s="26">
        <v>69.138357493336883</v>
      </c>
      <c r="BL251" s="26">
        <v>31.07499115670322</v>
      </c>
      <c r="BM251" s="27">
        <v>38.063366336633663</v>
      </c>
      <c r="BN251" s="56">
        <v>0.35647640418146831</v>
      </c>
      <c r="BO251" s="57">
        <v>0.57139783652399512</v>
      </c>
      <c r="BP251" s="56">
        <v>7.2125759294536629E-2</v>
      </c>
    </row>
    <row r="252" spans="1:68" x14ac:dyDescent="0.25">
      <c r="A252" s="15" t="s">
        <v>907</v>
      </c>
      <c r="B252" s="22" t="s">
        <v>895</v>
      </c>
      <c r="C252" s="22" t="s">
        <v>544</v>
      </c>
      <c r="D252" s="22" t="s">
        <v>545</v>
      </c>
      <c r="E252" s="28" t="s">
        <v>812</v>
      </c>
      <c r="F252" s="24">
        <v>79770.727377897652</v>
      </c>
      <c r="G252" s="25">
        <v>43620.964373820323</v>
      </c>
      <c r="H252" s="25">
        <v>36149.763004077329</v>
      </c>
      <c r="I252" s="26">
        <v>9974.4992210011696</v>
      </c>
      <c r="J252" s="26">
        <v>5111.0770166557541</v>
      </c>
      <c r="K252" s="26">
        <v>4863.4222043454165</v>
      </c>
      <c r="L252" s="26">
        <v>8849.2486132938357</v>
      </c>
      <c r="M252" s="26">
        <v>4533.8209142141513</v>
      </c>
      <c r="N252" s="26">
        <v>4315.4276990796834</v>
      </c>
      <c r="O252" s="26">
        <v>6743.2195004311552</v>
      </c>
      <c r="P252" s="26">
        <v>3607.7982056333203</v>
      </c>
      <c r="Q252" s="26">
        <v>3135.4212947978349</v>
      </c>
      <c r="R252" s="26">
        <v>9244.543641691158</v>
      </c>
      <c r="S252" s="26">
        <v>5351.7038222796264</v>
      </c>
      <c r="T252" s="26">
        <v>3892.8398194115307</v>
      </c>
      <c r="U252" s="26">
        <v>7507.5838784833504</v>
      </c>
      <c r="V252" s="26">
        <v>4223.6576542414014</v>
      </c>
      <c r="W252" s="26">
        <v>3283.9262242419495</v>
      </c>
      <c r="X252" s="26">
        <v>6560.4282354706374</v>
      </c>
      <c r="Y252" s="26">
        <v>3568.7432625722768</v>
      </c>
      <c r="Z252" s="26">
        <v>2991.6849728983602</v>
      </c>
      <c r="AA252" s="26">
        <v>5921.097510149295</v>
      </c>
      <c r="AB252" s="26">
        <v>3344.8217758181449</v>
      </c>
      <c r="AC252" s="26">
        <v>2576.2757343311505</v>
      </c>
      <c r="AD252" s="26">
        <v>5451.5947472625394</v>
      </c>
      <c r="AE252" s="26">
        <v>3096.7290172120966</v>
      </c>
      <c r="AF252" s="26">
        <v>2354.8657300504428</v>
      </c>
      <c r="AG252" s="26">
        <v>4768.724714467251</v>
      </c>
      <c r="AH252" s="26">
        <v>2685.878096163186</v>
      </c>
      <c r="AI252" s="26">
        <v>2082.846618304065</v>
      </c>
      <c r="AJ252" s="26">
        <v>4000.0223663278389</v>
      </c>
      <c r="AK252" s="26">
        <v>2260.7518910120502</v>
      </c>
      <c r="AL252" s="26">
        <v>1739.2704753157886</v>
      </c>
      <c r="AM252" s="26">
        <v>3547.4023156323337</v>
      </c>
      <c r="AN252" s="26">
        <v>2024.217713628437</v>
      </c>
      <c r="AO252" s="26">
        <v>1523.1846020038965</v>
      </c>
      <c r="AP252" s="26">
        <v>2291.6719983717285</v>
      </c>
      <c r="AQ252" s="26">
        <v>1275.9351925994606</v>
      </c>
      <c r="AR252" s="26">
        <v>1015.736805772268</v>
      </c>
      <c r="AS252" s="26">
        <v>2173.866022652574</v>
      </c>
      <c r="AT252" s="26">
        <v>1171.2016622922135</v>
      </c>
      <c r="AU252" s="26">
        <v>1002.6643603603603</v>
      </c>
      <c r="AV252" s="26">
        <v>1185.5740757867652</v>
      </c>
      <c r="AW252" s="26">
        <v>603.12085040259922</v>
      </c>
      <c r="AX252" s="26">
        <v>582.4532253841661</v>
      </c>
      <c r="AY252" s="26">
        <v>940.55875901513161</v>
      </c>
      <c r="AZ252" s="26">
        <v>484.33662665227951</v>
      </c>
      <c r="BA252" s="26">
        <v>456.22213236285211</v>
      </c>
      <c r="BB252" s="26">
        <v>292.63259602146013</v>
      </c>
      <c r="BC252" s="26">
        <v>134.83082487457708</v>
      </c>
      <c r="BD252" s="26">
        <v>157.80177114688303</v>
      </c>
      <c r="BE252" s="26">
        <v>193.57731115899247</v>
      </c>
      <c r="BF252" s="26">
        <v>90.976885953771898</v>
      </c>
      <c r="BG252" s="26">
        <v>102.60042520522057</v>
      </c>
      <c r="BH252" s="26">
        <v>69.281342534232905</v>
      </c>
      <c r="BI252" s="26">
        <v>26.069364161849709</v>
      </c>
      <c r="BJ252" s="26">
        <v>43.2119783723832</v>
      </c>
      <c r="BK252" s="26">
        <v>55.200528146199829</v>
      </c>
      <c r="BL252" s="26">
        <v>25.293597453130527</v>
      </c>
      <c r="BM252" s="27">
        <v>29.906930693069306</v>
      </c>
      <c r="BN252" s="56">
        <v>0.3868805366639016</v>
      </c>
      <c r="BO252" s="57">
        <v>0.55155940494460398</v>
      </c>
      <c r="BP252" s="56">
        <v>6.1560058391494345E-2</v>
      </c>
    </row>
    <row r="253" spans="1:68" x14ac:dyDescent="0.25">
      <c r="A253" s="15" t="s">
        <v>907</v>
      </c>
      <c r="B253" s="22" t="s">
        <v>895</v>
      </c>
      <c r="C253" s="22" t="s">
        <v>536</v>
      </c>
      <c r="D253" s="22" t="s">
        <v>537</v>
      </c>
      <c r="E253" s="28" t="s">
        <v>813</v>
      </c>
      <c r="F253" s="24">
        <v>123452.91050677584</v>
      </c>
      <c r="G253" s="25">
        <v>62937.895543384831</v>
      </c>
      <c r="H253" s="25">
        <v>60515.014963390997</v>
      </c>
      <c r="I253" s="26">
        <v>13467.909891653051</v>
      </c>
      <c r="J253" s="26">
        <v>6836.8185284038591</v>
      </c>
      <c r="K253" s="26">
        <v>6631.091363249192</v>
      </c>
      <c r="L253" s="26">
        <v>12436.348400575538</v>
      </c>
      <c r="M253" s="26">
        <v>6323.0916206523598</v>
      </c>
      <c r="N253" s="26">
        <v>6113.2567799231783</v>
      </c>
      <c r="O253" s="26">
        <v>10882.201699956468</v>
      </c>
      <c r="P253" s="26">
        <v>5656.826454825763</v>
      </c>
      <c r="Q253" s="26">
        <v>5225.3752451307046</v>
      </c>
      <c r="R253" s="26">
        <v>11143.130804025481</v>
      </c>
      <c r="S253" s="26">
        <v>5691.6365347687633</v>
      </c>
      <c r="T253" s="26">
        <v>5451.4942692567165</v>
      </c>
      <c r="U253" s="26">
        <v>11785.710025150467</v>
      </c>
      <c r="V253" s="26">
        <v>5902.0088733836401</v>
      </c>
      <c r="W253" s="26">
        <v>5883.7011517668261</v>
      </c>
      <c r="X253" s="26">
        <v>11219.313429724294</v>
      </c>
      <c r="Y253" s="26">
        <v>5486.1941951351946</v>
      </c>
      <c r="Z253" s="26">
        <v>5733.1192345890986</v>
      </c>
      <c r="AA253" s="26">
        <v>9163.1321226833406</v>
      </c>
      <c r="AB253" s="26">
        <v>4831.5298963035466</v>
      </c>
      <c r="AC253" s="26">
        <v>4331.602226379794</v>
      </c>
      <c r="AD253" s="26">
        <v>8156.8925919309922</v>
      </c>
      <c r="AE253" s="26">
        <v>4449.1055134477429</v>
      </c>
      <c r="AF253" s="26">
        <v>3707.7870784832494</v>
      </c>
      <c r="AG253" s="26">
        <v>7012.536136579607</v>
      </c>
      <c r="AH253" s="26">
        <v>3795.7931034482758</v>
      </c>
      <c r="AI253" s="26">
        <v>3216.7430331313312</v>
      </c>
      <c r="AJ253" s="26">
        <v>6199.4673111018519</v>
      </c>
      <c r="AK253" s="26">
        <v>3287.6947434652366</v>
      </c>
      <c r="AL253" s="26">
        <v>2911.7725676366153</v>
      </c>
      <c r="AM253" s="26">
        <v>6050.0878754965543</v>
      </c>
      <c r="AN253" s="26">
        <v>3145.4643018811917</v>
      </c>
      <c r="AO253" s="26">
        <v>2904.6235736153631</v>
      </c>
      <c r="AP253" s="26">
        <v>4668.3992540563149</v>
      </c>
      <c r="AQ253" s="26">
        <v>2255.1722121544167</v>
      </c>
      <c r="AR253" s="26">
        <v>2413.2270419018982</v>
      </c>
      <c r="AS253" s="26">
        <v>4443.3430474569059</v>
      </c>
      <c r="AT253" s="26">
        <v>2227.6338582677167</v>
      </c>
      <c r="AU253" s="26">
        <v>2215.7091891891891</v>
      </c>
      <c r="AV253" s="26">
        <v>2902.7921248531911</v>
      </c>
      <c r="AW253" s="26">
        <v>1310.1737533549936</v>
      </c>
      <c r="AX253" s="26">
        <v>1592.6183714981976</v>
      </c>
      <c r="AY253" s="26">
        <v>2143.0754202622384</v>
      </c>
      <c r="AZ253" s="26">
        <v>1012.1585851092527</v>
      </c>
      <c r="BA253" s="26">
        <v>1130.9168351529856</v>
      </c>
      <c r="BB253" s="26">
        <v>787.30844874268314</v>
      </c>
      <c r="BC253" s="26">
        <v>325.93886360984715</v>
      </c>
      <c r="BD253" s="26">
        <v>461.36958513283605</v>
      </c>
      <c r="BE253" s="26">
        <v>645.96373129851315</v>
      </c>
      <c r="BF253" s="26">
        <v>265.34925069850135</v>
      </c>
      <c r="BG253" s="26">
        <v>380.6144806000118</v>
      </c>
      <c r="BH253" s="26">
        <v>214.0646219570192</v>
      </c>
      <c r="BI253" s="26">
        <v>81.104688503532429</v>
      </c>
      <c r="BJ253" s="26">
        <v>132.95993345348677</v>
      </c>
      <c r="BK253" s="26">
        <v>131.23356927132403</v>
      </c>
      <c r="BL253" s="26">
        <v>54.200565970993992</v>
      </c>
      <c r="BM253" s="27">
        <v>77.033003300330037</v>
      </c>
      <c r="BN253" s="56">
        <v>0.35017225283482872</v>
      </c>
      <c r="BO253" s="57">
        <v>0.55855585314835565</v>
      </c>
      <c r="BP253" s="56">
        <v>9.127189401681568E-2</v>
      </c>
    </row>
    <row r="254" spans="1:68" x14ac:dyDescent="0.25">
      <c r="A254" s="15" t="s">
        <v>907</v>
      </c>
      <c r="B254" s="22" t="s">
        <v>895</v>
      </c>
      <c r="C254" s="22" t="s">
        <v>550</v>
      </c>
      <c r="D254" s="22" t="s">
        <v>551</v>
      </c>
      <c r="E254" s="28" t="s">
        <v>814</v>
      </c>
      <c r="F254" s="24">
        <v>92607.296326378506</v>
      </c>
      <c r="G254" s="25">
        <v>48207.779056934793</v>
      </c>
      <c r="H254" s="25">
        <v>44399.517269443721</v>
      </c>
      <c r="I254" s="26">
        <v>8412.3555108081273</v>
      </c>
      <c r="J254" s="26">
        <v>4228.7163669118554</v>
      </c>
      <c r="K254" s="26">
        <v>4183.6391438962719</v>
      </c>
      <c r="L254" s="26">
        <v>8195.2488237058824</v>
      </c>
      <c r="M254" s="26">
        <v>4181.7628507997961</v>
      </c>
      <c r="N254" s="26">
        <v>4013.4859729060863</v>
      </c>
      <c r="O254" s="26">
        <v>6953.1976769817502</v>
      </c>
      <c r="P254" s="26">
        <v>3669.6848540279957</v>
      </c>
      <c r="Q254" s="26">
        <v>3283.512822953754</v>
      </c>
      <c r="R254" s="26">
        <v>7306.5669221233411</v>
      </c>
      <c r="S254" s="26">
        <v>3951.7177826862098</v>
      </c>
      <c r="T254" s="26">
        <v>3354.8491394371313</v>
      </c>
      <c r="U254" s="26">
        <v>8126.576724757776</v>
      </c>
      <c r="V254" s="26">
        <v>4346.3509157786957</v>
      </c>
      <c r="W254" s="26">
        <v>3780.2258089790803</v>
      </c>
      <c r="X254" s="26">
        <v>7905.4129523379806</v>
      </c>
      <c r="Y254" s="26">
        <v>4279.6085302257361</v>
      </c>
      <c r="Z254" s="26">
        <v>3625.8044221122445</v>
      </c>
      <c r="AA254" s="26">
        <v>6674.6515280411959</v>
      </c>
      <c r="AB254" s="26">
        <v>3641.2946150383896</v>
      </c>
      <c r="AC254" s="26">
        <v>3033.3569130028063</v>
      </c>
      <c r="AD254" s="26">
        <v>7019.1177898826209</v>
      </c>
      <c r="AE254" s="26">
        <v>4035.8135719536613</v>
      </c>
      <c r="AF254" s="26">
        <v>2983.3042179289596</v>
      </c>
      <c r="AG254" s="26">
        <v>5836.6853981007662</v>
      </c>
      <c r="AH254" s="26">
        <v>3418.0733365711512</v>
      </c>
      <c r="AI254" s="26">
        <v>2418.6120615296149</v>
      </c>
      <c r="AJ254" s="26">
        <v>6088.1542429494357</v>
      </c>
      <c r="AK254" s="26">
        <v>3308.627631344978</v>
      </c>
      <c r="AL254" s="26">
        <v>2779.5266116044577</v>
      </c>
      <c r="AM254" s="26">
        <v>5439.9392302151718</v>
      </c>
      <c r="AN254" s="26">
        <v>2751.4196504767915</v>
      </c>
      <c r="AO254" s="26">
        <v>2688.5195797383803</v>
      </c>
      <c r="AP254" s="26">
        <v>4655.1931633296499</v>
      </c>
      <c r="AQ254" s="26">
        <v>2237.8759061024948</v>
      </c>
      <c r="AR254" s="26">
        <v>2417.3172572271556</v>
      </c>
      <c r="AS254" s="26">
        <v>4044.3417591449715</v>
      </c>
      <c r="AT254" s="26">
        <v>1839.076990376203</v>
      </c>
      <c r="AU254" s="26">
        <v>2205.2647687687686</v>
      </c>
      <c r="AV254" s="26">
        <v>2666.0957028072321</v>
      </c>
      <c r="AW254" s="26">
        <v>1162.1493148749823</v>
      </c>
      <c r="AX254" s="26">
        <v>1503.9463879322498</v>
      </c>
      <c r="AY254" s="26">
        <v>1686.8092651058553</v>
      </c>
      <c r="AZ254" s="26">
        <v>629.78756406797947</v>
      </c>
      <c r="BA254" s="26">
        <v>1057.0217010378758</v>
      </c>
      <c r="BB254" s="26">
        <v>842.24749801159737</v>
      </c>
      <c r="BC254" s="26">
        <v>296.62781472406954</v>
      </c>
      <c r="BD254" s="26">
        <v>545.61968328752778</v>
      </c>
      <c r="BE254" s="26">
        <v>486.99582933955924</v>
      </c>
      <c r="BF254" s="26">
        <v>144.99441198882397</v>
      </c>
      <c r="BG254" s="26">
        <v>342.00141735073527</v>
      </c>
      <c r="BH254" s="26">
        <v>193.64598239168481</v>
      </c>
      <c r="BI254" s="26">
        <v>61.794048383643762</v>
      </c>
      <c r="BJ254" s="26">
        <v>131.85193400804104</v>
      </c>
      <c r="BK254" s="26">
        <v>74.060326343918447</v>
      </c>
      <c r="BL254" s="26">
        <v>22.402900601344182</v>
      </c>
      <c r="BM254" s="27">
        <v>51.657425742574262</v>
      </c>
      <c r="BN254" s="56">
        <v>0.30170752758357389</v>
      </c>
      <c r="BO254" s="57">
        <v>0.59037228945457831</v>
      </c>
      <c r="BP254" s="56">
        <v>0.10792018296184776</v>
      </c>
    </row>
    <row r="255" spans="1:68" x14ac:dyDescent="0.25">
      <c r="A255" s="15" t="s">
        <v>905</v>
      </c>
      <c r="B255" s="22" t="s">
        <v>895</v>
      </c>
      <c r="C255" s="22" t="s">
        <v>490</v>
      </c>
      <c r="D255" s="22" t="s">
        <v>491</v>
      </c>
      <c r="E255" s="28" t="s">
        <v>815</v>
      </c>
      <c r="F255" s="24">
        <v>68116.522269039182</v>
      </c>
      <c r="G255" s="25">
        <v>32519.376014897101</v>
      </c>
      <c r="H255" s="25">
        <v>35597.146254142077</v>
      </c>
      <c r="I255" s="26">
        <v>6916.2267071401129</v>
      </c>
      <c r="J255" s="26">
        <v>3492.8252226140662</v>
      </c>
      <c r="K255" s="26">
        <v>3423.4014845260467</v>
      </c>
      <c r="L255" s="26">
        <v>6986.2314729508253</v>
      </c>
      <c r="M255" s="26">
        <v>3376.7520350657483</v>
      </c>
      <c r="N255" s="26">
        <v>3609.4794378850765</v>
      </c>
      <c r="O255" s="26">
        <v>6129.3530274809455</v>
      </c>
      <c r="P255" s="26">
        <v>2982.1628695184027</v>
      </c>
      <c r="Q255" s="26">
        <v>3147.1901579625433</v>
      </c>
      <c r="R255" s="26">
        <v>5847.1816426331952</v>
      </c>
      <c r="S255" s="26">
        <v>2596.4597315782062</v>
      </c>
      <c r="T255" s="26">
        <v>3250.7219110549895</v>
      </c>
      <c r="U255" s="26">
        <v>5710.7273147151018</v>
      </c>
      <c r="V255" s="26">
        <v>2671.472147434682</v>
      </c>
      <c r="W255" s="26">
        <v>3039.2551672804198</v>
      </c>
      <c r="X255" s="26">
        <v>5323.8983278381347</v>
      </c>
      <c r="Y255" s="26">
        <v>2439.7871900742725</v>
      </c>
      <c r="Z255" s="26">
        <v>2884.1111377638622</v>
      </c>
      <c r="AA255" s="26">
        <v>5007.9466773965942</v>
      </c>
      <c r="AB255" s="26">
        <v>2459.7471825415901</v>
      </c>
      <c r="AC255" s="26">
        <v>2548.1994948550046</v>
      </c>
      <c r="AD255" s="26">
        <v>4832.524746364038</v>
      </c>
      <c r="AE255" s="26">
        <v>2261.855611042105</v>
      </c>
      <c r="AF255" s="26">
        <v>2570.669135321933</v>
      </c>
      <c r="AG255" s="26">
        <v>4421.0698863795169</v>
      </c>
      <c r="AH255" s="26">
        <v>2147.7727051966972</v>
      </c>
      <c r="AI255" s="26">
        <v>2273.2971811828193</v>
      </c>
      <c r="AJ255" s="26">
        <v>4107.8647255688711</v>
      </c>
      <c r="AK255" s="26">
        <v>2040.3408951018341</v>
      </c>
      <c r="AL255" s="26">
        <v>2067.523830467037</v>
      </c>
      <c r="AM255" s="26">
        <v>3865.6276338800553</v>
      </c>
      <c r="AN255" s="26">
        <v>1830.0674334904086</v>
      </c>
      <c r="AO255" s="26">
        <v>2035.5602003896465</v>
      </c>
      <c r="AP255" s="26">
        <v>3194.9071605444115</v>
      </c>
      <c r="AQ255" s="26">
        <v>1524.7359027309508</v>
      </c>
      <c r="AR255" s="26">
        <v>1670.1712578134604</v>
      </c>
      <c r="AS255" s="26">
        <v>2516.0561778156107</v>
      </c>
      <c r="AT255" s="26">
        <v>1183.6465441819773</v>
      </c>
      <c r="AU255" s="26">
        <v>1332.4096336336336</v>
      </c>
      <c r="AV255" s="26">
        <v>1411.0788599537095</v>
      </c>
      <c r="AW255" s="26">
        <v>658.23633281536934</v>
      </c>
      <c r="AX255" s="26">
        <v>752.84252713834007</v>
      </c>
      <c r="AY255" s="26">
        <v>1020.879556966338</v>
      </c>
      <c r="AZ255" s="26">
        <v>484.33662665227945</v>
      </c>
      <c r="BA255" s="26">
        <v>536.54293031405848</v>
      </c>
      <c r="BB255" s="26">
        <v>384.66885879956874</v>
      </c>
      <c r="BC255" s="26">
        <v>184.07338700268349</v>
      </c>
      <c r="BD255" s="26">
        <v>200.59547179688522</v>
      </c>
      <c r="BE255" s="26">
        <v>280.18203811249646</v>
      </c>
      <c r="BF255" s="26">
        <v>127.93624587249174</v>
      </c>
      <c r="BG255" s="26">
        <v>152.24579224000473</v>
      </c>
      <c r="BH255" s="26">
        <v>95.27171939696052</v>
      </c>
      <c r="BI255" s="26">
        <v>37.655748233782923</v>
      </c>
      <c r="BJ255" s="26">
        <v>57.615971163177598</v>
      </c>
      <c r="BK255" s="26">
        <v>64.825735102693159</v>
      </c>
      <c r="BL255" s="26">
        <v>19.512203749557834</v>
      </c>
      <c r="BM255" s="27">
        <v>45.313531353135318</v>
      </c>
      <c r="BN255" s="56">
        <v>0.34596692417741515</v>
      </c>
      <c r="BO255" s="57">
        <v>0.56928178856006195</v>
      </c>
      <c r="BP255" s="56">
        <v>8.4751287262522887E-2</v>
      </c>
    </row>
    <row r="256" spans="1:68" x14ac:dyDescent="0.25">
      <c r="A256" s="15" t="s">
        <v>905</v>
      </c>
      <c r="B256" s="22" t="s">
        <v>895</v>
      </c>
      <c r="C256" s="22" t="s">
        <v>516</v>
      </c>
      <c r="D256" s="22" t="s">
        <v>517</v>
      </c>
      <c r="E256" s="28" t="s">
        <v>816</v>
      </c>
      <c r="F256" s="24">
        <v>72968.604199505178</v>
      </c>
      <c r="G256" s="25">
        <v>36139.119039831559</v>
      </c>
      <c r="H256" s="25">
        <v>36829.485159673626</v>
      </c>
      <c r="I256" s="26">
        <v>7063.8470242571711</v>
      </c>
      <c r="J256" s="26">
        <v>3638.113522371093</v>
      </c>
      <c r="K256" s="26">
        <v>3425.7335018860781</v>
      </c>
      <c r="L256" s="26">
        <v>6933.1436631832021</v>
      </c>
      <c r="M256" s="26">
        <v>3608.5951499971538</v>
      </c>
      <c r="N256" s="26">
        <v>3324.5485131860487</v>
      </c>
      <c r="O256" s="26">
        <v>6333.3167728276785</v>
      </c>
      <c r="P256" s="26">
        <v>3191.0303078504303</v>
      </c>
      <c r="Q256" s="26">
        <v>3142.2864649772482</v>
      </c>
      <c r="R256" s="26">
        <v>6284.3632073530734</v>
      </c>
      <c r="S256" s="26">
        <v>3249.4883634652315</v>
      </c>
      <c r="T256" s="26">
        <v>3034.8748438878415</v>
      </c>
      <c r="U256" s="26">
        <v>5973.1744305579077</v>
      </c>
      <c r="V256" s="26">
        <v>3100.8985628152141</v>
      </c>
      <c r="W256" s="26">
        <v>2872.2758677426937</v>
      </c>
      <c r="X256" s="26">
        <v>5502.7005723149869</v>
      </c>
      <c r="Y256" s="26">
        <v>2821.2811870677046</v>
      </c>
      <c r="Z256" s="26">
        <v>2681.4193852472818</v>
      </c>
      <c r="AA256" s="26">
        <v>5659.2991003793722</v>
      </c>
      <c r="AB256" s="26">
        <v>2855.0443015019164</v>
      </c>
      <c r="AC256" s="26">
        <v>2804.2547988774554</v>
      </c>
      <c r="AD256" s="26">
        <v>5549.2203719670724</v>
      </c>
      <c r="AE256" s="26">
        <v>2787.6482242895891</v>
      </c>
      <c r="AF256" s="26">
        <v>2761.5721476774829</v>
      </c>
      <c r="AG256" s="26">
        <v>4925.2670496839455</v>
      </c>
      <c r="AH256" s="26">
        <v>2523.1680427391939</v>
      </c>
      <c r="AI256" s="26">
        <v>2402.0990069447516</v>
      </c>
      <c r="AJ256" s="26">
        <v>4362.6401503153284</v>
      </c>
      <c r="AK256" s="26">
        <v>2062.5051293274428</v>
      </c>
      <c r="AL256" s="26">
        <v>2300.1350209878856</v>
      </c>
      <c r="AM256" s="26">
        <v>3758.6441956513054</v>
      </c>
      <c r="AN256" s="26">
        <v>1735.8643389855663</v>
      </c>
      <c r="AO256" s="26">
        <v>2022.7798566657389</v>
      </c>
      <c r="AP256" s="26">
        <v>3456.6946253417218</v>
      </c>
      <c r="AQ256" s="26">
        <v>1579.2857910485502</v>
      </c>
      <c r="AR256" s="26">
        <v>1877.4088342931714</v>
      </c>
      <c r="AS256" s="26">
        <v>2683.3093441157694</v>
      </c>
      <c r="AT256" s="26">
        <v>1219.5984251968505</v>
      </c>
      <c r="AU256" s="26">
        <v>1463.7109189189189</v>
      </c>
      <c r="AV256" s="26">
        <v>2061.1899438580654</v>
      </c>
      <c r="AW256" s="26">
        <v>910.19282384517578</v>
      </c>
      <c r="AX256" s="26">
        <v>1150.9971200128896</v>
      </c>
      <c r="AY256" s="26">
        <v>1147.3535515416147</v>
      </c>
      <c r="AZ256" s="26">
        <v>445.34977744807122</v>
      </c>
      <c r="BA256" s="26">
        <v>702.0037740935436</v>
      </c>
      <c r="BB256" s="26">
        <v>703.57048633743034</v>
      </c>
      <c r="BC256" s="26">
        <v>246.21281064053204</v>
      </c>
      <c r="BD256" s="26">
        <v>457.3576756968983</v>
      </c>
      <c r="BE256" s="26">
        <v>331.97646991975017</v>
      </c>
      <c r="BF256" s="26">
        <v>101.40132080264159</v>
      </c>
      <c r="BG256" s="26">
        <v>230.57514911710859</v>
      </c>
      <c r="BH256" s="26">
        <v>169.90334449001321</v>
      </c>
      <c r="BI256" s="26">
        <v>42.483408263755088</v>
      </c>
      <c r="BJ256" s="26">
        <v>127.41993622625813</v>
      </c>
      <c r="BK256" s="26">
        <v>68.989895409774448</v>
      </c>
      <c r="BL256" s="26">
        <v>20.95755217545101</v>
      </c>
      <c r="BM256" s="27">
        <v>48.032343234323434</v>
      </c>
      <c r="BN256" s="56">
        <v>0.33063294995006298</v>
      </c>
      <c r="BO256" s="57">
        <v>0.57115641392376293</v>
      </c>
      <c r="BP256" s="56">
        <v>9.8210636126174033E-2</v>
      </c>
    </row>
    <row r="257" spans="1:68" x14ac:dyDescent="0.25">
      <c r="A257" s="15" t="s">
        <v>906</v>
      </c>
      <c r="B257" s="22" t="s">
        <v>895</v>
      </c>
      <c r="C257" s="22" t="s">
        <v>477</v>
      </c>
      <c r="D257" s="22" t="s">
        <v>478</v>
      </c>
      <c r="E257" s="28" t="s">
        <v>817</v>
      </c>
      <c r="F257" s="24">
        <v>45447.786652216208</v>
      </c>
      <c r="G257" s="25">
        <v>22924.899286769669</v>
      </c>
      <c r="H257" s="25">
        <v>22522.887365446535</v>
      </c>
      <c r="I257" s="26">
        <v>4381.4935376692483</v>
      </c>
      <c r="J257" s="26">
        <v>2237.2035751204057</v>
      </c>
      <c r="K257" s="26">
        <v>2144.2899625488421</v>
      </c>
      <c r="L257" s="26">
        <v>4376.4992020736518</v>
      </c>
      <c r="M257" s="26">
        <v>2181.0426367621108</v>
      </c>
      <c r="N257" s="26">
        <v>2195.4565653115415</v>
      </c>
      <c r="O257" s="26">
        <v>3957.7657145236626</v>
      </c>
      <c r="P257" s="26">
        <v>2033.5565870937746</v>
      </c>
      <c r="Q257" s="26">
        <v>1924.2091274298878</v>
      </c>
      <c r="R257" s="26">
        <v>3853.4029781086001</v>
      </c>
      <c r="S257" s="26">
        <v>1975.8588913431054</v>
      </c>
      <c r="T257" s="26">
        <v>1877.5440867654945</v>
      </c>
      <c r="U257" s="26">
        <v>3817.1450335882928</v>
      </c>
      <c r="V257" s="26">
        <v>2025.5962989647717</v>
      </c>
      <c r="W257" s="26">
        <v>1791.5487346235213</v>
      </c>
      <c r="X257" s="26">
        <v>3433.1275232704766</v>
      </c>
      <c r="Y257" s="26">
        <v>1889.7260781302548</v>
      </c>
      <c r="Z257" s="26">
        <v>1543.4014451402215</v>
      </c>
      <c r="AA257" s="26">
        <v>3337.4705820160698</v>
      </c>
      <c r="AB257" s="26">
        <v>1750.6015268243016</v>
      </c>
      <c r="AC257" s="26">
        <v>1586.869055191768</v>
      </c>
      <c r="AD257" s="26">
        <v>3164.9667280826056</v>
      </c>
      <c r="AE257" s="26">
        <v>1661.4572891581538</v>
      </c>
      <c r="AF257" s="26">
        <v>1503.5094389244518</v>
      </c>
      <c r="AG257" s="26">
        <v>2867.2059720319189</v>
      </c>
      <c r="AH257" s="26">
        <v>1470.2015541525011</v>
      </c>
      <c r="AI257" s="26">
        <v>1397.0044178794178</v>
      </c>
      <c r="AJ257" s="26">
        <v>2817.6541845847651</v>
      </c>
      <c r="AK257" s="26">
        <v>1359.4063658373116</v>
      </c>
      <c r="AL257" s="26">
        <v>1458.2478187474535</v>
      </c>
      <c r="AM257" s="26">
        <v>2489.2406247476702</v>
      </c>
      <c r="AN257" s="26">
        <v>1179.8363177618642</v>
      </c>
      <c r="AO257" s="26">
        <v>1309.4043069858058</v>
      </c>
      <c r="AP257" s="26">
        <v>2427.8068571336325</v>
      </c>
      <c r="AQ257" s="26">
        <v>1118.9379530512474</v>
      </c>
      <c r="AR257" s="26">
        <v>1308.8689040823851</v>
      </c>
      <c r="AS257" s="26">
        <v>1819.8401955025893</v>
      </c>
      <c r="AT257" s="26">
        <v>836.57261592300961</v>
      </c>
      <c r="AU257" s="26">
        <v>983.26757957957966</v>
      </c>
      <c r="AV257" s="26">
        <v>1156.2107119894622</v>
      </c>
      <c r="AW257" s="26">
        <v>551.15482412770166</v>
      </c>
      <c r="AX257" s="26">
        <v>605.05588786176065</v>
      </c>
      <c r="AY257" s="26">
        <v>738.13222114546124</v>
      </c>
      <c r="AZ257" s="26">
        <v>326.88973563528464</v>
      </c>
      <c r="BA257" s="26">
        <v>411.24248551017655</v>
      </c>
      <c r="BB257" s="26">
        <v>419.0721909454108</v>
      </c>
      <c r="BC257" s="26">
        <v>167.65919962664799</v>
      </c>
      <c r="BD257" s="26">
        <v>251.41299131876281</v>
      </c>
      <c r="BE257" s="26">
        <v>235.0334020943244</v>
      </c>
      <c r="BF257" s="26">
        <v>93.819913639827277</v>
      </c>
      <c r="BG257" s="26">
        <v>141.21348845449714</v>
      </c>
      <c r="BH257" s="26">
        <v>100.49504167512197</v>
      </c>
      <c r="BI257" s="26">
        <v>47.31106829372726</v>
      </c>
      <c r="BJ257" s="26">
        <v>53.183973381394701</v>
      </c>
      <c r="BK257" s="26">
        <v>55.223951033235615</v>
      </c>
      <c r="BL257" s="26">
        <v>18.066855323664662</v>
      </c>
      <c r="BM257" s="27">
        <v>37.157095709570953</v>
      </c>
      <c r="BN257" s="56">
        <v>0.3326781182829659</v>
      </c>
      <c r="BO257" s="57">
        <v>0.56777891059271868</v>
      </c>
      <c r="BP257" s="56">
        <v>9.9542971124315413E-2</v>
      </c>
    </row>
    <row r="258" spans="1:68" x14ac:dyDescent="0.25">
      <c r="A258" s="15" t="s">
        <v>906</v>
      </c>
      <c r="B258" s="22" t="s">
        <v>895</v>
      </c>
      <c r="C258" s="22" t="s">
        <v>471</v>
      </c>
      <c r="D258" s="22" t="s">
        <v>472</v>
      </c>
      <c r="E258" s="28" t="s">
        <v>818</v>
      </c>
      <c r="F258" s="24">
        <v>85786.546758179888</v>
      </c>
      <c r="G258" s="25">
        <v>40365.512692159078</v>
      </c>
      <c r="H258" s="25">
        <v>45421.034066020809</v>
      </c>
      <c r="I258" s="26">
        <v>9561.5939281308747</v>
      </c>
      <c r="J258" s="26">
        <v>4737.8160189059918</v>
      </c>
      <c r="K258" s="26">
        <v>4823.7779092248829</v>
      </c>
      <c r="L258" s="26">
        <v>8925.9753734143742</v>
      </c>
      <c r="M258" s="26">
        <v>4440.4396595890021</v>
      </c>
      <c r="N258" s="26">
        <v>4485.5357138253721</v>
      </c>
      <c r="O258" s="26">
        <v>7542.067386409849</v>
      </c>
      <c r="P258" s="26">
        <v>3639.7085087118244</v>
      </c>
      <c r="Q258" s="26">
        <v>3902.3588776980246</v>
      </c>
      <c r="R258" s="26">
        <v>6398.0634425070202</v>
      </c>
      <c r="S258" s="26">
        <v>2990.0660302498377</v>
      </c>
      <c r="T258" s="26">
        <v>3407.997412257183</v>
      </c>
      <c r="U258" s="26">
        <v>6125.598737660157</v>
      </c>
      <c r="V258" s="26">
        <v>2813.8426301619202</v>
      </c>
      <c r="W258" s="26">
        <v>3311.7561074982373</v>
      </c>
      <c r="X258" s="26">
        <v>5906.9187781194851</v>
      </c>
      <c r="Y258" s="26">
        <v>2661.5860255355706</v>
      </c>
      <c r="Z258" s="26">
        <v>3245.332752583914</v>
      </c>
      <c r="AA258" s="26">
        <v>5831.6597230403668</v>
      </c>
      <c r="AB258" s="26">
        <v>2773.595719298552</v>
      </c>
      <c r="AC258" s="26">
        <v>3058.0640037418148</v>
      </c>
      <c r="AD258" s="26">
        <v>5491.4346580705442</v>
      </c>
      <c r="AE258" s="26">
        <v>2541.3309640295065</v>
      </c>
      <c r="AF258" s="26">
        <v>2950.1036940410377</v>
      </c>
      <c r="AG258" s="26">
        <v>5456.0192103466816</v>
      </c>
      <c r="AH258" s="26">
        <v>2588.2520641087904</v>
      </c>
      <c r="AI258" s="26">
        <v>2867.7671462378908</v>
      </c>
      <c r="AJ258" s="26">
        <v>5246.131330393182</v>
      </c>
      <c r="AK258" s="26">
        <v>2529.1853944110849</v>
      </c>
      <c r="AL258" s="26">
        <v>2716.9459359820971</v>
      </c>
      <c r="AM258" s="26">
        <v>5561.905285606199</v>
      </c>
      <c r="AN258" s="26">
        <v>2651.4724648436049</v>
      </c>
      <c r="AO258" s="26">
        <v>2910.432820762594</v>
      </c>
      <c r="AP258" s="26">
        <v>4279.0690576751458</v>
      </c>
      <c r="AQ258" s="26">
        <v>2010.3629572656778</v>
      </c>
      <c r="AR258" s="26">
        <v>2268.706100409468</v>
      </c>
      <c r="AS258" s="26">
        <v>3960.2497816556715</v>
      </c>
      <c r="AT258" s="26">
        <v>1732.6041119860017</v>
      </c>
      <c r="AU258" s="26">
        <v>2227.6456696696696</v>
      </c>
      <c r="AV258" s="26">
        <v>2165.7084917028656</v>
      </c>
      <c r="AW258" s="26">
        <v>941.68738522390174</v>
      </c>
      <c r="AX258" s="26">
        <v>1224.0211064789639</v>
      </c>
      <c r="AY258" s="26">
        <v>1784.0625445986514</v>
      </c>
      <c r="AZ258" s="26">
        <v>730.25367547882388</v>
      </c>
      <c r="BA258" s="26">
        <v>1053.8088691198275</v>
      </c>
      <c r="BB258" s="26">
        <v>688.78735868041485</v>
      </c>
      <c r="BC258" s="26">
        <v>294.28293081320732</v>
      </c>
      <c r="BD258" s="26">
        <v>394.5044278672076</v>
      </c>
      <c r="BE258" s="26">
        <v>551.40909223116512</v>
      </c>
      <c r="BF258" s="26">
        <v>196.16891033782068</v>
      </c>
      <c r="BG258" s="26">
        <v>355.24018189334441</v>
      </c>
      <c r="BH258" s="26">
        <v>167.9088003376952</v>
      </c>
      <c r="BI258" s="26">
        <v>56.000856347677157</v>
      </c>
      <c r="BJ258" s="26">
        <v>111.90794399001803</v>
      </c>
      <c r="BK258" s="26">
        <v>141.98377759954985</v>
      </c>
      <c r="BL258" s="26">
        <v>36.856384860275909</v>
      </c>
      <c r="BM258" s="27">
        <v>105.12739273927393</v>
      </c>
      <c r="BN258" s="56">
        <v>0.35078030411951822</v>
      </c>
      <c r="BO258" s="57">
        <v>0.53894471449589798</v>
      </c>
      <c r="BP258" s="56">
        <v>0.11027498138458379</v>
      </c>
    </row>
    <row r="259" spans="1:68" x14ac:dyDescent="0.25">
      <c r="A259" s="15" t="s">
        <v>905</v>
      </c>
      <c r="B259" s="22" t="s">
        <v>895</v>
      </c>
      <c r="C259" s="22" t="s">
        <v>501</v>
      </c>
      <c r="D259" s="22" t="s">
        <v>502</v>
      </c>
      <c r="E259" s="23" t="s">
        <v>819</v>
      </c>
      <c r="F259" s="24">
        <v>197071.28101162764</v>
      </c>
      <c r="G259" s="25">
        <v>100755.93625605517</v>
      </c>
      <c r="H259" s="25">
        <v>96315.344755572471</v>
      </c>
      <c r="I259" s="26">
        <v>18808.70816889307</v>
      </c>
      <c r="J259" s="26">
        <v>9683.5242390903313</v>
      </c>
      <c r="K259" s="26">
        <v>9125.1839298027389</v>
      </c>
      <c r="L259" s="26">
        <v>15968.137519512185</v>
      </c>
      <c r="M259" s="26">
        <v>8221.8437980303988</v>
      </c>
      <c r="N259" s="26">
        <v>7746.2937214817866</v>
      </c>
      <c r="O259" s="26">
        <v>16365.405511028781</v>
      </c>
      <c r="P259" s="26">
        <v>8490.0745766444779</v>
      </c>
      <c r="Q259" s="26">
        <v>7875.3309343843021</v>
      </c>
      <c r="R259" s="26">
        <v>18651.956728070814</v>
      </c>
      <c r="S259" s="26">
        <v>10058.206410657176</v>
      </c>
      <c r="T259" s="26">
        <v>8593.75031741364</v>
      </c>
      <c r="U259" s="26">
        <v>20602.600582568288</v>
      </c>
      <c r="V259" s="26">
        <v>11328.291987410412</v>
      </c>
      <c r="W259" s="26">
        <v>9274.3085951578778</v>
      </c>
      <c r="X259" s="26">
        <v>18763.802873265198</v>
      </c>
      <c r="Y259" s="26">
        <v>10181.675541850862</v>
      </c>
      <c r="Z259" s="26">
        <v>8582.1273314143364</v>
      </c>
      <c r="AA259" s="26">
        <v>16989.774613542832</v>
      </c>
      <c r="AB259" s="26">
        <v>9039.7066434773478</v>
      </c>
      <c r="AC259" s="26">
        <v>7950.0679700654819</v>
      </c>
      <c r="AD259" s="26">
        <v>14867.214483826585</v>
      </c>
      <c r="AE259" s="26">
        <v>7953.2053841669003</v>
      </c>
      <c r="AF259" s="26">
        <v>6914.0090996596837</v>
      </c>
      <c r="AG259" s="26">
        <v>12644.925223774746</v>
      </c>
      <c r="AH259" s="26">
        <v>6680.4099077221954</v>
      </c>
      <c r="AI259" s="26">
        <v>5964.5153160525515</v>
      </c>
      <c r="AJ259" s="26">
        <v>10723.924963648071</v>
      </c>
      <c r="AK259" s="26">
        <v>5265.2369749278478</v>
      </c>
      <c r="AL259" s="26">
        <v>5458.687988720224</v>
      </c>
      <c r="AM259" s="26">
        <v>8864.0015946242675</v>
      </c>
      <c r="AN259" s="26">
        <v>4074.8582464472565</v>
      </c>
      <c r="AO259" s="26">
        <v>4789.1433481770109</v>
      </c>
      <c r="AP259" s="26">
        <v>7667.887127994265</v>
      </c>
      <c r="AQ259" s="26">
        <v>3302.2639708361426</v>
      </c>
      <c r="AR259" s="26">
        <v>4365.6231571581229</v>
      </c>
      <c r="AS259" s="26">
        <v>6199.7149529687167</v>
      </c>
      <c r="AT259" s="26">
        <v>2659.0564304461941</v>
      </c>
      <c r="AU259" s="26">
        <v>3540.6585225225226</v>
      </c>
      <c r="AV259" s="26">
        <v>4404.5010214368431</v>
      </c>
      <c r="AW259" s="26">
        <v>1782.5921740358806</v>
      </c>
      <c r="AX259" s="26">
        <v>2621.9088474009627</v>
      </c>
      <c r="AY259" s="26">
        <v>2689.4758690003464</v>
      </c>
      <c r="AZ259" s="26">
        <v>1054.1444227137847</v>
      </c>
      <c r="BA259" s="26">
        <v>1635.3314462865615</v>
      </c>
      <c r="BB259" s="26">
        <v>1379.4425698818422</v>
      </c>
      <c r="BC259" s="26">
        <v>518.21934430054841</v>
      </c>
      <c r="BD259" s="26">
        <v>861.22322558129383</v>
      </c>
      <c r="BE259" s="26">
        <v>878.43423220632531</v>
      </c>
      <c r="BF259" s="26">
        <v>267.24460248920491</v>
      </c>
      <c r="BG259" s="26">
        <v>611.1896297171204</v>
      </c>
      <c r="BH259" s="26">
        <v>401.12608781635879</v>
      </c>
      <c r="BI259" s="26">
        <v>127.45022479126524</v>
      </c>
      <c r="BJ259" s="26">
        <v>273.67586302509358</v>
      </c>
      <c r="BK259" s="26">
        <v>200.24688756813427</v>
      </c>
      <c r="BL259" s="26">
        <v>67.931376016979129</v>
      </c>
      <c r="BM259" s="27">
        <v>132.31551155115514</v>
      </c>
      <c r="BN259" s="56">
        <v>0.31351702258618086</v>
      </c>
      <c r="BO259" s="57">
        <v>0.6045180074904466</v>
      </c>
      <c r="BP259" s="56">
        <v>8.1964969923372585E-2</v>
      </c>
    </row>
    <row r="260" spans="1:68" x14ac:dyDescent="0.25">
      <c r="A260" s="15" t="s">
        <v>905</v>
      </c>
      <c r="B260" s="22" t="s">
        <v>895</v>
      </c>
      <c r="C260" s="22" t="s">
        <v>503</v>
      </c>
      <c r="D260" s="22" t="s">
        <v>504</v>
      </c>
      <c r="E260" s="23" t="s">
        <v>820</v>
      </c>
      <c r="F260" s="24">
        <v>123118.59077775704</v>
      </c>
      <c r="G260" s="25">
        <v>58601.527385679212</v>
      </c>
      <c r="H260" s="25">
        <v>64517.063392077827</v>
      </c>
      <c r="I260" s="26">
        <v>12727.188992598625</v>
      </c>
      <c r="J260" s="26">
        <v>6450.5642680742012</v>
      </c>
      <c r="K260" s="26">
        <v>6276.624724524424</v>
      </c>
      <c r="L260" s="26">
        <v>11783.864601442816</v>
      </c>
      <c r="M260" s="26">
        <v>5906.63269197928</v>
      </c>
      <c r="N260" s="26">
        <v>5877.2319094635359</v>
      </c>
      <c r="O260" s="26">
        <v>11069.847771048517</v>
      </c>
      <c r="P260" s="26">
        <v>5289.3744799823799</v>
      </c>
      <c r="Q260" s="26">
        <v>5780.4732910661369</v>
      </c>
      <c r="R260" s="26">
        <v>11486.799393175632</v>
      </c>
      <c r="S260" s="26">
        <v>5794.5109082852132</v>
      </c>
      <c r="T260" s="26">
        <v>5692.2884848904187</v>
      </c>
      <c r="U260" s="26">
        <v>10995.556247035842</v>
      </c>
      <c r="V260" s="26">
        <v>5526.984187175306</v>
      </c>
      <c r="W260" s="26">
        <v>5468.5720598605349</v>
      </c>
      <c r="X260" s="26">
        <v>9890.2036611335316</v>
      </c>
      <c r="Y260" s="26">
        <v>4881.7923685031583</v>
      </c>
      <c r="Z260" s="26">
        <v>5008.4112926303742</v>
      </c>
      <c r="AA260" s="26">
        <v>8778.6577462004625</v>
      </c>
      <c r="AB260" s="26">
        <v>4448.1785693997144</v>
      </c>
      <c r="AC260" s="26">
        <v>4330.4791768007481</v>
      </c>
      <c r="AD260" s="26">
        <v>8093.5797936816125</v>
      </c>
      <c r="AE260" s="26">
        <v>3888.9705898755356</v>
      </c>
      <c r="AF260" s="26">
        <v>4204.6092038060769</v>
      </c>
      <c r="AG260" s="26">
        <v>7128.1322835645369</v>
      </c>
      <c r="AH260" s="26">
        <v>3441.3176299174361</v>
      </c>
      <c r="AI260" s="26">
        <v>3686.8146536471008</v>
      </c>
      <c r="AJ260" s="26">
        <v>6653.0547687427443</v>
      </c>
      <c r="AK260" s="26">
        <v>3090.6793281264959</v>
      </c>
      <c r="AL260" s="26">
        <v>3562.3754406162479</v>
      </c>
      <c r="AM260" s="26">
        <v>6377.9556870953083</v>
      </c>
      <c r="AN260" s="26">
        <v>2715.8062854810582</v>
      </c>
      <c r="AO260" s="26">
        <v>3662.1494016142501</v>
      </c>
      <c r="AP260" s="26">
        <v>5556.2474717721971</v>
      </c>
      <c r="AQ260" s="26">
        <v>2409.5084815407959</v>
      </c>
      <c r="AR260" s="26">
        <v>3146.7389902314012</v>
      </c>
      <c r="AS260" s="26">
        <v>4707.1013049585017</v>
      </c>
      <c r="AT260" s="26">
        <v>1910.9807524059493</v>
      </c>
      <c r="AU260" s="26">
        <v>2796.1205525525525</v>
      </c>
      <c r="AV260" s="26">
        <v>3257.2468630345165</v>
      </c>
      <c r="AW260" s="26">
        <v>1245.6099025286057</v>
      </c>
      <c r="AX260" s="26">
        <v>2011.636960505911</v>
      </c>
      <c r="AY260" s="26">
        <v>2055.1217442143698</v>
      </c>
      <c r="AZ260" s="26">
        <v>758.74406528189911</v>
      </c>
      <c r="BA260" s="26">
        <v>1296.3776789324706</v>
      </c>
      <c r="BB260" s="26">
        <v>1166.095822692369</v>
      </c>
      <c r="BC260" s="26">
        <v>409.18224244545559</v>
      </c>
      <c r="BD260" s="26">
        <v>756.91358024691351</v>
      </c>
      <c r="BE260" s="26">
        <v>789.49618800483688</v>
      </c>
      <c r="BF260" s="26">
        <v>244.50038100076199</v>
      </c>
      <c r="BG260" s="26">
        <v>544.99580700407489</v>
      </c>
      <c r="BH260" s="26">
        <v>424.04566115148725</v>
      </c>
      <c r="BI260" s="26">
        <v>144.82980089916506</v>
      </c>
      <c r="BJ260" s="26">
        <v>279.21586025232222</v>
      </c>
      <c r="BK260" s="26">
        <v>178.3947762091384</v>
      </c>
      <c r="BL260" s="26">
        <v>43.360452776795185</v>
      </c>
      <c r="BM260" s="27">
        <v>135.03432343234323</v>
      </c>
      <c r="BN260" s="56">
        <v>0.34331236775054452</v>
      </c>
      <c r="BO260" s="57">
        <v>0.55453001104203747</v>
      </c>
      <c r="BP260" s="56">
        <v>0.10215762120741806</v>
      </c>
    </row>
    <row r="261" spans="1:68" x14ac:dyDescent="0.25">
      <c r="A261" s="15" t="s">
        <v>905</v>
      </c>
      <c r="B261" s="22" t="s">
        <v>895</v>
      </c>
      <c r="C261" s="22" t="s">
        <v>514</v>
      </c>
      <c r="D261" s="22" t="s">
        <v>515</v>
      </c>
      <c r="E261" s="28" t="s">
        <v>821</v>
      </c>
      <c r="F261" s="24">
        <v>83056.837081163685</v>
      </c>
      <c r="G261" s="25">
        <v>37396.86535572532</v>
      </c>
      <c r="H261" s="25">
        <v>45659.971725438372</v>
      </c>
      <c r="I261" s="26">
        <v>9397.0955221942677</v>
      </c>
      <c r="J261" s="26">
        <v>4730.7287847715024</v>
      </c>
      <c r="K261" s="26">
        <v>4666.3667374227653</v>
      </c>
      <c r="L261" s="26">
        <v>8578.0985379389422</v>
      </c>
      <c r="M261" s="26">
        <v>4305.1978425456819</v>
      </c>
      <c r="N261" s="26">
        <v>4272.9006953932612</v>
      </c>
      <c r="O261" s="26">
        <v>7604.4830661869064</v>
      </c>
      <c r="P261" s="26">
        <v>3526.5719796153094</v>
      </c>
      <c r="Q261" s="26">
        <v>4077.911086571597</v>
      </c>
      <c r="R261" s="26">
        <v>7516.0993757940741</v>
      </c>
      <c r="S261" s="26">
        <v>3234.9517672074721</v>
      </c>
      <c r="T261" s="26">
        <v>4281.1476085866016</v>
      </c>
      <c r="U261" s="26">
        <v>6619.5121296319503</v>
      </c>
      <c r="V261" s="26">
        <v>2850.8821053429906</v>
      </c>
      <c r="W261" s="26">
        <v>3768.6300242889602</v>
      </c>
      <c r="X261" s="26">
        <v>6017.9597676779267</v>
      </c>
      <c r="Y261" s="26">
        <v>2658.2590430036512</v>
      </c>
      <c r="Z261" s="26">
        <v>3359.7007246742751</v>
      </c>
      <c r="AA261" s="26">
        <v>5780.7448952802297</v>
      </c>
      <c r="AB261" s="26">
        <v>2653.0518176375735</v>
      </c>
      <c r="AC261" s="26">
        <v>3127.6930776426566</v>
      </c>
      <c r="AD261" s="26">
        <v>5775.9090454041452</v>
      </c>
      <c r="AE261" s="26">
        <v>2620.6735430555909</v>
      </c>
      <c r="AF261" s="26">
        <v>3155.2355023485538</v>
      </c>
      <c r="AG261" s="26">
        <v>5201.2007892132333</v>
      </c>
      <c r="AH261" s="26">
        <v>2411.5954346770277</v>
      </c>
      <c r="AI261" s="26">
        <v>2789.6053545362056</v>
      </c>
      <c r="AJ261" s="26">
        <v>4418.7780741153911</v>
      </c>
      <c r="AK261" s="26">
        <v>2020.6393535679601</v>
      </c>
      <c r="AL261" s="26">
        <v>2398.1387205474311</v>
      </c>
      <c r="AM261" s="26">
        <v>4025.1638071266798</v>
      </c>
      <c r="AN261" s="26">
        <v>1695.6557010871584</v>
      </c>
      <c r="AO261" s="26">
        <v>2329.5081060395214</v>
      </c>
      <c r="AP261" s="26">
        <v>3876.8346028806664</v>
      </c>
      <c r="AQ261" s="26">
        <v>1625.8527688806473</v>
      </c>
      <c r="AR261" s="26">
        <v>2250.9818340000188</v>
      </c>
      <c r="AS261" s="26">
        <v>3158.615799389941</v>
      </c>
      <c r="AT261" s="26">
        <v>1284.5883639545057</v>
      </c>
      <c r="AU261" s="26">
        <v>1874.0274354354353</v>
      </c>
      <c r="AV261" s="26">
        <v>2212.8118181570126</v>
      </c>
      <c r="AW261" s="26">
        <v>856.652069501342</v>
      </c>
      <c r="AX261" s="26">
        <v>1356.1597486556705</v>
      </c>
      <c r="AY261" s="26">
        <v>1319.88417928646</v>
      </c>
      <c r="AZ261" s="26">
        <v>458.84522524952797</v>
      </c>
      <c r="BA261" s="26">
        <v>861.03895403693218</v>
      </c>
      <c r="BB261" s="26">
        <v>805.38880019732778</v>
      </c>
      <c r="BC261" s="26">
        <v>254.41990432854976</v>
      </c>
      <c r="BD261" s="26">
        <v>550.96889586877808</v>
      </c>
      <c r="BE261" s="26">
        <v>447.10963223237496</v>
      </c>
      <c r="BF261" s="26">
        <v>139.30835661671324</v>
      </c>
      <c r="BG261" s="26">
        <v>307.80127561566172</v>
      </c>
      <c r="BH261" s="26">
        <v>212.40298566513997</v>
      </c>
      <c r="BI261" s="26">
        <v>47.311068293727253</v>
      </c>
      <c r="BJ261" s="26">
        <v>165.09191737141271</v>
      </c>
      <c r="BK261" s="26">
        <v>88.744252791037866</v>
      </c>
      <c r="BL261" s="26">
        <v>21.680226388397593</v>
      </c>
      <c r="BM261" s="27">
        <v>67.064026402640266</v>
      </c>
      <c r="BN261" s="56">
        <v>0.36363674372640226</v>
      </c>
      <c r="BO261" s="57">
        <v>0.53709439705057838</v>
      </c>
      <c r="BP261" s="56">
        <v>9.9268859223019382E-2</v>
      </c>
    </row>
    <row r="262" spans="1:68" x14ac:dyDescent="0.25">
      <c r="A262" s="15" t="s">
        <v>905</v>
      </c>
      <c r="B262" s="22" t="s">
        <v>895</v>
      </c>
      <c r="C262" s="22" t="s">
        <v>512</v>
      </c>
      <c r="D262" s="22" t="s">
        <v>513</v>
      </c>
      <c r="E262" s="23" t="s">
        <v>513</v>
      </c>
      <c r="F262" s="24">
        <v>58159.483566780727</v>
      </c>
      <c r="G262" s="25">
        <v>28064.916918464998</v>
      </c>
      <c r="H262" s="25">
        <v>30094.566648315729</v>
      </c>
      <c r="I262" s="26">
        <v>6242.0636459190291</v>
      </c>
      <c r="J262" s="26">
        <v>3204.6110344781737</v>
      </c>
      <c r="K262" s="26">
        <v>3037.4526114408554</v>
      </c>
      <c r="L262" s="26">
        <v>5983.489907809907</v>
      </c>
      <c r="M262" s="26">
        <v>3022.5472761427677</v>
      </c>
      <c r="N262" s="26">
        <v>2960.9426316671393</v>
      </c>
      <c r="O262" s="26">
        <v>5374.9946956241693</v>
      </c>
      <c r="P262" s="26">
        <v>2649.5221343970247</v>
      </c>
      <c r="Q262" s="26">
        <v>2725.4725612271445</v>
      </c>
      <c r="R262" s="26">
        <v>4835.6321575171423</v>
      </c>
      <c r="S262" s="26">
        <v>2394.0655836817136</v>
      </c>
      <c r="T262" s="26">
        <v>2441.5665738354292</v>
      </c>
      <c r="U262" s="26">
        <v>4247.3256020261015</v>
      </c>
      <c r="V262" s="26">
        <v>2038.3286185582647</v>
      </c>
      <c r="W262" s="26">
        <v>2208.9969834678368</v>
      </c>
      <c r="X262" s="26">
        <v>4027.1706292504164</v>
      </c>
      <c r="Y262" s="26">
        <v>1910.7969674990782</v>
      </c>
      <c r="Z262" s="26">
        <v>2116.3736617513382</v>
      </c>
      <c r="AA262" s="26">
        <v>4010.4917346906145</v>
      </c>
      <c r="AB262" s="26">
        <v>1905.8968235587154</v>
      </c>
      <c r="AC262" s="26">
        <v>2104.5949111318992</v>
      </c>
      <c r="AD262" s="26">
        <v>3802.6334621682972</v>
      </c>
      <c r="AE262" s="26">
        <v>1862.7742807168752</v>
      </c>
      <c r="AF262" s="26">
        <v>1939.859181451422</v>
      </c>
      <c r="AG262" s="26">
        <v>3637.4970428847</v>
      </c>
      <c r="AH262" s="26">
        <v>1777.0262263234581</v>
      </c>
      <c r="AI262" s="26">
        <v>1860.4708165612419</v>
      </c>
      <c r="AJ262" s="26">
        <v>3579.9501807598926</v>
      </c>
      <c r="AK262" s="26">
        <v>1721.4221915222474</v>
      </c>
      <c r="AL262" s="26">
        <v>1858.527989237645</v>
      </c>
      <c r="AM262" s="26">
        <v>3346.5374184066486</v>
      </c>
      <c r="AN262" s="26">
        <v>1602.6014248079848</v>
      </c>
      <c r="AO262" s="26">
        <v>1743.935993598664</v>
      </c>
      <c r="AP262" s="26">
        <v>2913.464251846699</v>
      </c>
      <c r="AQ262" s="26">
        <v>1327.8241107552258</v>
      </c>
      <c r="AR262" s="26">
        <v>1585.6401410914732</v>
      </c>
      <c r="AS262" s="26">
        <v>2431.6363141093852</v>
      </c>
      <c r="AT262" s="26">
        <v>1081.3219597550305</v>
      </c>
      <c r="AU262" s="26">
        <v>1350.3143543543545</v>
      </c>
      <c r="AV262" s="26">
        <v>1649.1814686721441</v>
      </c>
      <c r="AW262" s="26">
        <v>725.94963977962993</v>
      </c>
      <c r="AX262" s="26">
        <v>923.23182889251416</v>
      </c>
      <c r="AY262" s="26">
        <v>1085.5638823627521</v>
      </c>
      <c r="AZ262" s="26">
        <v>478.33864985163206</v>
      </c>
      <c r="BA262" s="26">
        <v>607.22523251112011</v>
      </c>
      <c r="BB262" s="26">
        <v>512.94034043847637</v>
      </c>
      <c r="BC262" s="26">
        <v>213.38443588846107</v>
      </c>
      <c r="BD262" s="26">
        <v>299.55590455001527</v>
      </c>
      <c r="BE262" s="26">
        <v>300.60500687457409</v>
      </c>
      <c r="BF262" s="26">
        <v>97.610617221234435</v>
      </c>
      <c r="BG262" s="26">
        <v>202.99438965333962</v>
      </c>
      <c r="BH262" s="26">
        <v>130.33203940303437</v>
      </c>
      <c r="BI262" s="26">
        <v>32.828088203810744</v>
      </c>
      <c r="BJ262" s="26">
        <v>97.503951199223621</v>
      </c>
      <c r="BK262" s="26">
        <v>47.973786016733968</v>
      </c>
      <c r="BL262" s="26">
        <v>18.066855323664662</v>
      </c>
      <c r="BM262" s="27">
        <v>29.906930693069306</v>
      </c>
      <c r="BN262" s="56">
        <v>0.35432577725922426</v>
      </c>
      <c r="BO262" s="57">
        <v>0.53978894900367314</v>
      </c>
      <c r="BP262" s="56">
        <v>0.10588527373710264</v>
      </c>
    </row>
    <row r="263" spans="1:68" x14ac:dyDescent="0.25">
      <c r="A263" s="15" t="s">
        <v>906</v>
      </c>
      <c r="B263" s="22" t="s">
        <v>895</v>
      </c>
      <c r="C263" s="22" t="s">
        <v>465</v>
      </c>
      <c r="D263" s="22" t="s">
        <v>466</v>
      </c>
      <c r="E263" s="28" t="s">
        <v>822</v>
      </c>
      <c r="F263" s="24">
        <v>133436.04981216521</v>
      </c>
      <c r="G263" s="25">
        <v>67409.50694268776</v>
      </c>
      <c r="H263" s="25">
        <v>66026.542869477445</v>
      </c>
      <c r="I263" s="26">
        <v>14169.814009049456</v>
      </c>
      <c r="J263" s="26">
        <v>7106.1334255144466</v>
      </c>
      <c r="K263" s="26">
        <v>7063.6805835350106</v>
      </c>
      <c r="L263" s="26">
        <v>13774.503443493697</v>
      </c>
      <c r="M263" s="26">
        <v>7067.9949621449305</v>
      </c>
      <c r="N263" s="26">
        <v>6706.5084813487665</v>
      </c>
      <c r="O263" s="26">
        <v>12795.076620259835</v>
      </c>
      <c r="P263" s="26">
        <v>6522.2725534700476</v>
      </c>
      <c r="Q263" s="26">
        <v>6272.8040667897876</v>
      </c>
      <c r="R263" s="26">
        <v>12309.973921511968</v>
      </c>
      <c r="S263" s="26">
        <v>6478.8491321120273</v>
      </c>
      <c r="T263" s="26">
        <v>5831.1247893999407</v>
      </c>
      <c r="U263" s="26">
        <v>12462.917535849339</v>
      </c>
      <c r="V263" s="26">
        <v>6535.152402260057</v>
      </c>
      <c r="W263" s="26">
        <v>5927.7651335892824</v>
      </c>
      <c r="X263" s="26">
        <v>11417.703777680596</v>
      </c>
      <c r="Y263" s="26">
        <v>5905.393994157047</v>
      </c>
      <c r="Z263" s="26">
        <v>5512.3097835235494</v>
      </c>
      <c r="AA263" s="26">
        <v>10292.480834721666</v>
      </c>
      <c r="AB263" s="26">
        <v>5305.0176541791025</v>
      </c>
      <c r="AC263" s="26">
        <v>4987.4631805425634</v>
      </c>
      <c r="AD263" s="26">
        <v>9599.3159116294391</v>
      </c>
      <c r="AE263" s="26">
        <v>4928.7136403964614</v>
      </c>
      <c r="AF263" s="26">
        <v>4670.6022712329777</v>
      </c>
      <c r="AG263" s="26">
        <v>8159.6448865922011</v>
      </c>
      <c r="AH263" s="26">
        <v>4192.1083050024281</v>
      </c>
      <c r="AI263" s="26">
        <v>3967.536581589773</v>
      </c>
      <c r="AJ263" s="26">
        <v>7367.7449995648585</v>
      </c>
      <c r="AK263" s="26">
        <v>3644.7851837667049</v>
      </c>
      <c r="AL263" s="26">
        <v>3722.9598157981541</v>
      </c>
      <c r="AM263" s="26">
        <v>6393.5241109833669</v>
      </c>
      <c r="AN263" s="26">
        <v>3084.5769359207452</v>
      </c>
      <c r="AO263" s="26">
        <v>3308.9471750626217</v>
      </c>
      <c r="AP263" s="26">
        <v>5128.07242767358</v>
      </c>
      <c r="AQ263" s="26">
        <v>2412.1694517026299</v>
      </c>
      <c r="AR263" s="26">
        <v>2715.9029759709497</v>
      </c>
      <c r="AS263" s="26">
        <v>3900.343856990849</v>
      </c>
      <c r="AT263" s="26">
        <v>1792.0629921259842</v>
      </c>
      <c r="AU263" s="26">
        <v>2108.2808648648647</v>
      </c>
      <c r="AV263" s="26">
        <v>2457.0932360211168</v>
      </c>
      <c r="AW263" s="26">
        <v>1132.2294815651928</v>
      </c>
      <c r="AX263" s="26">
        <v>1324.863754455924</v>
      </c>
      <c r="AY263" s="26">
        <v>1694.1006613172099</v>
      </c>
      <c r="AZ263" s="26">
        <v>707.76126247639593</v>
      </c>
      <c r="BA263" s="26">
        <v>986.33939884081406</v>
      </c>
      <c r="BB263" s="26">
        <v>707.69287753093317</v>
      </c>
      <c r="BC263" s="26">
        <v>302.49002450122509</v>
      </c>
      <c r="BD263" s="26">
        <v>405.20285302970814</v>
      </c>
      <c r="BE263" s="26">
        <v>474.11122075182197</v>
      </c>
      <c r="BF263" s="26">
        <v>163.00025400050802</v>
      </c>
      <c r="BG263" s="26">
        <v>311.11096675131398</v>
      </c>
      <c r="BH263" s="26">
        <v>193.44003481190435</v>
      </c>
      <c r="BI263" s="26">
        <v>78.208092485549145</v>
      </c>
      <c r="BJ263" s="26">
        <v>115.2319423263552</v>
      </c>
      <c r="BK263" s="26">
        <v>138.49544573134355</v>
      </c>
      <c r="BL263" s="26">
        <v>50.587194906261054</v>
      </c>
      <c r="BM263" s="27">
        <v>87.908250825082504</v>
      </c>
      <c r="BN263" s="56">
        <v>0.36070282283406396</v>
      </c>
      <c r="BO263" s="57">
        <v>0.56761282090224274</v>
      </c>
      <c r="BP263" s="56">
        <v>7.1684356263693308E-2</v>
      </c>
    </row>
    <row r="264" spans="1:68" x14ac:dyDescent="0.25">
      <c r="A264" s="15" t="s">
        <v>905</v>
      </c>
      <c r="B264" s="22" t="s">
        <v>895</v>
      </c>
      <c r="C264" s="22" t="s">
        <v>495</v>
      </c>
      <c r="D264" s="22" t="s">
        <v>496</v>
      </c>
      <c r="E264" s="23" t="s">
        <v>823</v>
      </c>
      <c r="F264" s="24">
        <v>131696.64738047952</v>
      </c>
      <c r="G264" s="25">
        <v>67175.882474184182</v>
      </c>
      <c r="H264" s="25">
        <v>64520.764906295342</v>
      </c>
      <c r="I264" s="26">
        <v>16448.385836116395</v>
      </c>
      <c r="J264" s="26">
        <v>8299.1511714867847</v>
      </c>
      <c r="K264" s="26">
        <v>8149.2346646296119</v>
      </c>
      <c r="L264" s="26">
        <v>17243.428032951153</v>
      </c>
      <c r="M264" s="26">
        <v>8840.0921045141458</v>
      </c>
      <c r="N264" s="26">
        <v>8403.335928437009</v>
      </c>
      <c r="O264" s="26">
        <v>14633.912192317774</v>
      </c>
      <c r="P264" s="26">
        <v>7628.4963935248625</v>
      </c>
      <c r="Q264" s="26">
        <v>7005.4157987929102</v>
      </c>
      <c r="R264" s="26">
        <v>14733.307999270422</v>
      </c>
      <c r="S264" s="26">
        <v>7751.3604045220181</v>
      </c>
      <c r="T264" s="26">
        <v>6981.9475947484034</v>
      </c>
      <c r="U264" s="26">
        <v>11821.889488215833</v>
      </c>
      <c r="V264" s="26">
        <v>5773.5281938493044</v>
      </c>
      <c r="W264" s="26">
        <v>6048.3612943665285</v>
      </c>
      <c r="X264" s="26">
        <v>10934.71146080948</v>
      </c>
      <c r="Y264" s="26">
        <v>5127.9890758651982</v>
      </c>
      <c r="Z264" s="26">
        <v>5806.7223849442817</v>
      </c>
      <c r="AA264" s="26">
        <v>8490.2083517116716</v>
      </c>
      <c r="AB264" s="26">
        <v>4410.169231038145</v>
      </c>
      <c r="AC264" s="26">
        <v>4080.0391206735271</v>
      </c>
      <c r="AD264" s="26">
        <v>7369.2757501612914</v>
      </c>
      <c r="AE264" s="26">
        <v>3749.2329133818348</v>
      </c>
      <c r="AF264" s="26">
        <v>3620.0428367794566</v>
      </c>
      <c r="AG264" s="26">
        <v>6213.9572219080419</v>
      </c>
      <c r="AH264" s="26">
        <v>3286.7430791646434</v>
      </c>
      <c r="AI264" s="26">
        <v>2927.214142743398</v>
      </c>
      <c r="AJ264" s="26">
        <v>4452.4586207844131</v>
      </c>
      <c r="AK264" s="26">
        <v>2265.6772763955191</v>
      </c>
      <c r="AL264" s="26">
        <v>2186.7813443888936</v>
      </c>
      <c r="AM264" s="26">
        <v>5051.3060755206934</v>
      </c>
      <c r="AN264" s="26">
        <v>2699.7228303216953</v>
      </c>
      <c r="AO264" s="26">
        <v>2351.5832451989982</v>
      </c>
      <c r="AP264" s="26">
        <v>2932.2830110787149</v>
      </c>
      <c r="AQ264" s="26">
        <v>1448.8982531186782</v>
      </c>
      <c r="AR264" s="26">
        <v>1483.3847579600367</v>
      </c>
      <c r="AS264" s="26">
        <v>4529.6160016079066</v>
      </c>
      <c r="AT264" s="26">
        <v>2363.1447944007</v>
      </c>
      <c r="AU264" s="26">
        <v>2166.471207207207</v>
      </c>
      <c r="AV264" s="26">
        <v>2273.9768003434442</v>
      </c>
      <c r="AW264" s="26">
        <v>1154.2756745303009</v>
      </c>
      <c r="AX264" s="26">
        <v>1119.7011258131433</v>
      </c>
      <c r="AY264" s="26">
        <v>2738.2521585110926</v>
      </c>
      <c r="AZ264" s="26">
        <v>1474.0027987591043</v>
      </c>
      <c r="BA264" s="26">
        <v>1264.2493597519881</v>
      </c>
      <c r="BB264" s="26">
        <v>663.39701254573697</v>
      </c>
      <c r="BC264" s="26">
        <v>303.66246645665615</v>
      </c>
      <c r="BD264" s="26">
        <v>359.73454608908082</v>
      </c>
      <c r="BE264" s="26">
        <v>796.02198072665215</v>
      </c>
      <c r="BF264" s="26">
        <v>419.82042164084328</v>
      </c>
      <c r="BG264" s="26">
        <v>376.20155908580881</v>
      </c>
      <c r="BH264" s="26">
        <v>193.05987972250799</v>
      </c>
      <c r="BI264" s="26">
        <v>103.31192464140442</v>
      </c>
      <c r="BJ264" s="26">
        <v>89.747955081103569</v>
      </c>
      <c r="BK264" s="26">
        <v>177.19950617629854</v>
      </c>
      <c r="BL264" s="26">
        <v>76.603466572338164</v>
      </c>
      <c r="BM264" s="27">
        <v>100.59603960396039</v>
      </c>
      <c r="BN264" s="56">
        <v>0.44092124014402406</v>
      </c>
      <c r="BO264" s="57">
        <v>0.4727324210096982</v>
      </c>
      <c r="BP264" s="56">
        <v>8.6346338846277723E-2</v>
      </c>
    </row>
    <row r="265" spans="1:68" x14ac:dyDescent="0.25">
      <c r="A265" s="15" t="s">
        <v>905</v>
      </c>
      <c r="B265" s="22" t="s">
        <v>895</v>
      </c>
      <c r="C265" s="22" t="s">
        <v>509</v>
      </c>
      <c r="D265" s="22" t="s">
        <v>489</v>
      </c>
      <c r="E265" s="23" t="s">
        <v>824</v>
      </c>
      <c r="F265" s="24">
        <v>172062.72474351787</v>
      </c>
      <c r="G265" s="25">
        <v>86610.85760456149</v>
      </c>
      <c r="H265" s="25">
        <v>85451.867138956397</v>
      </c>
      <c r="I265" s="26">
        <v>16025.033503216309</v>
      </c>
      <c r="J265" s="26">
        <v>8292.0639373522972</v>
      </c>
      <c r="K265" s="26">
        <v>7732.969565864013</v>
      </c>
      <c r="L265" s="26">
        <v>15195.876196369027</v>
      </c>
      <c r="M265" s="26">
        <v>7731.3238743097854</v>
      </c>
      <c r="N265" s="26">
        <v>7464.5523220592404</v>
      </c>
      <c r="O265" s="26">
        <v>14855.812952317658</v>
      </c>
      <c r="P265" s="26">
        <v>7472.812793657009</v>
      </c>
      <c r="Q265" s="26">
        <v>7383.0001586606495</v>
      </c>
      <c r="R265" s="26">
        <v>15452.592540911393</v>
      </c>
      <c r="S265" s="26">
        <v>7901.1991659481509</v>
      </c>
      <c r="T265" s="26">
        <v>7551.3933749632424</v>
      </c>
      <c r="U265" s="26">
        <v>16017.382923068835</v>
      </c>
      <c r="V265" s="26">
        <v>8259.8029653786361</v>
      </c>
      <c r="W265" s="26">
        <v>7757.5799576901982</v>
      </c>
      <c r="X265" s="26">
        <v>14858.665746073999</v>
      </c>
      <c r="Y265" s="26">
        <v>7691.9836137977982</v>
      </c>
      <c r="Z265" s="26">
        <v>7166.6821322762007</v>
      </c>
      <c r="AA265" s="26">
        <v>13991.665425118577</v>
      </c>
      <c r="AB265" s="26">
        <v>7217.4303643140875</v>
      </c>
      <c r="AC265" s="26">
        <v>6774.2350608044899</v>
      </c>
      <c r="AD265" s="26">
        <v>13584.28251423176</v>
      </c>
      <c r="AE265" s="26">
        <v>7002.2786534512916</v>
      </c>
      <c r="AF265" s="26">
        <v>6582.0038607804672</v>
      </c>
      <c r="AG265" s="26">
        <v>11479.900591954232</v>
      </c>
      <c r="AH265" s="26">
        <v>5923.8081593006309</v>
      </c>
      <c r="AI265" s="26">
        <v>5556.0924326536024</v>
      </c>
      <c r="AJ265" s="26">
        <v>10193.964468283164</v>
      </c>
      <c r="AK265" s="26">
        <v>5183.9681161006165</v>
      </c>
      <c r="AL265" s="26">
        <v>5009.9963521825466</v>
      </c>
      <c r="AM265" s="26">
        <v>8379.4603300233794</v>
      </c>
      <c r="AN265" s="26">
        <v>4181.698341434455</v>
      </c>
      <c r="AO265" s="26">
        <v>4197.7619885889235</v>
      </c>
      <c r="AP265" s="26">
        <v>7262.9365747471093</v>
      </c>
      <c r="AQ265" s="26">
        <v>3358.1443442346595</v>
      </c>
      <c r="AR265" s="26">
        <v>3904.7922305124498</v>
      </c>
      <c r="AS265" s="26">
        <v>5545.5086615119053</v>
      </c>
      <c r="AT265" s="26">
        <v>2573.325021872266</v>
      </c>
      <c r="AU265" s="26">
        <v>2972.1836396396398</v>
      </c>
      <c r="AV265" s="26">
        <v>4052.9279144074399</v>
      </c>
      <c r="AW265" s="26">
        <v>1752.6723407260911</v>
      </c>
      <c r="AX265" s="26">
        <v>2300.2555736813488</v>
      </c>
      <c r="AY265" s="26">
        <v>2531.2960631278556</v>
      </c>
      <c r="AZ265" s="26">
        <v>1042.1484691124899</v>
      </c>
      <c r="BA265" s="26">
        <v>1489.1475940153659</v>
      </c>
      <c r="BB265" s="26">
        <v>1520.519706345654</v>
      </c>
      <c r="BC265" s="26">
        <v>599.11783922529457</v>
      </c>
      <c r="BD265" s="26">
        <v>921.4018671203595</v>
      </c>
      <c r="BE265" s="26">
        <v>662.1867290142186</v>
      </c>
      <c r="BF265" s="26">
        <v>260.6108712217424</v>
      </c>
      <c r="BG265" s="26">
        <v>401.57585779247626</v>
      </c>
      <c r="BH265" s="26">
        <v>332.85752451707788</v>
      </c>
      <c r="BI265" s="26">
        <v>124.55362877328194</v>
      </c>
      <c r="BJ265" s="26">
        <v>208.30389574379592</v>
      </c>
      <c r="BK265" s="26">
        <v>119.85437827829475</v>
      </c>
      <c r="BL265" s="26">
        <v>41.91510435090202</v>
      </c>
      <c r="BM265" s="27">
        <v>77.939273927392733</v>
      </c>
      <c r="BN265" s="56">
        <v>0.32111290729145997</v>
      </c>
      <c r="BO265" s="57">
        <v>0.59307448571180754</v>
      </c>
      <c r="BP265" s="56">
        <v>8.5812606996732418E-2</v>
      </c>
    </row>
    <row r="266" spans="1:68" x14ac:dyDescent="0.25">
      <c r="A266" s="15" t="s">
        <v>906</v>
      </c>
      <c r="B266" s="22" t="s">
        <v>895</v>
      </c>
      <c r="C266" s="22" t="s">
        <v>443</v>
      </c>
      <c r="D266" s="22" t="s">
        <v>444</v>
      </c>
      <c r="E266" s="23" t="s">
        <v>444</v>
      </c>
      <c r="F266" s="24">
        <v>217900.19627852994</v>
      </c>
      <c r="G266" s="25">
        <v>108183.04903272618</v>
      </c>
      <c r="H266" s="25">
        <v>109717.14724580378</v>
      </c>
      <c r="I266" s="26">
        <v>18673.138899793827</v>
      </c>
      <c r="J266" s="26">
        <v>9477.9944491901479</v>
      </c>
      <c r="K266" s="26">
        <v>9195.1444506036805</v>
      </c>
      <c r="L266" s="26">
        <v>18751.538500682727</v>
      </c>
      <c r="M266" s="26">
        <v>9568.8952296920361</v>
      </c>
      <c r="N266" s="26">
        <v>9182.6432709906931</v>
      </c>
      <c r="O266" s="26">
        <v>18730.21352268153</v>
      </c>
      <c r="P266" s="26">
        <v>9713.3028613204769</v>
      </c>
      <c r="Q266" s="26">
        <v>9016.9106613610547</v>
      </c>
      <c r="R266" s="26">
        <v>21057.188492430963</v>
      </c>
      <c r="S266" s="26">
        <v>11016.503563957143</v>
      </c>
      <c r="T266" s="26">
        <v>10040.68492847382</v>
      </c>
      <c r="U266" s="26">
        <v>19825.881884655697</v>
      </c>
      <c r="V266" s="26">
        <v>9936.996700921467</v>
      </c>
      <c r="W266" s="26">
        <v>9888.8851837342318</v>
      </c>
      <c r="X266" s="26">
        <v>18534.112106156885</v>
      </c>
      <c r="Y266" s="26">
        <v>9098.1882306224252</v>
      </c>
      <c r="Z266" s="26">
        <v>9435.9238755344577</v>
      </c>
      <c r="AA266" s="26">
        <v>17619.224581307386</v>
      </c>
      <c r="AB266" s="26">
        <v>8760.6095017938223</v>
      </c>
      <c r="AC266" s="26">
        <v>8858.6150795135636</v>
      </c>
      <c r="AD266" s="26">
        <v>16868.060459493179</v>
      </c>
      <c r="AE266" s="26">
        <v>8477.8137798169791</v>
      </c>
      <c r="AF266" s="26">
        <v>8390.2466796762001</v>
      </c>
      <c r="AG266" s="26">
        <v>14632.668040091379</v>
      </c>
      <c r="AH266" s="26">
        <v>7443.9849441476435</v>
      </c>
      <c r="AI266" s="26">
        <v>7188.6830959437348</v>
      </c>
      <c r="AJ266" s="26">
        <v>12955.027299839334</v>
      </c>
      <c r="AK266" s="26">
        <v>6487.963896373908</v>
      </c>
      <c r="AL266" s="26">
        <v>6467.0634034654258</v>
      </c>
      <c r="AM266" s="26">
        <v>10247.129283251863</v>
      </c>
      <c r="AN266" s="26">
        <v>4950.2577344068868</v>
      </c>
      <c r="AO266" s="26">
        <v>5296.8715488449761</v>
      </c>
      <c r="AP266" s="26">
        <v>9071.439416515097</v>
      </c>
      <c r="AQ266" s="26">
        <v>4269.5266246628462</v>
      </c>
      <c r="AR266" s="26">
        <v>4801.9127918522508</v>
      </c>
      <c r="AS266" s="26">
        <v>7901.8199118488574</v>
      </c>
      <c r="AT266" s="26">
        <v>3588.2742782152231</v>
      </c>
      <c r="AU266" s="26">
        <v>4313.5456336336338</v>
      </c>
      <c r="AV266" s="26">
        <v>5757.8806185943304</v>
      </c>
      <c r="AW266" s="26">
        <v>2527.4385506427461</v>
      </c>
      <c r="AX266" s="26">
        <v>3230.4420679515838</v>
      </c>
      <c r="AY266" s="26">
        <v>3601.1191407530437</v>
      </c>
      <c r="AZ266" s="26">
        <v>1538.4810493660643</v>
      </c>
      <c r="BA266" s="26">
        <v>2062.6380913869793</v>
      </c>
      <c r="BB266" s="26">
        <v>1941.8262994443617</v>
      </c>
      <c r="BC266" s="26">
        <v>712.84470890211185</v>
      </c>
      <c r="BD266" s="26">
        <v>1228.9815905422499</v>
      </c>
      <c r="BE266" s="26">
        <v>1080.894782378356</v>
      </c>
      <c r="BF266" s="26">
        <v>384.75641351282701</v>
      </c>
      <c r="BG266" s="26">
        <v>696.13836886552895</v>
      </c>
      <c r="BH266" s="26">
        <v>507.27185408799608</v>
      </c>
      <c r="BI266" s="26">
        <v>181.52001712695355</v>
      </c>
      <c r="BJ266" s="26">
        <v>325.75183696104256</v>
      </c>
      <c r="BK266" s="26">
        <v>143.76118452312159</v>
      </c>
      <c r="BL266" s="26">
        <v>47.696498054474709</v>
      </c>
      <c r="BM266" s="27">
        <v>96.064686468646869</v>
      </c>
      <c r="BN266" s="56">
        <v>0.31399011451308401</v>
      </c>
      <c r="BO266" s="57">
        <v>0.58993574627471201</v>
      </c>
      <c r="BP266" s="56">
        <v>9.6074139212204007E-2</v>
      </c>
    </row>
    <row r="267" spans="1:68" x14ac:dyDescent="0.25">
      <c r="A267" s="15" t="s">
        <v>905</v>
      </c>
      <c r="B267" s="22" t="s">
        <v>895</v>
      </c>
      <c r="C267" s="22" t="s">
        <v>494</v>
      </c>
      <c r="D267" s="22" t="s">
        <v>896</v>
      </c>
      <c r="E267" s="28" t="s">
        <v>825</v>
      </c>
      <c r="F267" s="24">
        <v>120299.38085145301</v>
      </c>
      <c r="G267" s="25">
        <v>62504.639467531611</v>
      </c>
      <c r="H267" s="25">
        <v>57794.741383921399</v>
      </c>
      <c r="I267" s="26">
        <v>15020.432628215662</v>
      </c>
      <c r="J267" s="26">
        <v>7605.7834319959311</v>
      </c>
      <c r="K267" s="26">
        <v>7414.6491962197315</v>
      </c>
      <c r="L267" s="26">
        <v>12994.540359923223</v>
      </c>
      <c r="M267" s="26">
        <v>6662.2695110149707</v>
      </c>
      <c r="N267" s="26">
        <v>6332.2708489082515</v>
      </c>
      <c r="O267" s="26">
        <v>11029.674040897236</v>
      </c>
      <c r="P267" s="26">
        <v>5700.3405044782694</v>
      </c>
      <c r="Q267" s="26">
        <v>5329.3335364189661</v>
      </c>
      <c r="R267" s="26">
        <v>14442.029545279549</v>
      </c>
      <c r="S267" s="26">
        <v>7153.1235585296226</v>
      </c>
      <c r="T267" s="26">
        <v>7288.9059867499263</v>
      </c>
      <c r="U267" s="26">
        <v>11952.559442772774</v>
      </c>
      <c r="V267" s="26">
        <v>5973.7728565469642</v>
      </c>
      <c r="W267" s="26">
        <v>5978.7865862258086</v>
      </c>
      <c r="X267" s="26">
        <v>11199.337753638121</v>
      </c>
      <c r="Y267" s="26">
        <v>5628.1454498304247</v>
      </c>
      <c r="Z267" s="26">
        <v>5571.1923038076966</v>
      </c>
      <c r="AA267" s="26">
        <v>8632.1822393026032</v>
      </c>
      <c r="AB267" s="26">
        <v>4692.5243160098062</v>
      </c>
      <c r="AC267" s="26">
        <v>3939.657923292797</v>
      </c>
      <c r="AD267" s="26">
        <v>7840.5488919703912</v>
      </c>
      <c r="AE267" s="26">
        <v>4256.0780450708507</v>
      </c>
      <c r="AF267" s="26">
        <v>3584.4708468995404</v>
      </c>
      <c r="AG267" s="26">
        <v>6839.8355001313375</v>
      </c>
      <c r="AH267" s="26">
        <v>3881.7969888295288</v>
      </c>
      <c r="AI267" s="26">
        <v>2958.0385113018092</v>
      </c>
      <c r="AJ267" s="26">
        <v>5051.0464622228383</v>
      </c>
      <c r="AK267" s="26">
        <v>2781.6113953138465</v>
      </c>
      <c r="AL267" s="26">
        <v>2269.4350669089918</v>
      </c>
      <c r="AM267" s="26">
        <v>4581.224107637725</v>
      </c>
      <c r="AN267" s="26">
        <v>2556.1205521130942</v>
      </c>
      <c r="AO267" s="26">
        <v>2025.103555524631</v>
      </c>
      <c r="AP267" s="26">
        <v>2746.0039956186556</v>
      </c>
      <c r="AQ267" s="26">
        <v>1483.4908652225217</v>
      </c>
      <c r="AR267" s="26">
        <v>1262.5131303961341</v>
      </c>
      <c r="AS267" s="26">
        <v>3495.3729524485116</v>
      </c>
      <c r="AT267" s="26">
        <v>1837.6942257217847</v>
      </c>
      <c r="AU267" s="26">
        <v>1657.6787267267268</v>
      </c>
      <c r="AV267" s="26">
        <v>1805.218063110779</v>
      </c>
      <c r="AW267" s="26">
        <v>1014.1248763949711</v>
      </c>
      <c r="AX267" s="26">
        <v>791.09318671580775</v>
      </c>
      <c r="AY267" s="26">
        <v>1570.4118116245324</v>
      </c>
      <c r="AZ267" s="26">
        <v>752.74608848125172</v>
      </c>
      <c r="BA267" s="26">
        <v>817.66572314328073</v>
      </c>
      <c r="BB267" s="26">
        <v>428.19565871414022</v>
      </c>
      <c r="BC267" s="26">
        <v>216.9017617547544</v>
      </c>
      <c r="BD267" s="26">
        <v>211.29389695938579</v>
      </c>
      <c r="BE267" s="26">
        <v>383.4907752274608</v>
      </c>
      <c r="BF267" s="26">
        <v>163.94792989585977</v>
      </c>
      <c r="BG267" s="26">
        <v>219.54284533160103</v>
      </c>
      <c r="BH267" s="26">
        <v>120.2648241835291</v>
      </c>
      <c r="BI267" s="26">
        <v>56.00085634767715</v>
      </c>
      <c r="BJ267" s="26">
        <v>64.263967835851943</v>
      </c>
      <c r="BK267" s="26">
        <v>167.01179853393899</v>
      </c>
      <c r="BL267" s="26">
        <v>88.166253979483557</v>
      </c>
      <c r="BM267" s="27">
        <v>78.845544554455444</v>
      </c>
      <c r="BN267" s="56">
        <v>0.40019679172305583</v>
      </c>
      <c r="BO267" s="57">
        <v>0.53355211182546447</v>
      </c>
      <c r="BP267" s="56">
        <v>6.6251096451479599E-2</v>
      </c>
    </row>
    <row r="268" spans="1:68" x14ac:dyDescent="0.25">
      <c r="A268" s="15" t="s">
        <v>905</v>
      </c>
      <c r="B268" s="22" t="s">
        <v>895</v>
      </c>
      <c r="C268" s="22" t="s">
        <v>497</v>
      </c>
      <c r="D268" s="22" t="s">
        <v>498</v>
      </c>
      <c r="E268" s="23" t="s">
        <v>826</v>
      </c>
      <c r="F268" s="24">
        <v>110025.01059497296</v>
      </c>
      <c r="G268" s="25">
        <v>55243.269076963486</v>
      </c>
      <c r="H268" s="25">
        <v>54781.741518009476</v>
      </c>
      <c r="I268" s="26">
        <v>13104.793440814916</v>
      </c>
      <c r="J268" s="26">
        <v>6436.3897998052225</v>
      </c>
      <c r="K268" s="26">
        <v>6668.4036410096942</v>
      </c>
      <c r="L268" s="26">
        <v>14940.500812139966</v>
      </c>
      <c r="M268" s="26">
        <v>7484.4538908180111</v>
      </c>
      <c r="N268" s="26">
        <v>7456.0469213219558</v>
      </c>
      <c r="O268" s="26">
        <v>12823.528000521732</v>
      </c>
      <c r="P268" s="26">
        <v>6452.6500740260371</v>
      </c>
      <c r="Q268" s="26">
        <v>6370.8779264956938</v>
      </c>
      <c r="R268" s="26">
        <v>13022.672085244714</v>
      </c>
      <c r="S268" s="26">
        <v>6662.2338849022181</v>
      </c>
      <c r="T268" s="26">
        <v>6360.4382003424953</v>
      </c>
      <c r="U268" s="26">
        <v>9672.6541622312143</v>
      </c>
      <c r="V268" s="26">
        <v>4788.5096507527214</v>
      </c>
      <c r="W268" s="26">
        <v>4884.1445114784919</v>
      </c>
      <c r="X268" s="26">
        <v>7984.3701963793901</v>
      </c>
      <c r="Y268" s="26">
        <v>3702.9315580263619</v>
      </c>
      <c r="Z268" s="26">
        <v>4281.4386383530282</v>
      </c>
      <c r="AA268" s="26">
        <v>6530.2502820931186</v>
      </c>
      <c r="AB268" s="26">
        <v>3265.5451558068703</v>
      </c>
      <c r="AC268" s="26">
        <v>3264.7051262862487</v>
      </c>
      <c r="AD268" s="26">
        <v>5871.7033773120802</v>
      </c>
      <c r="AE268" s="26">
        <v>2816.0694466272907</v>
      </c>
      <c r="AF268" s="26">
        <v>3055.633930684789</v>
      </c>
      <c r="AG268" s="26">
        <v>5255.5580952186738</v>
      </c>
      <c r="AH268" s="26">
        <v>2711.4468188440992</v>
      </c>
      <c r="AI268" s="26">
        <v>2544.1112763745741</v>
      </c>
      <c r="AJ268" s="26">
        <v>4044.5933988031948</v>
      </c>
      <c r="AK268" s="26">
        <v>1994.7810803047503</v>
      </c>
      <c r="AL268" s="26">
        <v>2049.8123184984447</v>
      </c>
      <c r="AM268" s="26">
        <v>4406.6709656482162</v>
      </c>
      <c r="AN268" s="26">
        <v>2478.0009127676153</v>
      </c>
      <c r="AO268" s="26">
        <v>1928.6700528806011</v>
      </c>
      <c r="AP268" s="26">
        <v>2424.0787621108984</v>
      </c>
      <c r="AQ268" s="26">
        <v>1104.3026171611598</v>
      </c>
      <c r="AR268" s="26">
        <v>1319.7761449497384</v>
      </c>
      <c r="AS268" s="26">
        <v>4091.9487969544348</v>
      </c>
      <c r="AT268" s="26">
        <v>2180.619860017498</v>
      </c>
      <c r="AU268" s="26">
        <v>1911.3289369369368</v>
      </c>
      <c r="AV268" s="26">
        <v>1988.1013027059864</v>
      </c>
      <c r="AW268" s="26">
        <v>927.51483260347504</v>
      </c>
      <c r="AX268" s="26">
        <v>1060.5864701025114</v>
      </c>
      <c r="AY268" s="26">
        <v>2373.2697913838492</v>
      </c>
      <c r="AZ268" s="26">
        <v>1433.5164553547345</v>
      </c>
      <c r="BA268" s="26">
        <v>939.75333602911451</v>
      </c>
      <c r="BB268" s="26">
        <v>567.56894240035467</v>
      </c>
      <c r="BC268" s="26">
        <v>281.38606930346515</v>
      </c>
      <c r="BD268" s="26">
        <v>286.18287309688958</v>
      </c>
      <c r="BE268" s="26">
        <v>673.80277269312592</v>
      </c>
      <c r="BF268" s="26">
        <v>384.75641351282701</v>
      </c>
      <c r="BG268" s="26">
        <v>289.04635918029885</v>
      </c>
      <c r="BH268" s="26">
        <v>124.66508189514738</v>
      </c>
      <c r="BI268" s="26">
        <v>63.725112395632628</v>
      </c>
      <c r="BJ268" s="26">
        <v>60.93996949951476</v>
      </c>
      <c r="BK268" s="26">
        <v>124.28032842194725</v>
      </c>
      <c r="BL268" s="26">
        <v>74.435443933498405</v>
      </c>
      <c r="BM268" s="27">
        <v>49.844884488448841</v>
      </c>
      <c r="BN268" s="56">
        <v>0.44728063643942584</v>
      </c>
      <c r="BO268" s="57">
        <v>0.46234321215024043</v>
      </c>
      <c r="BP268" s="56">
        <v>9.0376151410333699E-2</v>
      </c>
    </row>
    <row r="269" spans="1:68" x14ac:dyDescent="0.25">
      <c r="A269" s="15" t="s">
        <v>906</v>
      </c>
      <c r="B269" s="22" t="s">
        <v>895</v>
      </c>
      <c r="C269" s="22" t="s">
        <v>459</v>
      </c>
      <c r="D269" s="22" t="s">
        <v>460</v>
      </c>
      <c r="E269" s="23" t="s">
        <v>827</v>
      </c>
      <c r="F269" s="24">
        <v>117598.43809345916</v>
      </c>
      <c r="G269" s="25">
        <v>59223.331333781338</v>
      </c>
      <c r="H269" s="25">
        <v>58375.106759677823</v>
      </c>
      <c r="I269" s="26">
        <v>16123.22138448268</v>
      </c>
      <c r="J269" s="26">
        <v>8310.9632283776009</v>
      </c>
      <c r="K269" s="26">
        <v>7812.2581561050793</v>
      </c>
      <c r="L269" s="26">
        <v>13815.768773278676</v>
      </c>
      <c r="M269" s="26">
        <v>7159.2295212614563</v>
      </c>
      <c r="N269" s="26">
        <v>6656.53925201722</v>
      </c>
      <c r="O269" s="26">
        <v>12202.223683452281</v>
      </c>
      <c r="P269" s="26">
        <v>6211.872332615505</v>
      </c>
      <c r="Q269" s="26">
        <v>5990.351350836776</v>
      </c>
      <c r="R269" s="26">
        <v>12163.456218139087</v>
      </c>
      <c r="S269" s="26">
        <v>6331.246770110165</v>
      </c>
      <c r="T269" s="26">
        <v>5832.2094480289225</v>
      </c>
      <c r="U269" s="26">
        <v>11242.202902320412</v>
      </c>
      <c r="V269" s="26">
        <v>5716.8114974782911</v>
      </c>
      <c r="W269" s="26">
        <v>5525.391404842122</v>
      </c>
      <c r="X269" s="26">
        <v>9387.161382422928</v>
      </c>
      <c r="Y269" s="26">
        <v>4572.3829930346492</v>
      </c>
      <c r="Z269" s="26">
        <v>4814.7783893882779</v>
      </c>
      <c r="AA269" s="26">
        <v>8188.0502108461478</v>
      </c>
      <c r="AB269" s="26">
        <v>4017.0440742699079</v>
      </c>
      <c r="AC269" s="26">
        <v>4171.0061365762394</v>
      </c>
      <c r="AD269" s="26">
        <v>7439.2855204772877</v>
      </c>
      <c r="AE269" s="26">
        <v>3708.9695150700904</v>
      </c>
      <c r="AF269" s="26">
        <v>3730.3160054071968</v>
      </c>
      <c r="AG269" s="26">
        <v>6363.9242891282556</v>
      </c>
      <c r="AH269" s="26">
        <v>3312.3118018455561</v>
      </c>
      <c r="AI269" s="26">
        <v>3051.6124872826999</v>
      </c>
      <c r="AJ269" s="26">
        <v>5390.3000106222244</v>
      </c>
      <c r="AK269" s="26">
        <v>2675.7156095692731</v>
      </c>
      <c r="AL269" s="26">
        <v>2714.5844010529518</v>
      </c>
      <c r="AM269" s="26">
        <v>4303.8856473290325</v>
      </c>
      <c r="AN269" s="26">
        <v>2116.1231716819411</v>
      </c>
      <c r="AO269" s="26">
        <v>2187.7624756470918</v>
      </c>
      <c r="AP269" s="26">
        <v>3614.9235898883453</v>
      </c>
      <c r="AQ269" s="26">
        <v>1741.6049709204315</v>
      </c>
      <c r="AR269" s="26">
        <v>1873.3186189679141</v>
      </c>
      <c r="AS269" s="26">
        <v>2932.5778751980324</v>
      </c>
      <c r="AT269" s="26">
        <v>1388.2957130358704</v>
      </c>
      <c r="AU269" s="26">
        <v>1544.2821621621622</v>
      </c>
      <c r="AV269" s="26">
        <v>1997.2518203511349</v>
      </c>
      <c r="AW269" s="26">
        <v>889.72135894900418</v>
      </c>
      <c r="AX269" s="26">
        <v>1107.5304614021309</v>
      </c>
      <c r="AY269" s="26">
        <v>1289.4795561282242</v>
      </c>
      <c r="AZ269" s="26">
        <v>547.31538305907736</v>
      </c>
      <c r="BA269" s="26">
        <v>742.16417306914684</v>
      </c>
      <c r="BB269" s="26">
        <v>630.93518742595074</v>
      </c>
      <c r="BC269" s="26">
        <v>287.2482790806207</v>
      </c>
      <c r="BD269" s="26">
        <v>343.68690834533004</v>
      </c>
      <c r="BE269" s="26">
        <v>350.71932183349395</v>
      </c>
      <c r="BF269" s="26">
        <v>168.68630937261875</v>
      </c>
      <c r="BG269" s="26">
        <v>182.03301246087523</v>
      </c>
      <c r="BH269" s="26">
        <v>123.62056259003086</v>
      </c>
      <c r="BI269" s="26">
        <v>48.276600299721686</v>
      </c>
      <c r="BJ269" s="26">
        <v>75.343962290309165</v>
      </c>
      <c r="BK269" s="26">
        <v>39.450157544937369</v>
      </c>
      <c r="BL269" s="26">
        <v>19.512203749557834</v>
      </c>
      <c r="BM269" s="27">
        <v>19.937953795379538</v>
      </c>
      <c r="BN269" s="56">
        <v>0.42145334743379165</v>
      </c>
      <c r="BO269" s="57">
        <v>0.51592648004980668</v>
      </c>
      <c r="BP269" s="56">
        <v>6.2620172516401756E-2</v>
      </c>
    </row>
    <row r="270" spans="1:68" x14ac:dyDescent="0.25">
      <c r="A270" s="15" t="s">
        <v>906</v>
      </c>
      <c r="B270" s="22" t="s">
        <v>895</v>
      </c>
      <c r="C270" s="22" t="s">
        <v>451</v>
      </c>
      <c r="D270" s="22" t="s">
        <v>452</v>
      </c>
      <c r="E270" s="23" t="s">
        <v>452</v>
      </c>
      <c r="F270" s="24">
        <v>91007.92234515115</v>
      </c>
      <c r="G270" s="25">
        <v>43944.657697484945</v>
      </c>
      <c r="H270" s="25">
        <v>47063.264647666205</v>
      </c>
      <c r="I270" s="26">
        <v>8235.8972389081009</v>
      </c>
      <c r="J270" s="26">
        <v>4288.9578570550129</v>
      </c>
      <c r="K270" s="26">
        <v>3946.9393818530884</v>
      </c>
      <c r="L270" s="26">
        <v>9025.0285466756286</v>
      </c>
      <c r="M270" s="26">
        <v>4571.3880856150736</v>
      </c>
      <c r="N270" s="26">
        <v>4453.640461060555</v>
      </c>
      <c r="O270" s="26">
        <v>8856.9394373932446</v>
      </c>
      <c r="P270" s="26">
        <v>4487.7489874951052</v>
      </c>
      <c r="Q270" s="26">
        <v>4369.1904498981394</v>
      </c>
      <c r="R270" s="26">
        <v>8319.861525205315</v>
      </c>
      <c r="S270" s="26">
        <v>3995.3275714594879</v>
      </c>
      <c r="T270" s="26">
        <v>4324.5339537458267</v>
      </c>
      <c r="U270" s="26">
        <v>7673.3710609297614</v>
      </c>
      <c r="V270" s="26">
        <v>3600.9314777596601</v>
      </c>
      <c r="W270" s="26">
        <v>4072.4395831701008</v>
      </c>
      <c r="X270" s="26">
        <v>7263.600848291996</v>
      </c>
      <c r="Y270" s="26">
        <v>3354.707386352125</v>
      </c>
      <c r="Z270" s="26">
        <v>3908.893461939871</v>
      </c>
      <c r="AA270" s="26">
        <v>6978.0354379634318</v>
      </c>
      <c r="AB270" s="26">
        <v>3340.477851433965</v>
      </c>
      <c r="AC270" s="26">
        <v>3637.5575865294668</v>
      </c>
      <c r="AD270" s="26">
        <v>6649.1108186886577</v>
      </c>
      <c r="AE270" s="26">
        <v>3154.7556794849047</v>
      </c>
      <c r="AF270" s="26">
        <v>3494.3551392037534</v>
      </c>
      <c r="AG270" s="26">
        <v>5632.4918066934742</v>
      </c>
      <c r="AH270" s="26">
        <v>2761.4220495386107</v>
      </c>
      <c r="AI270" s="26">
        <v>2871.0697571548635</v>
      </c>
      <c r="AJ270" s="26">
        <v>5250.5003480824134</v>
      </c>
      <c r="AK270" s="26">
        <v>2520.5659699900152</v>
      </c>
      <c r="AL270" s="26">
        <v>2729.9343780923982</v>
      </c>
      <c r="AM270" s="26">
        <v>4388.1512728266898</v>
      </c>
      <c r="AN270" s="26">
        <v>2062.1287150755074</v>
      </c>
      <c r="AO270" s="26">
        <v>2326.0225577511828</v>
      </c>
      <c r="AP270" s="26">
        <v>4043.5620942211553</v>
      </c>
      <c r="AQ270" s="26">
        <v>1995.7276213755899</v>
      </c>
      <c r="AR270" s="26">
        <v>2047.8344728455654</v>
      </c>
      <c r="AS270" s="26">
        <v>3346.7430121775319</v>
      </c>
      <c r="AT270" s="26">
        <v>1490.6202974628172</v>
      </c>
      <c r="AU270" s="26">
        <v>1856.1227147147147</v>
      </c>
      <c r="AV270" s="26">
        <v>2315.009807483344</v>
      </c>
      <c r="AW270" s="26">
        <v>1044.0447097047606</v>
      </c>
      <c r="AX270" s="26">
        <v>1270.9650977785834</v>
      </c>
      <c r="AY270" s="26">
        <v>1529.9176994918921</v>
      </c>
      <c r="AZ270" s="26">
        <v>644.78250606959807</v>
      </c>
      <c r="BA270" s="26">
        <v>885.13519342229415</v>
      </c>
      <c r="BB270" s="26">
        <v>836.86231962429167</v>
      </c>
      <c r="BC270" s="26">
        <v>363.45700618364253</v>
      </c>
      <c r="BD270" s="26">
        <v>473.40531344064914</v>
      </c>
      <c r="BE270" s="26">
        <v>441.36846535017116</v>
      </c>
      <c r="BF270" s="26">
        <v>181.00609601219205</v>
      </c>
      <c r="BG270" s="26">
        <v>260.36236933797909</v>
      </c>
      <c r="BH270" s="26">
        <v>161.37153103430754</v>
      </c>
      <c r="BI270" s="26">
        <v>62.759580389638195</v>
      </c>
      <c r="BJ270" s="26">
        <v>98.611950644669349</v>
      </c>
      <c r="BK270" s="26">
        <v>60.099074109745601</v>
      </c>
      <c r="BL270" s="26">
        <v>23.848249027237355</v>
      </c>
      <c r="BM270" s="27">
        <v>36.25082508250825</v>
      </c>
      <c r="BN270" s="56">
        <v>0.34358938646192472</v>
      </c>
      <c r="BO270" s="57">
        <v>0.56090934633730438</v>
      </c>
      <c r="BP270" s="56">
        <v>9.5501267200770845E-2</v>
      </c>
    </row>
    <row r="271" spans="1:68" x14ac:dyDescent="0.25">
      <c r="A271" s="15" t="s">
        <v>906</v>
      </c>
      <c r="B271" s="22" t="s">
        <v>895</v>
      </c>
      <c r="C271" s="22" t="s">
        <v>457</v>
      </c>
      <c r="D271" s="22" t="s">
        <v>458</v>
      </c>
      <c r="E271" s="23" t="s">
        <v>458</v>
      </c>
      <c r="F271" s="24">
        <v>219988.58141307672</v>
      </c>
      <c r="G271" s="25">
        <v>108687.26114822365</v>
      </c>
      <c r="H271" s="25">
        <v>111301.32026485309</v>
      </c>
      <c r="I271" s="26">
        <v>22566.518227754317</v>
      </c>
      <c r="J271" s="26">
        <v>11477.775680805167</v>
      </c>
      <c r="K271" s="26">
        <v>11088.74254694915</v>
      </c>
      <c r="L271" s="26">
        <v>21433.800649056306</v>
      </c>
      <c r="M271" s="26">
        <v>10789.291626344853</v>
      </c>
      <c r="N271" s="26">
        <v>10644.509022711454</v>
      </c>
      <c r="O271" s="26">
        <v>19963.717444411177</v>
      </c>
      <c r="P271" s="26">
        <v>9663.0199594998048</v>
      </c>
      <c r="Q271" s="26">
        <v>10300.697484911372</v>
      </c>
      <c r="R271" s="26">
        <v>22686.891791174643</v>
      </c>
      <c r="S271" s="26">
        <v>11432.473856871482</v>
      </c>
      <c r="T271" s="26">
        <v>11254.417934303161</v>
      </c>
      <c r="U271" s="26">
        <v>22153.011462247014</v>
      </c>
      <c r="V271" s="26">
        <v>11298.197413825794</v>
      </c>
      <c r="W271" s="26">
        <v>10854.814048421218</v>
      </c>
      <c r="X271" s="26">
        <v>19358.423247579427</v>
      </c>
      <c r="Y271" s="26">
        <v>9799.0725506801246</v>
      </c>
      <c r="Z271" s="26">
        <v>9559.3506968993042</v>
      </c>
      <c r="AA271" s="26">
        <v>16361.848217257835</v>
      </c>
      <c r="AB271" s="26">
        <v>8287.1217439182656</v>
      </c>
      <c r="AC271" s="26">
        <v>8074.7264733395696</v>
      </c>
      <c r="AD271" s="26">
        <v>15412.863817788309</v>
      </c>
      <c r="AE271" s="26">
        <v>7787.4149205303056</v>
      </c>
      <c r="AF271" s="26">
        <v>7625.4488972580039</v>
      </c>
      <c r="AG271" s="26">
        <v>13115.845680741219</v>
      </c>
      <c r="AH271" s="26">
        <v>6633.9213210296257</v>
      </c>
      <c r="AI271" s="26">
        <v>6481.9243597115938</v>
      </c>
      <c r="AJ271" s="26">
        <v>11150.091190978608</v>
      </c>
      <c r="AK271" s="26">
        <v>5579.2302931239647</v>
      </c>
      <c r="AL271" s="26">
        <v>5570.8608978546436</v>
      </c>
      <c r="AM271" s="26">
        <v>9221.9116328818418</v>
      </c>
      <c r="AN271" s="26">
        <v>4479.2422618826758</v>
      </c>
      <c r="AO271" s="26">
        <v>4742.669370999165</v>
      </c>
      <c r="AP271" s="26">
        <v>8209.6386801008575</v>
      </c>
      <c r="AQ271" s="26">
        <v>3889.0078915205663</v>
      </c>
      <c r="AR271" s="26">
        <v>4320.6307885802908</v>
      </c>
      <c r="AS271" s="26">
        <v>6642.2525123548749</v>
      </c>
      <c r="AT271" s="26">
        <v>2912.1023622047242</v>
      </c>
      <c r="AU271" s="26">
        <v>3730.1501501501502</v>
      </c>
      <c r="AV271" s="26">
        <v>4933.7944104155158</v>
      </c>
      <c r="AW271" s="26">
        <v>2092.8136036163301</v>
      </c>
      <c r="AX271" s="26">
        <v>2840.9808067991862</v>
      </c>
      <c r="AY271" s="26">
        <v>3259.2448214205006</v>
      </c>
      <c r="AZ271" s="26">
        <v>1286.5660237388724</v>
      </c>
      <c r="BA271" s="26">
        <v>1972.6787976816281</v>
      </c>
      <c r="BB271" s="26">
        <v>1916.7656756894469</v>
      </c>
      <c r="BC271" s="26">
        <v>719.87936063469829</v>
      </c>
      <c r="BD271" s="26">
        <v>1196.8863150547486</v>
      </c>
      <c r="BE271" s="26">
        <v>1028.5188951522414</v>
      </c>
      <c r="BF271" s="26">
        <v>361.06451612903226</v>
      </c>
      <c r="BG271" s="26">
        <v>667.45437902320907</v>
      </c>
      <c r="BH271" s="26">
        <v>451.39723226839857</v>
      </c>
      <c r="BI271" s="26">
        <v>162.20937700706486</v>
      </c>
      <c r="BJ271" s="26">
        <v>289.18785526133371</v>
      </c>
      <c r="BK271" s="26">
        <v>122.0458238041703</v>
      </c>
      <c r="BL271" s="26">
        <v>36.856384860275909</v>
      </c>
      <c r="BM271" s="27">
        <v>85.189438943894388</v>
      </c>
      <c r="BN271" s="56">
        <v>0.35073585933664281</v>
      </c>
      <c r="BO271" s="57">
        <v>0.56583244955825629</v>
      </c>
      <c r="BP271" s="56">
        <v>8.3431691105100847E-2</v>
      </c>
    </row>
    <row r="272" spans="1:68" x14ac:dyDescent="0.25">
      <c r="A272" s="15" t="s">
        <v>907</v>
      </c>
      <c r="B272" s="22" t="s">
        <v>895</v>
      </c>
      <c r="C272" s="22" t="s">
        <v>546</v>
      </c>
      <c r="D272" s="22" t="s">
        <v>547</v>
      </c>
      <c r="E272" s="23" t="s">
        <v>547</v>
      </c>
      <c r="F272" s="24">
        <v>204066.21559552266</v>
      </c>
      <c r="G272" s="25">
        <v>103177.55395739846</v>
      </c>
      <c r="H272" s="25">
        <v>100888.66163812422</v>
      </c>
      <c r="I272" s="26">
        <v>19046.463399534754</v>
      </c>
      <c r="J272" s="26">
        <v>9584.3029612074843</v>
      </c>
      <c r="K272" s="26">
        <v>9462.1604383272715</v>
      </c>
      <c r="L272" s="26">
        <v>17414.309170020359</v>
      </c>
      <c r="M272" s="26">
        <v>8921.6665338418625</v>
      </c>
      <c r="N272" s="26">
        <v>8492.6426361784961</v>
      </c>
      <c r="O272" s="26">
        <v>16549.994561782976</v>
      </c>
      <c r="P272" s="26">
        <v>8544.2253939898201</v>
      </c>
      <c r="Q272" s="26">
        <v>8005.7691677931571</v>
      </c>
      <c r="R272" s="26">
        <v>17811.249593928864</v>
      </c>
      <c r="S272" s="26">
        <v>9187.1288349037641</v>
      </c>
      <c r="T272" s="26">
        <v>8624.1207590250997</v>
      </c>
      <c r="U272" s="26">
        <v>19292.553299085514</v>
      </c>
      <c r="V272" s="26">
        <v>9894.1698077433539</v>
      </c>
      <c r="W272" s="26">
        <v>9398.3834913421615</v>
      </c>
      <c r="X272" s="26">
        <v>17622.166844282088</v>
      </c>
      <c r="Y272" s="26">
        <v>9224.6135668353636</v>
      </c>
      <c r="Z272" s="26">
        <v>8397.5532774467229</v>
      </c>
      <c r="AA272" s="26">
        <v>16783.03453519725</v>
      </c>
      <c r="AB272" s="26">
        <v>8746.4917475452385</v>
      </c>
      <c r="AC272" s="26">
        <v>8036.5427876520116</v>
      </c>
      <c r="AD272" s="26">
        <v>15905.139188841942</v>
      </c>
      <c r="AE272" s="26">
        <v>8560.7090116352756</v>
      </c>
      <c r="AF272" s="26">
        <v>7344.4301772066665</v>
      </c>
      <c r="AG272" s="26">
        <v>13911.733991425655</v>
      </c>
      <c r="AH272" s="26">
        <v>7529.9888295288974</v>
      </c>
      <c r="AI272" s="26">
        <v>6381.745161896758</v>
      </c>
      <c r="AJ272" s="26">
        <v>11973.078990973405</v>
      </c>
      <c r="AK272" s="26">
        <v>5924.0072699667626</v>
      </c>
      <c r="AL272" s="26">
        <v>6049.0717210066423</v>
      </c>
      <c r="AM272" s="26">
        <v>10667.355975298866</v>
      </c>
      <c r="AN272" s="26">
        <v>5084.6694668101372</v>
      </c>
      <c r="AO272" s="26">
        <v>5582.6865084887286</v>
      </c>
      <c r="AP272" s="26">
        <v>9075.9328040853761</v>
      </c>
      <c r="AQ272" s="26">
        <v>4418.5409537255564</v>
      </c>
      <c r="AR272" s="26">
        <v>4657.3918503598206</v>
      </c>
      <c r="AS272" s="26">
        <v>7219.8736891537201</v>
      </c>
      <c r="AT272" s="26">
        <v>3192.8035870516183</v>
      </c>
      <c r="AU272" s="26">
        <v>4027.0701021021018</v>
      </c>
      <c r="AV272" s="26">
        <v>4874.7143836083696</v>
      </c>
      <c r="AW272" s="26">
        <v>2125.882893063992</v>
      </c>
      <c r="AX272" s="26">
        <v>2748.8314905443776</v>
      </c>
      <c r="AY272" s="26">
        <v>2989.7816794594455</v>
      </c>
      <c r="AZ272" s="26">
        <v>1168.1059819260856</v>
      </c>
      <c r="BA272" s="26">
        <v>1821.6756975333601</v>
      </c>
      <c r="BB272" s="26">
        <v>1586.8902800416381</v>
      </c>
      <c r="BC272" s="26">
        <v>602.63516509158796</v>
      </c>
      <c r="BD272" s="26">
        <v>984.25511495005014</v>
      </c>
      <c r="BE272" s="26">
        <v>834.50361853596792</v>
      </c>
      <c r="BF272" s="26">
        <v>286.19812039624077</v>
      </c>
      <c r="BG272" s="26">
        <v>548.30549813972721</v>
      </c>
      <c r="BH272" s="26">
        <v>362.06117234685598</v>
      </c>
      <c r="BI272" s="26">
        <v>129.38128880325414</v>
      </c>
      <c r="BJ272" s="26">
        <v>232.67988354360182</v>
      </c>
      <c r="BK272" s="26">
        <v>145.37841791961299</v>
      </c>
      <c r="BL272" s="26">
        <v>52.032543332154226</v>
      </c>
      <c r="BM272" s="27">
        <v>93.345874587458752</v>
      </c>
      <c r="BN272" s="56">
        <v>0.30927789598669431</v>
      </c>
      <c r="BO272" s="57">
        <v>0.60245073979704866</v>
      </c>
      <c r="BP272" s="56">
        <v>8.8271364216257017E-2</v>
      </c>
    </row>
    <row r="273" spans="1:68" x14ac:dyDescent="0.25">
      <c r="A273" s="15" t="s">
        <v>905</v>
      </c>
      <c r="B273" s="22" t="s">
        <v>895</v>
      </c>
      <c r="C273" s="22" t="s">
        <v>492</v>
      </c>
      <c r="D273" s="22" t="s">
        <v>493</v>
      </c>
      <c r="E273" s="28" t="s">
        <v>828</v>
      </c>
      <c r="F273" s="24">
        <v>197348.46858568845</v>
      </c>
      <c r="G273" s="25">
        <v>95681.673979765386</v>
      </c>
      <c r="H273" s="25">
        <v>101666.79460592306</v>
      </c>
      <c r="I273" s="26">
        <v>22305.015860195323</v>
      </c>
      <c r="J273" s="26">
        <v>11181.293052845704</v>
      </c>
      <c r="K273" s="26">
        <v>11123.722807349619</v>
      </c>
      <c r="L273" s="26">
        <v>21978.542766271763</v>
      </c>
      <c r="M273" s="26">
        <v>11055.481869414243</v>
      </c>
      <c r="N273" s="26">
        <v>10923.060896857518</v>
      </c>
      <c r="O273" s="26">
        <v>20171.951935812162</v>
      </c>
      <c r="P273" s="26">
        <v>9916.368426365505</v>
      </c>
      <c r="Q273" s="26">
        <v>10255.583509446657</v>
      </c>
      <c r="R273" s="26">
        <v>19004.609855031529</v>
      </c>
      <c r="S273" s="26">
        <v>8978.0254887344599</v>
      </c>
      <c r="T273" s="26">
        <v>10026.584366297071</v>
      </c>
      <c r="U273" s="26">
        <v>16509.630757418912</v>
      </c>
      <c r="V273" s="26">
        <v>7935.7075575442723</v>
      </c>
      <c r="W273" s="26">
        <v>8573.9231998746382</v>
      </c>
      <c r="X273" s="26">
        <v>14968.896065941146</v>
      </c>
      <c r="Y273" s="26">
        <v>7189.6092514779593</v>
      </c>
      <c r="Z273" s="26">
        <v>7779.2868144631857</v>
      </c>
      <c r="AA273" s="26">
        <v>13416.899955751811</v>
      </c>
      <c r="AB273" s="26">
        <v>6585.3893664159832</v>
      </c>
      <c r="AC273" s="26">
        <v>6831.5105893358277</v>
      </c>
      <c r="AD273" s="26">
        <v>12586.918225652362</v>
      </c>
      <c r="AE273" s="26">
        <v>6202.9317752034276</v>
      </c>
      <c r="AF273" s="26">
        <v>6383.9864504489342</v>
      </c>
      <c r="AG273" s="26">
        <v>11768.864070270607</v>
      </c>
      <c r="AH273" s="26">
        <v>5829.6687712481789</v>
      </c>
      <c r="AI273" s="26">
        <v>5939.1952990224272</v>
      </c>
      <c r="AJ273" s="26">
        <v>10370.055899257753</v>
      </c>
      <c r="AK273" s="26">
        <v>4929.0794225061209</v>
      </c>
      <c r="AL273" s="26">
        <v>5440.9764767516317</v>
      </c>
      <c r="AM273" s="26">
        <v>10055.409023896209</v>
      </c>
      <c r="AN273" s="26">
        <v>4849.1617305480313</v>
      </c>
      <c r="AO273" s="26">
        <v>5206.2472933481777</v>
      </c>
      <c r="AP273" s="26">
        <v>7330.870837909717</v>
      </c>
      <c r="AQ273" s="26">
        <v>3477.8880015171949</v>
      </c>
      <c r="AR273" s="26">
        <v>3852.9828363925217</v>
      </c>
      <c r="AS273" s="26">
        <v>6916.5483153389614</v>
      </c>
      <c r="AT273" s="26">
        <v>3198.3346456692916</v>
      </c>
      <c r="AU273" s="26">
        <v>3718.2136696696693</v>
      </c>
      <c r="AV273" s="26">
        <v>4197.6389584740846</v>
      </c>
      <c r="AW273" s="26">
        <v>1899.1220511371664</v>
      </c>
      <c r="AX273" s="26">
        <v>2298.5169073369184</v>
      </c>
      <c r="AY273" s="26">
        <v>3200.1411440936454</v>
      </c>
      <c r="AZ273" s="26">
        <v>1394.529606150526</v>
      </c>
      <c r="BA273" s="26">
        <v>1805.6115379431192</v>
      </c>
      <c r="BB273" s="26">
        <v>1230.8738868147875</v>
      </c>
      <c r="BC273" s="26">
        <v>538.15085754287713</v>
      </c>
      <c r="BD273" s="26">
        <v>692.72302927191026</v>
      </c>
      <c r="BE273" s="26">
        <v>828.28143920800926</v>
      </c>
      <c r="BF273" s="26">
        <v>324.10515621031243</v>
      </c>
      <c r="BG273" s="26">
        <v>504.17628299769677</v>
      </c>
      <c r="BH273" s="26">
        <v>274.81415103554639</v>
      </c>
      <c r="BI273" s="26">
        <v>127.45022479126526</v>
      </c>
      <c r="BJ273" s="26">
        <v>147.36392624428115</v>
      </c>
      <c r="BK273" s="26">
        <v>232.50543731415945</v>
      </c>
      <c r="BL273" s="26">
        <v>69.376724442872316</v>
      </c>
      <c r="BM273" s="27">
        <v>163.12871287128712</v>
      </c>
      <c r="BN273" s="56">
        <v>0.38498511677179992</v>
      </c>
      <c r="BO273" s="57">
        <v>0.52947683242265464</v>
      </c>
      <c r="BP273" s="56">
        <v>8.5538050805545385E-2</v>
      </c>
    </row>
    <row r="274" spans="1:68" x14ac:dyDescent="0.25">
      <c r="A274" s="15" t="s">
        <v>906</v>
      </c>
      <c r="B274" s="22" t="s">
        <v>895</v>
      </c>
      <c r="C274" s="22" t="s">
        <v>441</v>
      </c>
      <c r="D274" s="22" t="s">
        <v>442</v>
      </c>
      <c r="E274" s="23" t="s">
        <v>442</v>
      </c>
      <c r="F274" s="24">
        <v>503620.74881014117</v>
      </c>
      <c r="G274" s="25">
        <v>243601.25419325032</v>
      </c>
      <c r="H274" s="25">
        <v>260019.49461689085</v>
      </c>
      <c r="I274" s="26">
        <v>44036.89838113125</v>
      </c>
      <c r="J274" s="26">
        <v>22314.156672439065</v>
      </c>
      <c r="K274" s="26">
        <v>21722.741708692185</v>
      </c>
      <c r="L274" s="26">
        <v>41793.006469405693</v>
      </c>
      <c r="M274" s="26">
        <v>21158.904280753683</v>
      </c>
      <c r="N274" s="26">
        <v>20634.10218865201</v>
      </c>
      <c r="O274" s="26">
        <v>44755.309389576119</v>
      </c>
      <c r="P274" s="26">
        <v>22862.281687426585</v>
      </c>
      <c r="Q274" s="26">
        <v>21893.027702149535</v>
      </c>
      <c r="R274" s="26">
        <v>51270.430414414164</v>
      </c>
      <c r="S274" s="26">
        <v>26387.276806969214</v>
      </c>
      <c r="T274" s="26">
        <v>24883.15360744495</v>
      </c>
      <c r="U274" s="26">
        <v>48498.633546198747</v>
      </c>
      <c r="V274" s="26">
        <v>24112.698342876647</v>
      </c>
      <c r="W274" s="26">
        <v>24385.9352033221</v>
      </c>
      <c r="X274" s="26">
        <v>42164.986191770564</v>
      </c>
      <c r="Y274" s="26">
        <v>20613.983767772988</v>
      </c>
      <c r="Z274" s="26">
        <v>21551.002423997576</v>
      </c>
      <c r="AA274" s="26">
        <v>38904.856408528052</v>
      </c>
      <c r="AB274" s="26">
        <v>18814.622488977064</v>
      </c>
      <c r="AC274" s="26">
        <v>20090.233919550985</v>
      </c>
      <c r="AD274" s="26">
        <v>37223.307797161084</v>
      </c>
      <c r="AE274" s="26">
        <v>17924.31755431063</v>
      </c>
      <c r="AF274" s="26">
        <v>19298.990242850454</v>
      </c>
      <c r="AG274" s="26">
        <v>33207.418989550592</v>
      </c>
      <c r="AH274" s="26">
        <v>15969.991743564837</v>
      </c>
      <c r="AI274" s="26">
        <v>17237.427245985757</v>
      </c>
      <c r="AJ274" s="26">
        <v>29515.995910284109</v>
      </c>
      <c r="AK274" s="26">
        <v>14007.796030584472</v>
      </c>
      <c r="AL274" s="26">
        <v>15508.199879699638</v>
      </c>
      <c r="AM274" s="26">
        <v>23893.090765590168</v>
      </c>
      <c r="AN274" s="26">
        <v>10785.105502578755</v>
      </c>
      <c r="AO274" s="26">
        <v>13107.985263011411</v>
      </c>
      <c r="AP274" s="26">
        <v>21885.864135394946</v>
      </c>
      <c r="AQ274" s="26">
        <v>9623.3985902730965</v>
      </c>
      <c r="AR274" s="26">
        <v>12262.46554512185</v>
      </c>
      <c r="AS274" s="26">
        <v>17319.799922442126</v>
      </c>
      <c r="AT274" s="26">
        <v>7494.5844269466306</v>
      </c>
      <c r="AU274" s="26">
        <v>9825.2154954954949</v>
      </c>
      <c r="AV274" s="26">
        <v>13323.410755706049</v>
      </c>
      <c r="AW274" s="26">
        <v>5544.6175307246776</v>
      </c>
      <c r="AX274" s="26">
        <v>7778.7932249813712</v>
      </c>
      <c r="AY274" s="26">
        <v>7796.5104437383325</v>
      </c>
      <c r="AZ274" s="26">
        <v>3123.4464189371461</v>
      </c>
      <c r="BA274" s="26">
        <v>4673.064024801186</v>
      </c>
      <c r="BB274" s="26">
        <v>4411.0103787983971</v>
      </c>
      <c r="BC274" s="26">
        <v>1660.1778088904446</v>
      </c>
      <c r="BD274" s="26">
        <v>2750.8325699079528</v>
      </c>
      <c r="BE274" s="26">
        <v>2246.6257964103952</v>
      </c>
      <c r="BF274" s="26">
        <v>790.36169672339338</v>
      </c>
      <c r="BG274" s="26">
        <v>1456.2640996870018</v>
      </c>
      <c r="BH274" s="26">
        <v>1040.2181358422315</v>
      </c>
      <c r="BI274" s="26">
        <v>316.69449796617431</v>
      </c>
      <c r="BJ274" s="26">
        <v>723.52363787605714</v>
      </c>
      <c r="BK274" s="26">
        <v>333.37497819820891</v>
      </c>
      <c r="BL274" s="26">
        <v>96.838344534842577</v>
      </c>
      <c r="BM274" s="27">
        <v>236.53663366336633</v>
      </c>
      <c r="BN274" s="56">
        <v>0.31875413647173789</v>
      </c>
      <c r="BO274" s="57">
        <v>0.5889721624924561</v>
      </c>
      <c r="BP274" s="56">
        <v>9.2273701035806038E-2</v>
      </c>
    </row>
    <row r="275" spans="1:68" x14ac:dyDescent="0.25">
      <c r="A275" s="15" t="s">
        <v>905</v>
      </c>
      <c r="B275" s="22" t="s">
        <v>895</v>
      </c>
      <c r="C275" s="22" t="s">
        <v>487</v>
      </c>
      <c r="D275" s="22" t="s">
        <v>488</v>
      </c>
      <c r="E275" s="28" t="s">
        <v>829</v>
      </c>
      <c r="F275" s="24">
        <v>65280.113956794958</v>
      </c>
      <c r="G275" s="25">
        <v>32740.885672373239</v>
      </c>
      <c r="H275" s="25">
        <v>32539.228284421719</v>
      </c>
      <c r="I275" s="26">
        <v>6752.7575368019297</v>
      </c>
      <c r="J275" s="26">
        <v>3475.1071372778433</v>
      </c>
      <c r="K275" s="26">
        <v>3277.6503995240864</v>
      </c>
      <c r="L275" s="26">
        <v>6664.5268444986923</v>
      </c>
      <c r="M275" s="26">
        <v>3422.905988501167</v>
      </c>
      <c r="N275" s="26">
        <v>3241.6208559975253</v>
      </c>
      <c r="O275" s="26">
        <v>6132.8394697293379</v>
      </c>
      <c r="P275" s="26">
        <v>3081.761694278583</v>
      </c>
      <c r="Q275" s="26">
        <v>3051.0777754507549</v>
      </c>
      <c r="R275" s="26">
        <v>5389.6110810092287</v>
      </c>
      <c r="S275" s="26">
        <v>2854.7638650814642</v>
      </c>
      <c r="T275" s="26">
        <v>2534.8472159277644</v>
      </c>
      <c r="U275" s="26">
        <v>4793.6285327724363</v>
      </c>
      <c r="V275" s="26">
        <v>2600.8656478707671</v>
      </c>
      <c r="W275" s="26">
        <v>2192.7628849016687</v>
      </c>
      <c r="X275" s="26">
        <v>5095.5786995261788</v>
      </c>
      <c r="Y275" s="26">
        <v>2742.5426004789438</v>
      </c>
      <c r="Z275" s="26">
        <v>2353.0360990472345</v>
      </c>
      <c r="AA275" s="26">
        <v>4741.8209956457322</v>
      </c>
      <c r="AB275" s="26">
        <v>2458.661201445545</v>
      </c>
      <c r="AC275" s="26">
        <v>2283.1597942001868</v>
      </c>
      <c r="AD275" s="26">
        <v>4109.3791586650404</v>
      </c>
      <c r="AE275" s="26">
        <v>2143.4338513016805</v>
      </c>
      <c r="AF275" s="26">
        <v>1965.9453073633604</v>
      </c>
      <c r="AG275" s="26">
        <v>3857.2069747562578</v>
      </c>
      <c r="AH275" s="26">
        <v>1935.0874210781933</v>
      </c>
      <c r="AI275" s="26">
        <v>1922.1195536780644</v>
      </c>
      <c r="AJ275" s="26">
        <v>3888.1775064884614</v>
      </c>
      <c r="AK275" s="26">
        <v>1895.0420262895132</v>
      </c>
      <c r="AL275" s="26">
        <v>1993.1354801989482</v>
      </c>
      <c r="AM275" s="26">
        <v>3707.8095072387764</v>
      </c>
      <c r="AN275" s="26">
        <v>1710.5903380208526</v>
      </c>
      <c r="AO275" s="26">
        <v>1997.2191692179238</v>
      </c>
      <c r="AP275" s="26">
        <v>3345.8500872489121</v>
      </c>
      <c r="AQ275" s="26">
        <v>1540.7017237019554</v>
      </c>
      <c r="AR275" s="26">
        <v>1805.1483635469565</v>
      </c>
      <c r="AS275" s="26">
        <v>2710.0902739589983</v>
      </c>
      <c r="AT275" s="26">
        <v>1258.3158355205599</v>
      </c>
      <c r="AU275" s="26">
        <v>1451.7744384384384</v>
      </c>
      <c r="AV275" s="26">
        <v>1827.051879534007</v>
      </c>
      <c r="AW275" s="26">
        <v>754.29474502048311</v>
      </c>
      <c r="AX275" s="26">
        <v>1072.7571345135239</v>
      </c>
      <c r="AY275" s="26">
        <v>1172.9518747032287</v>
      </c>
      <c r="AZ275" s="26">
        <v>469.34168465066091</v>
      </c>
      <c r="BA275" s="26">
        <v>703.61019005256776</v>
      </c>
      <c r="BB275" s="26">
        <v>536.15066385217358</v>
      </c>
      <c r="BC275" s="26">
        <v>200.48757437871893</v>
      </c>
      <c r="BD275" s="26">
        <v>335.66308947345465</v>
      </c>
      <c r="BE275" s="26">
        <v>313.71691492630021</v>
      </c>
      <c r="BF275" s="26">
        <v>111.8257556515113</v>
      </c>
      <c r="BG275" s="26">
        <v>201.89115927478889</v>
      </c>
      <c r="BH275" s="26">
        <v>164.01493224355286</v>
      </c>
      <c r="BI275" s="26">
        <v>59.862984371654896</v>
      </c>
      <c r="BJ275" s="26">
        <v>104.15194787189796</v>
      </c>
      <c r="BK275" s="26">
        <v>76.951023195704792</v>
      </c>
      <c r="BL275" s="26">
        <v>25.293597453130527</v>
      </c>
      <c r="BM275" s="27">
        <v>51.657425742574262</v>
      </c>
      <c r="BN275" s="56">
        <v>0.35116155126689819</v>
      </c>
      <c r="BO275" s="57">
        <v>0.54465775494762381</v>
      </c>
      <c r="BP275" s="56">
        <v>0.10418069378547802</v>
      </c>
    </row>
    <row r="276" spans="1:68" x14ac:dyDescent="0.25">
      <c r="A276" s="15" t="s">
        <v>906</v>
      </c>
      <c r="B276" s="22" t="s">
        <v>895</v>
      </c>
      <c r="C276" s="22" t="s">
        <v>455</v>
      </c>
      <c r="D276" s="22" t="s">
        <v>456</v>
      </c>
      <c r="E276" s="28" t="s">
        <v>830</v>
      </c>
      <c r="F276" s="24">
        <v>188076.09278952307</v>
      </c>
      <c r="G276" s="25">
        <v>96066.522006106185</v>
      </c>
      <c r="H276" s="25">
        <v>92009.570783416872</v>
      </c>
      <c r="I276" s="26">
        <v>19279.480057474197</v>
      </c>
      <c r="J276" s="26">
        <v>9841.8058014272556</v>
      </c>
      <c r="K276" s="26">
        <v>9437.6742560469429</v>
      </c>
      <c r="L276" s="26">
        <v>18859.946887662903</v>
      </c>
      <c r="M276" s="26">
        <v>9452.9736722263333</v>
      </c>
      <c r="N276" s="26">
        <v>9406.9732154365702</v>
      </c>
      <c r="O276" s="26">
        <v>17362.85937874447</v>
      </c>
      <c r="P276" s="26">
        <v>8762.7626211335155</v>
      </c>
      <c r="Q276" s="26">
        <v>8600.0967576109524</v>
      </c>
      <c r="R276" s="26">
        <v>17400.142758071954</v>
      </c>
      <c r="S276" s="26">
        <v>8933.2975002490475</v>
      </c>
      <c r="T276" s="26">
        <v>8466.8452578229044</v>
      </c>
      <c r="U276" s="26">
        <v>18564.084541323959</v>
      </c>
      <c r="V276" s="26">
        <v>10034.225323271776</v>
      </c>
      <c r="W276" s="26">
        <v>8529.8592180521828</v>
      </c>
      <c r="X276" s="26">
        <v>16910.268049677376</v>
      </c>
      <c r="Y276" s="26">
        <v>8992.8337837783092</v>
      </c>
      <c r="Z276" s="26">
        <v>7917.4342658990663</v>
      </c>
      <c r="AA276" s="26">
        <v>14932.79762476223</v>
      </c>
      <c r="AB276" s="26">
        <v>7710.4657819184504</v>
      </c>
      <c r="AC276" s="26">
        <v>7222.3318428437797</v>
      </c>
      <c r="AD276" s="26">
        <v>13962.437385242103</v>
      </c>
      <c r="AE276" s="26">
        <v>7075.7001444903553</v>
      </c>
      <c r="AF276" s="26">
        <v>6886.7372407517478</v>
      </c>
      <c r="AG276" s="26">
        <v>11657.716107849148</v>
      </c>
      <c r="AH276" s="26">
        <v>6080.7071393880524</v>
      </c>
      <c r="AI276" s="26">
        <v>5577.0089684610957</v>
      </c>
      <c r="AJ276" s="26">
        <v>10283.563170032266</v>
      </c>
      <c r="AK276" s="26">
        <v>5410.5358437401692</v>
      </c>
      <c r="AL276" s="26">
        <v>4873.0273262920973</v>
      </c>
      <c r="AM276" s="26">
        <v>8197.5430830506084</v>
      </c>
      <c r="AN276" s="26">
        <v>4035.7984267745169</v>
      </c>
      <c r="AO276" s="26">
        <v>4161.7446562760924</v>
      </c>
      <c r="AP276" s="26">
        <v>7261.2794692403349</v>
      </c>
      <c r="AQ276" s="26">
        <v>3645.5291217127447</v>
      </c>
      <c r="AR276" s="26">
        <v>3615.7503475275898</v>
      </c>
      <c r="AS276" s="26">
        <v>5376.8677991061932</v>
      </c>
      <c r="AT276" s="26">
        <v>2592.6837270341207</v>
      </c>
      <c r="AU276" s="26">
        <v>2784.1840720720725</v>
      </c>
      <c r="AV276" s="26">
        <v>3504.3544636064726</v>
      </c>
      <c r="AW276" s="26">
        <v>1610.9468145218252</v>
      </c>
      <c r="AX276" s="26">
        <v>1893.4076490846473</v>
      </c>
      <c r="AY276" s="26">
        <v>2339.6996978163556</v>
      </c>
      <c r="AZ276" s="26">
        <v>1003.1616199082818</v>
      </c>
      <c r="BA276" s="26">
        <v>1336.5380779080738</v>
      </c>
      <c r="BB276" s="26">
        <v>1199.4012288342899</v>
      </c>
      <c r="BC276" s="26">
        <v>514.70201843425502</v>
      </c>
      <c r="BD276" s="26">
        <v>684.69921040003487</v>
      </c>
      <c r="BE276" s="26">
        <v>587.56198174157407</v>
      </c>
      <c r="BF276" s="26">
        <v>224.59918719837441</v>
      </c>
      <c r="BG276" s="26">
        <v>362.96279454319961</v>
      </c>
      <c r="BH276" s="26">
        <v>275.30503349422946</v>
      </c>
      <c r="BI276" s="26">
        <v>109.10511667737102</v>
      </c>
      <c r="BJ276" s="26">
        <v>166.19991681685843</v>
      </c>
      <c r="BK276" s="26">
        <v>120.78407179239325</v>
      </c>
      <c r="BL276" s="26">
        <v>34.688362221436151</v>
      </c>
      <c r="BM276" s="27">
        <v>86.095709570957098</v>
      </c>
      <c r="BN276" s="56">
        <v>0.34998764450852471</v>
      </c>
      <c r="BO276" s="57">
        <v>0.57874346598199378</v>
      </c>
      <c r="BP276" s="56">
        <v>7.1268889509481501E-2</v>
      </c>
    </row>
    <row r="277" spans="1:68" x14ac:dyDescent="0.25">
      <c r="A277" s="15" t="s">
        <v>906</v>
      </c>
      <c r="B277" s="22" t="s">
        <v>895</v>
      </c>
      <c r="C277" s="22" t="s">
        <v>453</v>
      </c>
      <c r="D277" s="22" t="s">
        <v>454</v>
      </c>
      <c r="E277" s="23" t="s">
        <v>831</v>
      </c>
      <c r="F277" s="24">
        <v>94661.904388085721</v>
      </c>
      <c r="G277" s="25">
        <v>46922.726053621998</v>
      </c>
      <c r="H277" s="25">
        <v>47739.178334463722</v>
      </c>
      <c r="I277" s="26">
        <v>8940.0421916101441</v>
      </c>
      <c r="J277" s="26">
        <v>4551.1855200311111</v>
      </c>
      <c r="K277" s="26">
        <v>4388.856671579033</v>
      </c>
      <c r="L277" s="26">
        <v>9561.6619969777094</v>
      </c>
      <c r="M277" s="26">
        <v>4879.4388911026354</v>
      </c>
      <c r="N277" s="26">
        <v>4682.223105875074</v>
      </c>
      <c r="O277" s="26">
        <v>9099.8461359983703</v>
      </c>
      <c r="P277" s="26">
        <v>4509.9895017619419</v>
      </c>
      <c r="Q277" s="26">
        <v>4589.8566342364293</v>
      </c>
      <c r="R277" s="26">
        <v>8331.6245738873913</v>
      </c>
      <c r="S277" s="26">
        <v>4098.2019449759373</v>
      </c>
      <c r="T277" s="26">
        <v>4233.4226289114531</v>
      </c>
      <c r="U277" s="26">
        <v>8310.4353426995622</v>
      </c>
      <c r="V277" s="26">
        <v>3989.8459671608962</v>
      </c>
      <c r="W277" s="26">
        <v>4320.5893755386669</v>
      </c>
      <c r="X277" s="26">
        <v>7902.5340472714433</v>
      </c>
      <c r="Y277" s="26">
        <v>3932.4933527288049</v>
      </c>
      <c r="Z277" s="26">
        <v>3970.0406945426384</v>
      </c>
      <c r="AA277" s="26">
        <v>6962.0862497428316</v>
      </c>
      <c r="AB277" s="26">
        <v>3445.8180177503154</v>
      </c>
      <c r="AC277" s="26">
        <v>3516.2682319925166</v>
      </c>
      <c r="AD277" s="26">
        <v>7047.0291469967851</v>
      </c>
      <c r="AE277" s="26">
        <v>3536.0737458490712</v>
      </c>
      <c r="AF277" s="26">
        <v>3510.9554011477144</v>
      </c>
      <c r="AG277" s="26">
        <v>5782.9082536702635</v>
      </c>
      <c r="AH277" s="26">
        <v>2920.6454589606606</v>
      </c>
      <c r="AI277" s="26">
        <v>2862.262794709603</v>
      </c>
      <c r="AJ277" s="26">
        <v>5228.1459094170787</v>
      </c>
      <c r="AK277" s="26">
        <v>2723.7381170580916</v>
      </c>
      <c r="AL277" s="26">
        <v>2504.4077923589866</v>
      </c>
      <c r="AM277" s="26">
        <v>4429.5759572629177</v>
      </c>
      <c r="AN277" s="26">
        <v>2199.9869021557643</v>
      </c>
      <c r="AO277" s="26">
        <v>2229.5890551071529</v>
      </c>
      <c r="AP277" s="26">
        <v>3814.9106284025984</v>
      </c>
      <c r="AQ277" s="26">
        <v>1869.3315386884694</v>
      </c>
      <c r="AR277" s="26">
        <v>1945.5790897141292</v>
      </c>
      <c r="AS277" s="26">
        <v>3349.2850192239484</v>
      </c>
      <c r="AT277" s="26">
        <v>1552.844706911636</v>
      </c>
      <c r="AU277" s="26">
        <v>1796.4403123123125</v>
      </c>
      <c r="AV277" s="26">
        <v>2415.1666765758091</v>
      </c>
      <c r="AW277" s="26">
        <v>1100.734920186467</v>
      </c>
      <c r="AX277" s="26">
        <v>1314.4317563893421</v>
      </c>
      <c r="AY277" s="26">
        <v>1662.8432536641662</v>
      </c>
      <c r="AZ277" s="26">
        <v>830.71978688966817</v>
      </c>
      <c r="BA277" s="26">
        <v>832.12346677449796</v>
      </c>
      <c r="BB277" s="26">
        <v>998.98817040708082</v>
      </c>
      <c r="BC277" s="26">
        <v>437.32084937580208</v>
      </c>
      <c r="BD277" s="26">
        <v>561.66732103127868</v>
      </c>
      <c r="BE277" s="26">
        <v>506.82756263569581</v>
      </c>
      <c r="BF277" s="26">
        <v>205.64566929133858</v>
      </c>
      <c r="BG277" s="26">
        <v>301.18189334435721</v>
      </c>
      <c r="BH277" s="26">
        <v>236.01866328615318</v>
      </c>
      <c r="BI277" s="26">
        <v>97.518732605437805</v>
      </c>
      <c r="BJ277" s="26">
        <v>138.49993068071538</v>
      </c>
      <c r="BK277" s="26">
        <v>81.974608355777207</v>
      </c>
      <c r="BL277" s="26">
        <v>41.192430137955434</v>
      </c>
      <c r="BM277" s="27">
        <v>40.78217821782178</v>
      </c>
      <c r="BN277" s="56">
        <v>0.34386805209727755</v>
      </c>
      <c r="BO277" s="57">
        <v>0.55840410253610218</v>
      </c>
      <c r="BP277" s="56">
        <v>9.7727845366620242E-2</v>
      </c>
    </row>
    <row r="278" spans="1:68" x14ac:dyDescent="0.25">
      <c r="A278" s="15" t="s">
        <v>170</v>
      </c>
      <c r="B278" s="22" t="s">
        <v>171</v>
      </c>
      <c r="C278" s="22" t="s">
        <v>189</v>
      </c>
      <c r="D278" s="22" t="s">
        <v>190</v>
      </c>
      <c r="E278" s="23" t="s">
        <v>832</v>
      </c>
      <c r="F278" s="24">
        <v>87247.525259272399</v>
      </c>
      <c r="G278" s="25">
        <v>46604.003731691024</v>
      </c>
      <c r="H278" s="25">
        <v>40643.521527581383</v>
      </c>
      <c r="I278" s="26">
        <v>10464.98653335448</v>
      </c>
      <c r="J278" s="26">
        <v>5254.2443794066776</v>
      </c>
      <c r="K278" s="26">
        <v>5210.7421539478028</v>
      </c>
      <c r="L278" s="26">
        <v>9901.0964437560997</v>
      </c>
      <c r="M278" s="26">
        <v>4955.0574107110788</v>
      </c>
      <c r="N278" s="26">
        <v>4946.0390330450209</v>
      </c>
      <c r="O278" s="26">
        <v>8807.5323091230712</v>
      </c>
      <c r="P278" s="26">
        <v>4513.1843252125454</v>
      </c>
      <c r="Q278" s="26">
        <v>4294.3479839105266</v>
      </c>
      <c r="R278" s="26">
        <v>9974.4451024842747</v>
      </c>
      <c r="S278" s="26">
        <v>5436.9575975500129</v>
      </c>
      <c r="T278" s="26">
        <v>4537.4875049342609</v>
      </c>
      <c r="U278" s="26">
        <v>8679.1394047759404</v>
      </c>
      <c r="V278" s="26">
        <v>4688.939240506329</v>
      </c>
      <c r="W278" s="26">
        <v>3990.2001642696118</v>
      </c>
      <c r="X278" s="26">
        <v>7049.5294552198593</v>
      </c>
      <c r="Y278" s="26">
        <v>3891.1380263253582</v>
      </c>
      <c r="Z278" s="26">
        <v>3158.3914288945007</v>
      </c>
      <c r="AA278" s="26">
        <v>6173.5496257635805</v>
      </c>
      <c r="AB278" s="26">
        <v>3419.6688326580534</v>
      </c>
      <c r="AC278" s="26">
        <v>2753.8807931055267</v>
      </c>
      <c r="AD278" s="26">
        <v>5659.4133670525553</v>
      </c>
      <c r="AE278" s="26">
        <v>3183.9277410238296</v>
      </c>
      <c r="AF278" s="26">
        <v>2475.4856260287252</v>
      </c>
      <c r="AG278" s="26">
        <v>5180.1752690417379</v>
      </c>
      <c r="AH278" s="26">
        <v>2928.7642161978497</v>
      </c>
      <c r="AI278" s="26">
        <v>2251.4110528438887</v>
      </c>
      <c r="AJ278" s="26">
        <v>4351.4919384684872</v>
      </c>
      <c r="AK278" s="26">
        <v>2506.709008680019</v>
      </c>
      <c r="AL278" s="26">
        <v>1844.7829297884684</v>
      </c>
      <c r="AM278" s="26">
        <v>3609.6971103094893</v>
      </c>
      <c r="AN278" s="26">
        <v>1994.0816711322814</v>
      </c>
      <c r="AO278" s="26">
        <v>1615.6154391772077</v>
      </c>
      <c r="AP278" s="26">
        <v>2728.243401385535</v>
      </c>
      <c r="AQ278" s="26">
        <v>1450.0105489431153</v>
      </c>
      <c r="AR278" s="26">
        <v>1278.2328524424197</v>
      </c>
      <c r="AS278" s="26">
        <v>1945.1405914520969</v>
      </c>
      <c r="AT278" s="26">
        <v>1052.4676143528602</v>
      </c>
      <c r="AU278" s="26">
        <v>892.67297709923662</v>
      </c>
      <c r="AV278" s="26">
        <v>1389.6702359921287</v>
      </c>
      <c r="AW278" s="26">
        <v>703.61696476004965</v>
      </c>
      <c r="AX278" s="26">
        <v>686.05327123207917</v>
      </c>
      <c r="AY278" s="26">
        <v>707.42438333671919</v>
      </c>
      <c r="AZ278" s="26">
        <v>368.06415396952684</v>
      </c>
      <c r="BA278" s="26">
        <v>339.36022936719235</v>
      </c>
      <c r="BB278" s="26">
        <v>340.14735212074595</v>
      </c>
      <c r="BC278" s="26">
        <v>145.47744423947677</v>
      </c>
      <c r="BD278" s="26">
        <v>194.66990788126918</v>
      </c>
      <c r="BE278" s="26">
        <v>164.21916948785668</v>
      </c>
      <c r="BF278" s="26">
        <v>67.676514473291547</v>
      </c>
      <c r="BG278" s="26">
        <v>96.542655014565128</v>
      </c>
      <c r="BH278" s="26">
        <v>81.172797766749383</v>
      </c>
      <c r="BI278" s="26">
        <v>27.743951612903228</v>
      </c>
      <c r="BJ278" s="26">
        <v>53.428846153846159</v>
      </c>
      <c r="BK278" s="26">
        <v>40.450768380989857</v>
      </c>
      <c r="BL278" s="26">
        <v>16.274089935760173</v>
      </c>
      <c r="BM278" s="27">
        <v>24.176678445229683</v>
      </c>
      <c r="BN278" s="56">
        <v>0.39992339215661676</v>
      </c>
      <c r="BO278" s="57">
        <v>0.54657107534071592</v>
      </c>
      <c r="BP278" s="56">
        <v>5.3505532502667319E-2</v>
      </c>
    </row>
    <row r="279" spans="1:68" x14ac:dyDescent="0.25">
      <c r="A279" s="15" t="s">
        <v>170</v>
      </c>
      <c r="B279" s="22" t="s">
        <v>171</v>
      </c>
      <c r="C279" s="22" t="s">
        <v>172</v>
      </c>
      <c r="D279" s="22" t="s">
        <v>173</v>
      </c>
      <c r="E279" s="23" t="s">
        <v>173</v>
      </c>
      <c r="F279" s="24">
        <v>160970.75295401359</v>
      </c>
      <c r="G279" s="25">
        <v>76759.39239295364</v>
      </c>
      <c r="H279" s="25">
        <v>84211.360561059962</v>
      </c>
      <c r="I279" s="26">
        <v>13701.356899664508</v>
      </c>
      <c r="J279" s="26">
        <v>7022.8746840494878</v>
      </c>
      <c r="K279" s="26">
        <v>6678.4822156150203</v>
      </c>
      <c r="L279" s="26">
        <v>13356.391265124212</v>
      </c>
      <c r="M279" s="26">
        <v>6744.5680966463533</v>
      </c>
      <c r="N279" s="26">
        <v>6611.8231684778584</v>
      </c>
      <c r="O279" s="26">
        <v>13572.729445033705</v>
      </c>
      <c r="P279" s="26">
        <v>6907.5242551975425</v>
      </c>
      <c r="Q279" s="26">
        <v>6665.2051898361624</v>
      </c>
      <c r="R279" s="26">
        <v>17094.350275063687</v>
      </c>
      <c r="S279" s="26">
        <v>8441.524537961086</v>
      </c>
      <c r="T279" s="26">
        <v>8652.8257371026011</v>
      </c>
      <c r="U279" s="26">
        <v>14444.573307913499</v>
      </c>
      <c r="V279" s="26">
        <v>7117.3481012658231</v>
      </c>
      <c r="W279" s="26">
        <v>7327.2252066476758</v>
      </c>
      <c r="X279" s="26">
        <v>11180.243169401074</v>
      </c>
      <c r="Y279" s="26">
        <v>5415.6266453348853</v>
      </c>
      <c r="Z279" s="26">
        <v>5764.6165240661876</v>
      </c>
      <c r="AA279" s="26">
        <v>10498.319506505122</v>
      </c>
      <c r="AB279" s="26">
        <v>5105.6280100909726</v>
      </c>
      <c r="AC279" s="26">
        <v>5392.6914964141506</v>
      </c>
      <c r="AD279" s="26">
        <v>10424.170534239998</v>
      </c>
      <c r="AE279" s="26">
        <v>4935.6530712741132</v>
      </c>
      <c r="AF279" s="26">
        <v>5488.5174629658859</v>
      </c>
      <c r="AG279" s="26">
        <v>9937.0514980986773</v>
      </c>
      <c r="AH279" s="26">
        <v>4812.8949833749975</v>
      </c>
      <c r="AI279" s="26">
        <v>5124.1565147236788</v>
      </c>
      <c r="AJ279" s="26">
        <v>9682.0402364328693</v>
      </c>
      <c r="AK279" s="26">
        <v>4545.9475266159161</v>
      </c>
      <c r="AL279" s="26">
        <v>5136.0927098169541</v>
      </c>
      <c r="AM279" s="26">
        <v>9068.5275705612312</v>
      </c>
      <c r="AN279" s="26">
        <v>4043.4543349541859</v>
      </c>
      <c r="AO279" s="26">
        <v>5025.0732356070457</v>
      </c>
      <c r="AP279" s="26">
        <v>8139.0254983042287</v>
      </c>
      <c r="AQ279" s="26">
        <v>3648.8873054416622</v>
      </c>
      <c r="AR279" s="26">
        <v>4490.1381928625669</v>
      </c>
      <c r="AS279" s="26">
        <v>7189.725589574985</v>
      </c>
      <c r="AT279" s="26">
        <v>3128.3692536971221</v>
      </c>
      <c r="AU279" s="26">
        <v>4061.3563358778629</v>
      </c>
      <c r="AV279" s="26">
        <v>5419.6980994769183</v>
      </c>
      <c r="AW279" s="26">
        <v>2319.4526297148927</v>
      </c>
      <c r="AX279" s="26">
        <v>3100.245469762026</v>
      </c>
      <c r="AY279" s="26">
        <v>3400.0984197831503</v>
      </c>
      <c r="AZ279" s="26">
        <v>1279.4611066559744</v>
      </c>
      <c r="BA279" s="26">
        <v>2120.6373131271762</v>
      </c>
      <c r="BB279" s="26">
        <v>1850.1159558491968</v>
      </c>
      <c r="BC279" s="26">
        <v>651.81452289116214</v>
      </c>
      <c r="BD279" s="26">
        <v>1198.3014329580346</v>
      </c>
      <c r="BE279" s="26">
        <v>1088.8937604479033</v>
      </c>
      <c r="BF279" s="26">
        <v>366.87794688152786</v>
      </c>
      <c r="BG279" s="26">
        <v>722.01581356637541</v>
      </c>
      <c r="BH279" s="26">
        <v>634.90146557071955</v>
      </c>
      <c r="BI279" s="26">
        <v>188.81300403225808</v>
      </c>
      <c r="BJ279" s="26">
        <v>446.0884615384615</v>
      </c>
      <c r="BK279" s="26">
        <v>288.54045696789018</v>
      </c>
      <c r="BL279" s="26">
        <v>82.672376873661676</v>
      </c>
      <c r="BM279" s="27">
        <v>205.8680800942285</v>
      </c>
      <c r="BN279" s="56">
        <v>0.31353036724131045</v>
      </c>
      <c r="BO279" s="57">
        <v>0.56301879847360781</v>
      </c>
      <c r="BP279" s="56">
        <v>0.12345083428508175</v>
      </c>
    </row>
    <row r="280" spans="1:68" x14ac:dyDescent="0.25">
      <c r="A280" s="15" t="s">
        <v>170</v>
      </c>
      <c r="B280" s="22" t="s">
        <v>171</v>
      </c>
      <c r="C280" s="22" t="s">
        <v>187</v>
      </c>
      <c r="D280" s="22" t="s">
        <v>188</v>
      </c>
      <c r="E280" s="23" t="s">
        <v>188</v>
      </c>
      <c r="F280" s="24">
        <v>151222.17475729407</v>
      </c>
      <c r="G280" s="25">
        <v>77753.798003912641</v>
      </c>
      <c r="H280" s="25">
        <v>73468.376753381439</v>
      </c>
      <c r="I280" s="26">
        <v>15380.786680155308</v>
      </c>
      <c r="J280" s="26">
        <v>7655.2812292137824</v>
      </c>
      <c r="K280" s="26">
        <v>7725.5054509415259</v>
      </c>
      <c r="L280" s="26">
        <v>14916.964239515091</v>
      </c>
      <c r="M280" s="26">
        <v>7555.395672944529</v>
      </c>
      <c r="N280" s="26">
        <v>7361.5685665705623</v>
      </c>
      <c r="O280" s="26">
        <v>14183.530862992526</v>
      </c>
      <c r="P280" s="26">
        <v>7111.6289204829609</v>
      </c>
      <c r="Q280" s="26">
        <v>7071.9019425095648</v>
      </c>
      <c r="R280" s="26">
        <v>15689.098363275658</v>
      </c>
      <c r="S280" s="26">
        <v>8231.1278777444277</v>
      </c>
      <c r="T280" s="26">
        <v>7457.9704855312302</v>
      </c>
      <c r="U280" s="26">
        <v>13846.153122969718</v>
      </c>
      <c r="V280" s="26">
        <v>7252.5835443037977</v>
      </c>
      <c r="W280" s="26">
        <v>6593.5695786659207</v>
      </c>
      <c r="X280" s="26">
        <v>10835.026192801091</v>
      </c>
      <c r="Y280" s="26">
        <v>5495.0757763071779</v>
      </c>
      <c r="Z280" s="26">
        <v>5339.9504164939126</v>
      </c>
      <c r="AA280" s="26">
        <v>10360.517538831165</v>
      </c>
      <c r="AB280" s="26">
        <v>5409.5781668068194</v>
      </c>
      <c r="AC280" s="26">
        <v>4950.939372024347</v>
      </c>
      <c r="AD280" s="26">
        <v>10540.49390972418</v>
      </c>
      <c r="AE280" s="26">
        <v>5605.5210568009088</v>
      </c>
      <c r="AF280" s="26">
        <v>4934.9728529232716</v>
      </c>
      <c r="AG280" s="26">
        <v>10212.409444527832</v>
      </c>
      <c r="AH280" s="26">
        <v>5527.5268305705895</v>
      </c>
      <c r="AI280" s="26">
        <v>4684.8826139572411</v>
      </c>
      <c r="AJ280" s="26">
        <v>9275.3515846107512</v>
      </c>
      <c r="AK280" s="26">
        <v>5071.4168375516165</v>
      </c>
      <c r="AL280" s="26">
        <v>4203.9347470591338</v>
      </c>
      <c r="AM280" s="26">
        <v>8011.7371849733363</v>
      </c>
      <c r="AN280" s="26">
        <v>4194.9035757996753</v>
      </c>
      <c r="AO280" s="26">
        <v>3816.833609173661</v>
      </c>
      <c r="AP280" s="26">
        <v>6361.4284016360562</v>
      </c>
      <c r="AQ280" s="26">
        <v>3202.2595836153023</v>
      </c>
      <c r="AR280" s="26">
        <v>3159.1688180207543</v>
      </c>
      <c r="AS280" s="26">
        <v>4894.3640247376197</v>
      </c>
      <c r="AT280" s="26">
        <v>2425.7563911498337</v>
      </c>
      <c r="AU280" s="26">
        <v>2468.607633587786</v>
      </c>
      <c r="AV280" s="26">
        <v>3435.6118503091684</v>
      </c>
      <c r="AW280" s="26">
        <v>1648.9470515317869</v>
      </c>
      <c r="AX280" s="26">
        <v>1786.6647987773815</v>
      </c>
      <c r="AY280" s="26">
        <v>1707.6915706713794</v>
      </c>
      <c r="AZ280" s="26">
        <v>768.26089280940926</v>
      </c>
      <c r="BA280" s="26">
        <v>939.43067786197003</v>
      </c>
      <c r="BB280" s="26">
        <v>867.54875794111445</v>
      </c>
      <c r="BC280" s="26">
        <v>357.0809994968975</v>
      </c>
      <c r="BD280" s="26">
        <v>510.467758444217</v>
      </c>
      <c r="BE280" s="26">
        <v>410.13265349080586</v>
      </c>
      <c r="BF280" s="26">
        <v>158.5055207400776</v>
      </c>
      <c r="BG280" s="26">
        <v>251.62713275072826</v>
      </c>
      <c r="BH280" s="26">
        <v>197.03933777915631</v>
      </c>
      <c r="BI280" s="26">
        <v>56.258568548387096</v>
      </c>
      <c r="BJ280" s="26">
        <v>140.78076923076921</v>
      </c>
      <c r="BK280" s="26">
        <v>96.289036352126061</v>
      </c>
      <c r="BL280" s="26">
        <v>26.68950749464668</v>
      </c>
      <c r="BM280" s="27">
        <v>69.599528857479385</v>
      </c>
      <c r="BN280" s="56">
        <v>0.35612443747078537</v>
      </c>
      <c r="BO280" s="57">
        <v>0.56710985505335754</v>
      </c>
      <c r="BP280" s="56">
        <v>7.6765707475857051E-2</v>
      </c>
    </row>
    <row r="281" spans="1:68" x14ac:dyDescent="0.25">
      <c r="A281" s="15" t="s">
        <v>170</v>
      </c>
      <c r="B281" s="22" t="s">
        <v>171</v>
      </c>
      <c r="C281" s="22" t="s">
        <v>182</v>
      </c>
      <c r="D281" s="22" t="s">
        <v>183</v>
      </c>
      <c r="E281" s="23" t="s">
        <v>183</v>
      </c>
      <c r="F281" s="24">
        <v>183848.55755873118</v>
      </c>
      <c r="G281" s="25">
        <v>93764.070274452723</v>
      </c>
      <c r="H281" s="25">
        <v>90084.487284278439</v>
      </c>
      <c r="I281" s="26">
        <v>22756.448745673959</v>
      </c>
      <c r="J281" s="26">
        <v>11383.317812957297</v>
      </c>
      <c r="K281" s="26">
        <v>11373.13093271666</v>
      </c>
      <c r="L281" s="26">
        <v>21847.059597557425</v>
      </c>
      <c r="M281" s="26">
        <v>10885.952922019611</v>
      </c>
      <c r="N281" s="26">
        <v>10961.106675537812</v>
      </c>
      <c r="O281" s="26">
        <v>19120.952034833241</v>
      </c>
      <c r="P281" s="26">
        <v>9662.4796027720222</v>
      </c>
      <c r="Q281" s="26">
        <v>9458.4724320612186</v>
      </c>
      <c r="R281" s="26">
        <v>21919.93011166466</v>
      </c>
      <c r="S281" s="26">
        <v>11455.071823625311</v>
      </c>
      <c r="T281" s="26">
        <v>10464.858288039351</v>
      </c>
      <c r="U281" s="26">
        <v>17420.351466027758</v>
      </c>
      <c r="V281" s="26">
        <v>8849.7607594936708</v>
      </c>
      <c r="W281" s="26">
        <v>8570.5907065340871</v>
      </c>
      <c r="X281" s="26">
        <v>13601.249819400404</v>
      </c>
      <c r="Y281" s="26">
        <v>6831.6905679586935</v>
      </c>
      <c r="Z281" s="26">
        <v>6769.5592514417094</v>
      </c>
      <c r="AA281" s="26">
        <v>11807.584305011762</v>
      </c>
      <c r="AB281" s="26">
        <v>6024.8247075911631</v>
      </c>
      <c r="AC281" s="26">
        <v>5782.7595974205988</v>
      </c>
      <c r="AD281" s="26">
        <v>11335.076082553169</v>
      </c>
      <c r="AE281" s="26">
        <v>5941.4824544500825</v>
      </c>
      <c r="AF281" s="26">
        <v>5393.5936281030863</v>
      </c>
      <c r="AG281" s="26">
        <v>10343.580572726247</v>
      </c>
      <c r="AH281" s="26">
        <v>5484.0468897895789</v>
      </c>
      <c r="AI281" s="26">
        <v>4859.5336829366679</v>
      </c>
      <c r="AJ281" s="26">
        <v>8557.3581122471351</v>
      </c>
      <c r="AK281" s="26">
        <v>4572.6269839040424</v>
      </c>
      <c r="AL281" s="26">
        <v>3984.7311283430922</v>
      </c>
      <c r="AM281" s="26">
        <v>7459.7027854019143</v>
      </c>
      <c r="AN281" s="26">
        <v>3883.591247395058</v>
      </c>
      <c r="AO281" s="26">
        <v>3576.1115380068563</v>
      </c>
      <c r="AP281" s="26">
        <v>5922.3738172796693</v>
      </c>
      <c r="AQ281" s="26">
        <v>2994.2411926276818</v>
      </c>
      <c r="AR281" s="26">
        <v>2928.132624651987</v>
      </c>
      <c r="AS281" s="26">
        <v>4534.0460791117275</v>
      </c>
      <c r="AT281" s="26">
        <v>2302.3636363636365</v>
      </c>
      <c r="AU281" s="26">
        <v>2231.6824427480915</v>
      </c>
      <c r="AV281" s="26">
        <v>3325.0032806056984</v>
      </c>
      <c r="AW281" s="26">
        <v>1645.6359128740924</v>
      </c>
      <c r="AX281" s="26">
        <v>1679.367367731606</v>
      </c>
      <c r="AY281" s="26">
        <v>1952.9654141062861</v>
      </c>
      <c r="AZ281" s="26">
        <v>977.12269446672019</v>
      </c>
      <c r="BA281" s="26">
        <v>975.84271963956576</v>
      </c>
      <c r="BB281" s="26">
        <v>1048.8657526385416</v>
      </c>
      <c r="BC281" s="26">
        <v>494.05651517692439</v>
      </c>
      <c r="BD281" s="26">
        <v>554.80923746161716</v>
      </c>
      <c r="BE281" s="26">
        <v>548.12930867153148</v>
      </c>
      <c r="BF281" s="26">
        <v>229.74395702775291</v>
      </c>
      <c r="BG281" s="26">
        <v>318.38535164377856</v>
      </c>
      <c r="BH281" s="26">
        <v>248.8287375930521</v>
      </c>
      <c r="BI281" s="26">
        <v>106.35181451612902</v>
      </c>
      <c r="BJ281" s="26">
        <v>142.47692307692307</v>
      </c>
      <c r="BK281" s="26">
        <v>99.051535627000391</v>
      </c>
      <c r="BL281" s="26">
        <v>39.708779443254812</v>
      </c>
      <c r="BM281" s="27">
        <v>59.342756183745578</v>
      </c>
      <c r="BN281" s="56">
        <v>0.4175466632783611</v>
      </c>
      <c r="BO281" s="57">
        <v>0.51850456135744794</v>
      </c>
      <c r="BP281" s="56">
        <v>6.3948775364190982E-2</v>
      </c>
    </row>
    <row r="282" spans="1:68" x14ac:dyDescent="0.25">
      <c r="A282" s="15" t="s">
        <v>170</v>
      </c>
      <c r="B282" s="22" t="s">
        <v>171</v>
      </c>
      <c r="C282" s="22" t="s">
        <v>174</v>
      </c>
      <c r="D282" s="22" t="s">
        <v>175</v>
      </c>
      <c r="E282" s="23" t="s">
        <v>833</v>
      </c>
      <c r="F282" s="24">
        <v>129467.85833812781</v>
      </c>
      <c r="G282" s="25">
        <v>60261.204472633872</v>
      </c>
      <c r="H282" s="25">
        <v>69206.653865493936</v>
      </c>
      <c r="I282" s="26">
        <v>12269.3736535182</v>
      </c>
      <c r="J282" s="26">
        <v>6293.4991352933348</v>
      </c>
      <c r="K282" s="26">
        <v>5975.8745182248649</v>
      </c>
      <c r="L282" s="26">
        <v>13200.653860597971</v>
      </c>
      <c r="M282" s="26">
        <v>6693.3579339327835</v>
      </c>
      <c r="N282" s="26">
        <v>6507.2959266651878</v>
      </c>
      <c r="O282" s="26">
        <v>13684.860435833187</v>
      </c>
      <c r="P282" s="26">
        <v>6878.2356933628635</v>
      </c>
      <c r="Q282" s="26">
        <v>6806.6247424703233</v>
      </c>
      <c r="R282" s="26">
        <v>12640.129651058753</v>
      </c>
      <c r="S282" s="26">
        <v>6173.3459083083208</v>
      </c>
      <c r="T282" s="26">
        <v>6466.7837427504328</v>
      </c>
      <c r="U282" s="26">
        <v>8701.5460184970325</v>
      </c>
      <c r="V282" s="26">
        <v>4179.4746835443038</v>
      </c>
      <c r="W282" s="26">
        <v>4522.0713349527286</v>
      </c>
      <c r="X282" s="26">
        <v>6912.7216569233806</v>
      </c>
      <c r="Y282" s="26">
        <v>3135.9039342593269</v>
      </c>
      <c r="Z282" s="26">
        <v>3776.8177226640532</v>
      </c>
      <c r="AA282" s="26">
        <v>6753.973941741694</v>
      </c>
      <c r="AB282" s="26">
        <v>3022.9725556150142</v>
      </c>
      <c r="AC282" s="26">
        <v>3731.0013861266798</v>
      </c>
      <c r="AD282" s="26">
        <v>7245.142036075611</v>
      </c>
      <c r="AE282" s="26">
        <v>3274.3393709722309</v>
      </c>
      <c r="AF282" s="26">
        <v>3970.8026651033801</v>
      </c>
      <c r="AG282" s="26">
        <v>7112.2435824467011</v>
      </c>
      <c r="AH282" s="26">
        <v>3186.2992500546075</v>
      </c>
      <c r="AI282" s="26">
        <v>3925.9443323920937</v>
      </c>
      <c r="AJ282" s="26">
        <v>7032.6615873827286</v>
      </c>
      <c r="AK282" s="26">
        <v>3091.3371162111293</v>
      </c>
      <c r="AL282" s="26">
        <v>3941.3244711715988</v>
      </c>
      <c r="AM282" s="26">
        <v>7196.7205385605348</v>
      </c>
      <c r="AN282" s="26">
        <v>3128.7489993715058</v>
      </c>
      <c r="AO282" s="26">
        <v>4067.971539189029</v>
      </c>
      <c r="AP282" s="26">
        <v>7635.5822904159804</v>
      </c>
      <c r="AQ282" s="26">
        <v>3262.2178257234982</v>
      </c>
      <c r="AR282" s="26">
        <v>4373.3644646924822</v>
      </c>
      <c r="AS282" s="26">
        <v>6728.8070999104766</v>
      </c>
      <c r="AT282" s="26">
        <v>2826.4199243379571</v>
      </c>
      <c r="AU282" s="26">
        <v>3902.387175572519</v>
      </c>
      <c r="AV282" s="26">
        <v>5030.9263182996601</v>
      </c>
      <c r="AW282" s="26">
        <v>2216.8073313263681</v>
      </c>
      <c r="AX282" s="26">
        <v>2814.1189869732921</v>
      </c>
      <c r="AY282" s="26">
        <v>3200.683141895659</v>
      </c>
      <c r="AZ282" s="26">
        <v>1323.2782678428227</v>
      </c>
      <c r="BA282" s="26">
        <v>1877.4048740528365</v>
      </c>
      <c r="BB282" s="26">
        <v>2044.7950135096144</v>
      </c>
      <c r="BC282" s="26">
        <v>801.07060204595007</v>
      </c>
      <c r="BD282" s="26">
        <v>1243.7244114636642</v>
      </c>
      <c r="BE282" s="26">
        <v>1164.9232401604827</v>
      </c>
      <c r="BF282" s="26">
        <v>433.66398090122357</v>
      </c>
      <c r="BG282" s="26">
        <v>731.25925925925924</v>
      </c>
      <c r="BH282" s="26">
        <v>641.89416098014885</v>
      </c>
      <c r="BI282" s="26">
        <v>245.84223790322582</v>
      </c>
      <c r="BJ282" s="26">
        <v>396.05192307692306</v>
      </c>
      <c r="BK282" s="26">
        <v>270.22011031998852</v>
      </c>
      <c r="BL282" s="26">
        <v>94.389721627409003</v>
      </c>
      <c r="BM282" s="27">
        <v>175.8303886925795</v>
      </c>
      <c r="BN282" s="56">
        <v>0.36326569698834704</v>
      </c>
      <c r="BO282" s="57">
        <v>0.48934444633201729</v>
      </c>
      <c r="BP282" s="56">
        <v>0.14738985667963564</v>
      </c>
    </row>
    <row r="283" spans="1:68" x14ac:dyDescent="0.25">
      <c r="A283" s="15" t="s">
        <v>170</v>
      </c>
      <c r="B283" s="22" t="s">
        <v>171</v>
      </c>
      <c r="C283" s="22" t="s">
        <v>180</v>
      </c>
      <c r="D283" s="22" t="s">
        <v>181</v>
      </c>
      <c r="E283" s="23" t="s">
        <v>181</v>
      </c>
      <c r="F283" s="24">
        <v>308243.62976733898</v>
      </c>
      <c r="G283" s="25">
        <v>150379.52798260405</v>
      </c>
      <c r="H283" s="25">
        <v>157864.1017847349</v>
      </c>
      <c r="I283" s="26">
        <v>28988.617176766176</v>
      </c>
      <c r="J283" s="26">
        <v>14727.694425967806</v>
      </c>
      <c r="K283" s="26">
        <v>14260.922750798371</v>
      </c>
      <c r="L283" s="26">
        <v>28844.945878139693</v>
      </c>
      <c r="M283" s="26">
        <v>14527.5644927623</v>
      </c>
      <c r="N283" s="26">
        <v>14317.381385377394</v>
      </c>
      <c r="O283" s="26">
        <v>29479.409778980895</v>
      </c>
      <c r="P283" s="26">
        <v>14837.402371936843</v>
      </c>
      <c r="Q283" s="26">
        <v>14642.00740704405</v>
      </c>
      <c r="R283" s="26">
        <v>35461.75667207512</v>
      </c>
      <c r="S283" s="26">
        <v>17742.59640729511</v>
      </c>
      <c r="T283" s="26">
        <v>17719.16026478001</v>
      </c>
      <c r="U283" s="26">
        <v>30886.847173206665</v>
      </c>
      <c r="V283" s="26">
        <v>14889.888607594936</v>
      </c>
      <c r="W283" s="26">
        <v>15996.958565611729</v>
      </c>
      <c r="X283" s="26">
        <v>23263.71818228393</v>
      </c>
      <c r="Y283" s="26">
        <v>11065.861900952657</v>
      </c>
      <c r="Z283" s="26">
        <v>12197.856281331273</v>
      </c>
      <c r="AA283" s="26">
        <v>21158.711977680585</v>
      </c>
      <c r="AB283" s="26">
        <v>10255.333384297835</v>
      </c>
      <c r="AC283" s="26">
        <v>10903.378593382751</v>
      </c>
      <c r="AD283" s="26">
        <v>19743.756110621325</v>
      </c>
      <c r="AE283" s="26">
        <v>9917.5393624082044</v>
      </c>
      <c r="AF283" s="26">
        <v>9826.216748213119</v>
      </c>
      <c r="AG283" s="26">
        <v>18266.81521878163</v>
      </c>
      <c r="AH283" s="26">
        <v>9260.1125160789252</v>
      </c>
      <c r="AI283" s="26">
        <v>9006.7027027027034</v>
      </c>
      <c r="AJ283" s="26">
        <v>15991.040373849284</v>
      </c>
      <c r="AK283" s="26">
        <v>7841.4404899014025</v>
      </c>
      <c r="AL283" s="26">
        <v>8149.5998839478816</v>
      </c>
      <c r="AM283" s="26">
        <v>14929.342403484108</v>
      </c>
      <c r="AN283" s="26">
        <v>7131.3360788594491</v>
      </c>
      <c r="AO283" s="26">
        <v>7798.00632462466</v>
      </c>
      <c r="AP283" s="26">
        <v>12241.112293543039</v>
      </c>
      <c r="AQ283" s="26">
        <v>5620.1674694478725</v>
      </c>
      <c r="AR283" s="26">
        <v>6620.944824095166</v>
      </c>
      <c r="AS283" s="26">
        <v>10766.931788436817</v>
      </c>
      <c r="AT283" s="26">
        <v>4823.9308724062821</v>
      </c>
      <c r="AU283" s="26">
        <v>5943.0009160305344</v>
      </c>
      <c r="AV283" s="26">
        <v>7923.4402317291206</v>
      </c>
      <c r="AW283" s="26">
        <v>3589.2743049406768</v>
      </c>
      <c r="AX283" s="26">
        <v>4334.1659267884434</v>
      </c>
      <c r="AY283" s="26">
        <v>4873.6277612518934</v>
      </c>
      <c r="AZ283" s="26">
        <v>2166.0283346698743</v>
      </c>
      <c r="BA283" s="26">
        <v>2707.5994265820191</v>
      </c>
      <c r="BB283" s="26">
        <v>2721.580189465024</v>
      </c>
      <c r="BC283" s="26">
        <v>1011.729498574543</v>
      </c>
      <c r="BD283" s="26">
        <v>1709.850690890481</v>
      </c>
      <c r="BE283" s="26">
        <v>1508.9693940467582</v>
      </c>
      <c r="BF283" s="26">
        <v>561.00268576544318</v>
      </c>
      <c r="BG283" s="26">
        <v>947.96670828131505</v>
      </c>
      <c r="BH283" s="26">
        <v>818.27345688585604</v>
      </c>
      <c r="BI283" s="26">
        <v>296.70614919354841</v>
      </c>
      <c r="BJ283" s="26">
        <v>521.56730769230762</v>
      </c>
      <c r="BK283" s="26">
        <v>374.73370611098079</v>
      </c>
      <c r="BL283" s="26">
        <v>113.9186295503212</v>
      </c>
      <c r="BM283" s="27">
        <v>260.81507656065958</v>
      </c>
      <c r="BN283" s="56">
        <v>0.35085774358998473</v>
      </c>
      <c r="BO283" s="57">
        <v>0.55510120015264475</v>
      </c>
      <c r="BP283" s="56">
        <v>9.4041056257370637E-2</v>
      </c>
    </row>
    <row r="284" spans="1:68" x14ac:dyDescent="0.25">
      <c r="A284" s="15" t="s">
        <v>170</v>
      </c>
      <c r="B284" s="22" t="s">
        <v>171</v>
      </c>
      <c r="C284" s="22" t="s">
        <v>184</v>
      </c>
      <c r="D284" s="22" t="s">
        <v>185</v>
      </c>
      <c r="E284" s="23" t="s">
        <v>185</v>
      </c>
      <c r="F284" s="24">
        <v>140533.92847531676</v>
      </c>
      <c r="G284" s="25">
        <v>68287.628678610039</v>
      </c>
      <c r="H284" s="25">
        <v>72246.29979670672</v>
      </c>
      <c r="I284" s="26">
        <v>14904.516652896902</v>
      </c>
      <c r="J284" s="26">
        <v>7542.5020619928164</v>
      </c>
      <c r="K284" s="26">
        <v>7362.0145909040857</v>
      </c>
      <c r="L284" s="26">
        <v>16300.942143674569</v>
      </c>
      <c r="M284" s="26">
        <v>8291.3046778654461</v>
      </c>
      <c r="N284" s="26">
        <v>8009.6374658091227</v>
      </c>
      <c r="O284" s="26">
        <v>15189.253817234356</v>
      </c>
      <c r="P284" s="26">
        <v>7572.0085018218178</v>
      </c>
      <c r="Q284" s="26">
        <v>7617.2453154125378</v>
      </c>
      <c r="R284" s="26">
        <v>15644.65241179479</v>
      </c>
      <c r="S284" s="26">
        <v>7937.3422973199467</v>
      </c>
      <c r="T284" s="26">
        <v>7707.3101144748434</v>
      </c>
      <c r="U284" s="26">
        <v>10934.600753967878</v>
      </c>
      <c r="V284" s="26">
        <v>5365.116455696203</v>
      </c>
      <c r="W284" s="26">
        <v>5569.4842982716746</v>
      </c>
      <c r="X284" s="26">
        <v>8457.1892571018325</v>
      </c>
      <c r="Y284" s="26">
        <v>4024.7995054905095</v>
      </c>
      <c r="Z284" s="26">
        <v>4432.3897516113229</v>
      </c>
      <c r="AA284" s="26">
        <v>8086.5218618023182</v>
      </c>
      <c r="AB284" s="26">
        <v>3818.2016665392557</v>
      </c>
      <c r="AC284" s="26">
        <v>4268.3201952630625</v>
      </c>
      <c r="AD284" s="26">
        <v>8159.7127356454876</v>
      </c>
      <c r="AE284" s="26">
        <v>3904.1385659537109</v>
      </c>
      <c r="AF284" s="26">
        <v>4255.5741696917767</v>
      </c>
      <c r="AG284" s="26">
        <v>8072.6582246284652</v>
      </c>
      <c r="AH284" s="26">
        <v>3884.2080431036575</v>
      </c>
      <c r="AI284" s="26">
        <v>4188.4501815248077</v>
      </c>
      <c r="AJ284" s="26">
        <v>7391.6532619837853</v>
      </c>
      <c r="AK284" s="26">
        <v>3542.5679373016096</v>
      </c>
      <c r="AL284" s="26">
        <v>3849.0853246821753</v>
      </c>
      <c r="AM284" s="26">
        <v>6976.5329783459656</v>
      </c>
      <c r="AN284" s="26">
        <v>3245.3408752604946</v>
      </c>
      <c r="AO284" s="26">
        <v>3731.192103085471</v>
      </c>
      <c r="AP284" s="26">
        <v>5941.7448310591826</v>
      </c>
      <c r="AQ284" s="26">
        <v>2733.6063850961345</v>
      </c>
      <c r="AR284" s="26">
        <v>3208.1384459630476</v>
      </c>
      <c r="AS284" s="26">
        <v>5071.9240976868214</v>
      </c>
      <c r="AT284" s="26">
        <v>2363.3341740226988</v>
      </c>
      <c r="AU284" s="26">
        <v>2708.5899236641226</v>
      </c>
      <c r="AV284" s="26">
        <v>4041.5892845592566</v>
      </c>
      <c r="AW284" s="26">
        <v>1806.2261377722684</v>
      </c>
      <c r="AX284" s="26">
        <v>2235.3631467869882</v>
      </c>
      <c r="AY284" s="26">
        <v>2566.5123308021989</v>
      </c>
      <c r="AZ284" s="26">
        <v>1108.5741780272654</v>
      </c>
      <c r="BA284" s="26">
        <v>1457.9381527749335</v>
      </c>
      <c r="BB284" s="26">
        <v>1325.0764458917674</v>
      </c>
      <c r="BC284" s="26">
        <v>558.29330873721278</v>
      </c>
      <c r="BD284" s="26">
        <v>766.78313715455465</v>
      </c>
      <c r="BE284" s="26">
        <v>877.31599600767629</v>
      </c>
      <c r="BF284" s="26">
        <v>353.52074007758881</v>
      </c>
      <c r="BG284" s="26">
        <v>523.79525593008748</v>
      </c>
      <c r="BH284" s="26">
        <v>418.49392834987589</v>
      </c>
      <c r="BI284" s="26">
        <v>173.39969758064515</v>
      </c>
      <c r="BJ284" s="26">
        <v>245.09423076923076</v>
      </c>
      <c r="BK284" s="26">
        <v>173.03746188361166</v>
      </c>
      <c r="BL284" s="26">
        <v>63.143468950749458</v>
      </c>
      <c r="BM284" s="27">
        <v>109.8939929328622</v>
      </c>
      <c r="BN284" s="56">
        <v>0.39893305370028576</v>
      </c>
      <c r="BO284" s="57">
        <v>0.49807438285107064</v>
      </c>
      <c r="BP284" s="56">
        <v>0.10299256344864363</v>
      </c>
    </row>
    <row r="285" spans="1:68" x14ac:dyDescent="0.25">
      <c r="A285" s="15" t="s">
        <v>170</v>
      </c>
      <c r="B285" s="22" t="s">
        <v>171</v>
      </c>
      <c r="C285" s="22" t="s">
        <v>186</v>
      </c>
      <c r="D285" s="22" t="s">
        <v>171</v>
      </c>
      <c r="E285" s="23" t="s">
        <v>171</v>
      </c>
      <c r="F285" s="24">
        <v>114700.56161654493</v>
      </c>
      <c r="G285" s="25">
        <v>58622.103132254029</v>
      </c>
      <c r="H285" s="25">
        <v>56078.458484290895</v>
      </c>
      <c r="I285" s="26">
        <v>13342.070788230743</v>
      </c>
      <c r="J285" s="26">
        <v>6834.2067314088072</v>
      </c>
      <c r="K285" s="26">
        <v>6507.8640568219362</v>
      </c>
      <c r="L285" s="26">
        <v>12975.534998270168</v>
      </c>
      <c r="M285" s="26">
        <v>6648.7861256450478</v>
      </c>
      <c r="N285" s="26">
        <v>6326.7488726251204</v>
      </c>
      <c r="O285" s="26">
        <v>11910.828654573363</v>
      </c>
      <c r="P285" s="26">
        <v>6064.5628348931905</v>
      </c>
      <c r="Q285" s="26">
        <v>5846.2658196801722</v>
      </c>
      <c r="R285" s="26">
        <v>12944.609763984143</v>
      </c>
      <c r="S285" s="26">
        <v>6651.870019654747</v>
      </c>
      <c r="T285" s="26">
        <v>6292.7397443293958</v>
      </c>
      <c r="U285" s="26">
        <v>10779.390826473465</v>
      </c>
      <c r="V285" s="26">
        <v>5532.9949367088602</v>
      </c>
      <c r="W285" s="26">
        <v>5246.3958897646053</v>
      </c>
      <c r="X285" s="26">
        <v>8190.2106092723789</v>
      </c>
      <c r="Y285" s="26">
        <v>4050.9709839284415</v>
      </c>
      <c r="Z285" s="26">
        <v>4139.2396253439374</v>
      </c>
      <c r="AA285" s="26">
        <v>7470.9290005498333</v>
      </c>
      <c r="AB285" s="26">
        <v>3869.6252580077971</v>
      </c>
      <c r="AC285" s="26">
        <v>3601.3037425420357</v>
      </c>
      <c r="AD285" s="26">
        <v>6917.5057129554316</v>
      </c>
      <c r="AE285" s="26">
        <v>3727.4249256000171</v>
      </c>
      <c r="AF285" s="26">
        <v>3190.0807873554149</v>
      </c>
      <c r="AG285" s="26">
        <v>6819.6903116582416</v>
      </c>
      <c r="AH285" s="26">
        <v>3617.7540470354102</v>
      </c>
      <c r="AI285" s="26">
        <v>3201.9362646228319</v>
      </c>
      <c r="AJ285" s="26">
        <v>5859.0343371188501</v>
      </c>
      <c r="AK285" s="26">
        <v>3133.0962667490662</v>
      </c>
      <c r="AL285" s="26">
        <v>2725.9380703697839</v>
      </c>
      <c r="AM285" s="26">
        <v>5060.7379021439156</v>
      </c>
      <c r="AN285" s="26">
        <v>2610.6964374317754</v>
      </c>
      <c r="AO285" s="26">
        <v>2450.0414647121406</v>
      </c>
      <c r="AP285" s="26">
        <v>3986.4165988073055</v>
      </c>
      <c r="AQ285" s="26">
        <v>2025.120218144182</v>
      </c>
      <c r="AR285" s="26">
        <v>1961.2963806631233</v>
      </c>
      <c r="AS285" s="26">
        <v>3239.7484807471346</v>
      </c>
      <c r="AT285" s="26">
        <v>1544.5869540295771</v>
      </c>
      <c r="AU285" s="26">
        <v>1695.1615267175573</v>
      </c>
      <c r="AV285" s="26">
        <v>2298.4216847985126</v>
      </c>
      <c r="AW285" s="26">
        <v>1062.8755091198866</v>
      </c>
      <c r="AX285" s="26">
        <v>1235.546175678626</v>
      </c>
      <c r="AY285" s="26">
        <v>1435.067714593665</v>
      </c>
      <c r="AZ285" s="26">
        <v>674.78428227746588</v>
      </c>
      <c r="BA285" s="26">
        <v>760.28343231619908</v>
      </c>
      <c r="BB285" s="26">
        <v>772.03241363364759</v>
      </c>
      <c r="BC285" s="26">
        <v>322.12862653026997</v>
      </c>
      <c r="BD285" s="26">
        <v>449.90378710337768</v>
      </c>
      <c r="BE285" s="26">
        <v>407.73435026568922</v>
      </c>
      <c r="BF285" s="26">
        <v>154.05311847209788</v>
      </c>
      <c r="BG285" s="26">
        <v>253.68123179359134</v>
      </c>
      <c r="BH285" s="26">
        <v>199.19651054590571</v>
      </c>
      <c r="BI285" s="26">
        <v>60.11189516129032</v>
      </c>
      <c r="BJ285" s="26">
        <v>139.08461538461538</v>
      </c>
      <c r="BK285" s="26">
        <v>91.400957922533877</v>
      </c>
      <c r="BL285" s="26">
        <v>36.453961456102782</v>
      </c>
      <c r="BM285" s="27">
        <v>54.946996466431095</v>
      </c>
      <c r="BN285" s="56">
        <v>0.40012659525146888</v>
      </c>
      <c r="BO285" s="57">
        <v>0.52625909987062769</v>
      </c>
      <c r="BP285" s="56">
        <v>7.3614304877903436E-2</v>
      </c>
    </row>
    <row r="286" spans="1:68" x14ac:dyDescent="0.25">
      <c r="A286" s="15" t="s">
        <v>170</v>
      </c>
      <c r="B286" s="22" t="s">
        <v>171</v>
      </c>
      <c r="C286" s="22" t="s">
        <v>176</v>
      </c>
      <c r="D286" s="22" t="s">
        <v>177</v>
      </c>
      <c r="E286" s="23" t="s">
        <v>177</v>
      </c>
      <c r="F286" s="24">
        <v>115291.05866698909</v>
      </c>
      <c r="G286" s="25">
        <v>54490.346651154156</v>
      </c>
      <c r="H286" s="25">
        <v>60800.712015834928</v>
      </c>
      <c r="I286" s="26">
        <v>10947.465878516643</v>
      </c>
      <c r="J286" s="26">
        <v>5589.419848343754</v>
      </c>
      <c r="K286" s="26">
        <v>5358.046030172889</v>
      </c>
      <c r="L286" s="26">
        <v>11844.77054386407</v>
      </c>
      <c r="M286" s="26">
        <v>6162.2895798661411</v>
      </c>
      <c r="N286" s="26">
        <v>5682.4809639979294</v>
      </c>
      <c r="O286" s="26">
        <v>12227.035281032211</v>
      </c>
      <c r="P286" s="26">
        <v>6148.767450167893</v>
      </c>
      <c r="Q286" s="26">
        <v>6078.2678308643181</v>
      </c>
      <c r="R286" s="26">
        <v>11192.303002657671</v>
      </c>
      <c r="S286" s="26">
        <v>5522.9123306873071</v>
      </c>
      <c r="T286" s="26">
        <v>5669.3906719703646</v>
      </c>
      <c r="U286" s="26">
        <v>7878.2348697312782</v>
      </c>
      <c r="V286" s="26">
        <v>3855.3759493670887</v>
      </c>
      <c r="W286" s="26">
        <v>4022.8589203641895</v>
      </c>
      <c r="X286" s="26">
        <v>6368.7263589419472</v>
      </c>
      <c r="Y286" s="26">
        <v>2971.3974983637554</v>
      </c>
      <c r="Z286" s="26">
        <v>3397.3288605781918</v>
      </c>
      <c r="AA286" s="26">
        <v>6152.4814178523829</v>
      </c>
      <c r="AB286" s="26">
        <v>2941.2457763167954</v>
      </c>
      <c r="AC286" s="26">
        <v>3211.2356415355871</v>
      </c>
      <c r="AD286" s="26">
        <v>6738.5089780493045</v>
      </c>
      <c r="AE286" s="26">
        <v>3106.8723745905322</v>
      </c>
      <c r="AF286" s="26">
        <v>3631.6366034587722</v>
      </c>
      <c r="AG286" s="26">
        <v>6588.2705022017481</v>
      </c>
      <c r="AH286" s="26">
        <v>3060.318908817319</v>
      </c>
      <c r="AI286" s="26">
        <v>3527.9515933844291</v>
      </c>
      <c r="AJ286" s="26">
        <v>6617.0436885624713</v>
      </c>
      <c r="AK286" s="26">
        <v>3057.6978005000142</v>
      </c>
      <c r="AL286" s="26">
        <v>3559.3458880624571</v>
      </c>
      <c r="AM286" s="26">
        <v>6226.1721919530682</v>
      </c>
      <c r="AN286" s="26">
        <v>2735.7021600344019</v>
      </c>
      <c r="AO286" s="26">
        <v>3490.4700319186668</v>
      </c>
      <c r="AP286" s="26">
        <v>6054.3839925416523</v>
      </c>
      <c r="AQ286" s="26">
        <v>2651.6226662951317</v>
      </c>
      <c r="AR286" s="26">
        <v>3402.7613262465202</v>
      </c>
      <c r="AS286" s="26">
        <v>5612.0490573923635</v>
      </c>
      <c r="AT286" s="26">
        <v>2324.13882838473</v>
      </c>
      <c r="AU286" s="26">
        <v>3287.9102290076339</v>
      </c>
      <c r="AV286" s="26">
        <v>4280.5699264339382</v>
      </c>
      <c r="AW286" s="26">
        <v>1806.2261377722684</v>
      </c>
      <c r="AX286" s="26">
        <v>2474.3437886616694</v>
      </c>
      <c r="AY286" s="26">
        <v>2941.1103556994703</v>
      </c>
      <c r="AZ286" s="26">
        <v>1209.3536487570168</v>
      </c>
      <c r="BA286" s="26">
        <v>1731.7567069424533</v>
      </c>
      <c r="BB286" s="26">
        <v>1733.4243987058715</v>
      </c>
      <c r="BC286" s="26">
        <v>665.98440382357876</v>
      </c>
      <c r="BD286" s="26">
        <v>1067.4399948822927</v>
      </c>
      <c r="BE286" s="26">
        <v>1060.3495719875671</v>
      </c>
      <c r="BF286" s="26">
        <v>385.5780364070427</v>
      </c>
      <c r="BG286" s="26">
        <v>674.7715355805243</v>
      </c>
      <c r="BH286" s="26">
        <v>578.60839019851119</v>
      </c>
      <c r="BI286" s="26">
        <v>217.32762096774195</v>
      </c>
      <c r="BJ286" s="26">
        <v>361.28076923076918</v>
      </c>
      <c r="BK286" s="26">
        <v>249.55026066691383</v>
      </c>
      <c r="BL286" s="26">
        <v>78.115631691648815</v>
      </c>
      <c r="BM286" s="27">
        <v>171.43462897526501</v>
      </c>
      <c r="BN286" s="56">
        <v>0.36537817804826739</v>
      </c>
      <c r="BO286" s="57">
        <v>0.49189035473001358</v>
      </c>
      <c r="BP286" s="56">
        <v>0.14273146722171901</v>
      </c>
    </row>
    <row r="287" spans="1:68" x14ac:dyDescent="0.25">
      <c r="A287" s="15" t="s">
        <v>170</v>
      </c>
      <c r="B287" s="30" t="s">
        <v>171</v>
      </c>
      <c r="C287" s="30" t="s">
        <v>178</v>
      </c>
      <c r="D287" s="30" t="s">
        <v>179</v>
      </c>
      <c r="E287" s="23" t="s">
        <v>179</v>
      </c>
      <c r="F287" s="24">
        <v>132830.95260637125</v>
      </c>
      <c r="G287" s="25">
        <v>67272.924679733856</v>
      </c>
      <c r="H287" s="25">
        <v>65558.027926637413</v>
      </c>
      <c r="I287" s="26">
        <v>13462.376991223082</v>
      </c>
      <c r="J287" s="26">
        <v>6926.9596913662372</v>
      </c>
      <c r="K287" s="26">
        <v>6535.4172998568438</v>
      </c>
      <c r="L287" s="26">
        <v>13141.641029500699</v>
      </c>
      <c r="M287" s="26">
        <v>6741.7230876067097</v>
      </c>
      <c r="N287" s="26">
        <v>6399.9179418939893</v>
      </c>
      <c r="O287" s="26">
        <v>14061.867380363445</v>
      </c>
      <c r="P287" s="26">
        <v>7170.2060441523181</v>
      </c>
      <c r="Q287" s="26">
        <v>6891.6613362111257</v>
      </c>
      <c r="R287" s="26">
        <v>12941.724645941242</v>
      </c>
      <c r="S287" s="26">
        <v>6608.251199853732</v>
      </c>
      <c r="T287" s="26">
        <v>6333.4734460875106</v>
      </c>
      <c r="U287" s="26">
        <v>10406.163056436764</v>
      </c>
      <c r="V287" s="26">
        <v>5501.5177215189869</v>
      </c>
      <c r="W287" s="26">
        <v>4904.6453349177773</v>
      </c>
      <c r="X287" s="26">
        <v>8824.385298654106</v>
      </c>
      <c r="Y287" s="26">
        <v>4529.535161079194</v>
      </c>
      <c r="Z287" s="26">
        <v>4294.850137574912</v>
      </c>
      <c r="AA287" s="26">
        <v>8128.410824261553</v>
      </c>
      <c r="AB287" s="26">
        <v>4180.9216420762941</v>
      </c>
      <c r="AC287" s="26">
        <v>3947.4891821852584</v>
      </c>
      <c r="AD287" s="26">
        <v>8526.2205330829383</v>
      </c>
      <c r="AE287" s="26">
        <v>4390.1010769263703</v>
      </c>
      <c r="AF287" s="26">
        <v>4136.119456156569</v>
      </c>
      <c r="AG287" s="26">
        <v>8011.1053758887219</v>
      </c>
      <c r="AH287" s="26">
        <v>4174.0743149770642</v>
      </c>
      <c r="AI287" s="26">
        <v>3837.0310609116577</v>
      </c>
      <c r="AJ287" s="26">
        <v>7679.3248793436378</v>
      </c>
      <c r="AK287" s="26">
        <v>3931.160032585185</v>
      </c>
      <c r="AL287" s="26">
        <v>3748.1648467584532</v>
      </c>
      <c r="AM287" s="26">
        <v>6956.8293342664329</v>
      </c>
      <c r="AN287" s="26">
        <v>3369.1446197611722</v>
      </c>
      <c r="AO287" s="26">
        <v>3587.6847145052607</v>
      </c>
      <c r="AP287" s="26">
        <v>6455.6888750273529</v>
      </c>
      <c r="AQ287" s="26">
        <v>3150.8668046654193</v>
      </c>
      <c r="AR287" s="26">
        <v>3304.8220703619336</v>
      </c>
      <c r="AS287" s="26">
        <v>5379.2631909499587</v>
      </c>
      <c r="AT287" s="26">
        <v>2534.6323512553022</v>
      </c>
      <c r="AU287" s="26">
        <v>2844.6308396946565</v>
      </c>
      <c r="AV287" s="26">
        <v>3892.0690877955994</v>
      </c>
      <c r="AW287" s="26">
        <v>1898.9380201877104</v>
      </c>
      <c r="AX287" s="26">
        <v>1993.131067607889</v>
      </c>
      <c r="AY287" s="26">
        <v>2366.8189078595788</v>
      </c>
      <c r="AZ287" s="26">
        <v>1053.0724405239241</v>
      </c>
      <c r="BA287" s="26">
        <v>1313.7464673356544</v>
      </c>
      <c r="BB287" s="26">
        <v>1382.4137202444758</v>
      </c>
      <c r="BC287" s="26">
        <v>625.3640784839846</v>
      </c>
      <c r="BD287" s="26">
        <v>757.04964176049134</v>
      </c>
      <c r="BE287" s="26">
        <v>689.33255543372934</v>
      </c>
      <c r="BF287" s="26">
        <v>273.37749925395406</v>
      </c>
      <c r="BG287" s="26">
        <v>415.95505617977534</v>
      </c>
      <c r="BH287" s="26">
        <v>356.59121433002485</v>
      </c>
      <c r="BI287" s="26">
        <v>156.44506048387098</v>
      </c>
      <c r="BJ287" s="26">
        <v>200.14615384615388</v>
      </c>
      <c r="BK287" s="26">
        <v>168.72570576796483</v>
      </c>
      <c r="BL287" s="26">
        <v>56.63383297644539</v>
      </c>
      <c r="BM287" s="27">
        <v>112.09187279151944</v>
      </c>
      <c r="BN287" s="56">
        <v>0.36744211887354655</v>
      </c>
      <c r="BO287" s="57">
        <v>0.52538998009840232</v>
      </c>
      <c r="BP287" s="56">
        <v>0.10716790102805103</v>
      </c>
    </row>
    <row r="288" spans="1:68" x14ac:dyDescent="0.25">
      <c r="A288" s="15" t="s">
        <v>404</v>
      </c>
      <c r="B288" s="22" t="s">
        <v>405</v>
      </c>
      <c r="C288" s="22" t="s">
        <v>675</v>
      </c>
      <c r="D288" s="22" t="s">
        <v>676</v>
      </c>
      <c r="E288" s="23" t="s">
        <v>834</v>
      </c>
      <c r="F288" s="24">
        <v>67099.451445440791</v>
      </c>
      <c r="G288" s="25">
        <v>30431.637602843406</v>
      </c>
      <c r="H288" s="25">
        <v>36667.813842597388</v>
      </c>
      <c r="I288" s="26">
        <v>3330.2548342968403</v>
      </c>
      <c r="J288" s="26">
        <v>1680.9471225984048</v>
      </c>
      <c r="K288" s="26">
        <v>1649.3077116984352</v>
      </c>
      <c r="L288" s="26">
        <v>3345.8758481395712</v>
      </c>
      <c r="M288" s="26">
        <v>1688.4989469450825</v>
      </c>
      <c r="N288" s="26">
        <v>1657.3769011944887</v>
      </c>
      <c r="O288" s="26">
        <v>3469.9571778353002</v>
      </c>
      <c r="P288" s="26">
        <v>1669.493819285522</v>
      </c>
      <c r="Q288" s="26">
        <v>1800.4633585497779</v>
      </c>
      <c r="R288" s="26">
        <v>5458.4447455492891</v>
      </c>
      <c r="S288" s="26">
        <v>2807.9421166450779</v>
      </c>
      <c r="T288" s="26">
        <v>2650.5026289042112</v>
      </c>
      <c r="U288" s="26">
        <v>7109.7852338102948</v>
      </c>
      <c r="V288" s="26">
        <v>3516.6342888692097</v>
      </c>
      <c r="W288" s="26">
        <v>3593.1509449410855</v>
      </c>
      <c r="X288" s="26">
        <v>7096.2810519488867</v>
      </c>
      <c r="Y288" s="26">
        <v>3301.6520016134841</v>
      </c>
      <c r="Z288" s="26">
        <v>3794.6290503354021</v>
      </c>
      <c r="AA288" s="26">
        <v>6353.0909357727069</v>
      </c>
      <c r="AB288" s="26">
        <v>2788.1497600341763</v>
      </c>
      <c r="AC288" s="26">
        <v>3564.941175738531</v>
      </c>
      <c r="AD288" s="26">
        <v>5153.1067397233619</v>
      </c>
      <c r="AE288" s="26">
        <v>2263.4762123250962</v>
      </c>
      <c r="AF288" s="26">
        <v>2889.6305273982662</v>
      </c>
      <c r="AG288" s="26">
        <v>4666.5096609928723</v>
      </c>
      <c r="AH288" s="26">
        <v>2010.5056208438918</v>
      </c>
      <c r="AI288" s="26">
        <v>2656.0040401489805</v>
      </c>
      <c r="AJ288" s="26">
        <v>4362.2441507261283</v>
      </c>
      <c r="AK288" s="26">
        <v>1908.118796667547</v>
      </c>
      <c r="AL288" s="26">
        <v>2454.1253540585808</v>
      </c>
      <c r="AM288" s="26">
        <v>4248.7724876715365</v>
      </c>
      <c r="AN288" s="26">
        <v>1809.2548340381163</v>
      </c>
      <c r="AO288" s="26">
        <v>2439.5176536334197</v>
      </c>
      <c r="AP288" s="26">
        <v>3764.1077019108789</v>
      </c>
      <c r="AQ288" s="26">
        <v>1606.6073974327076</v>
      </c>
      <c r="AR288" s="26">
        <v>2157.5003044781711</v>
      </c>
      <c r="AS288" s="26">
        <v>3158.069446704505</v>
      </c>
      <c r="AT288" s="26">
        <v>1284.6819861090585</v>
      </c>
      <c r="AU288" s="26">
        <v>1873.3874605954466</v>
      </c>
      <c r="AV288" s="26">
        <v>2331.903278253511</v>
      </c>
      <c r="AW288" s="26">
        <v>928.34792737438295</v>
      </c>
      <c r="AX288" s="26">
        <v>1403.5553508791281</v>
      </c>
      <c r="AY288" s="26">
        <v>1474.1834005850421</v>
      </c>
      <c r="AZ288" s="26">
        <v>554.97553394400359</v>
      </c>
      <c r="BA288" s="26">
        <v>919.20786664103855</v>
      </c>
      <c r="BB288" s="26">
        <v>894.7133451751813</v>
      </c>
      <c r="BC288" s="26">
        <v>319.02044039765866</v>
      </c>
      <c r="BD288" s="26">
        <v>575.6929047775227</v>
      </c>
      <c r="BE288" s="26">
        <v>485.58119626430539</v>
      </c>
      <c r="BF288" s="26">
        <v>172.67527444400204</v>
      </c>
      <c r="BG288" s="26">
        <v>312.90592182030338</v>
      </c>
      <c r="BH288" s="26">
        <v>280.0909183435723</v>
      </c>
      <c r="BI288" s="26">
        <v>92.914129489250655</v>
      </c>
      <c r="BJ288" s="26">
        <v>187.17678885432164</v>
      </c>
      <c r="BK288" s="26">
        <v>116.47929173701731</v>
      </c>
      <c r="BL288" s="26">
        <v>27.741393786733838</v>
      </c>
      <c r="BM288" s="27">
        <v>88.737897950283468</v>
      </c>
      <c r="BN288" s="56">
        <v>0.19372317163579306</v>
      </c>
      <c r="BO288" s="57">
        <v>0.67600719591914071</v>
      </c>
      <c r="BP288" s="56">
        <v>0.13026963244506615</v>
      </c>
    </row>
    <row r="289" spans="1:68" x14ac:dyDescent="0.25">
      <c r="A289" s="15" t="s">
        <v>404</v>
      </c>
      <c r="B289" s="22" t="s">
        <v>405</v>
      </c>
      <c r="C289" s="22" t="s">
        <v>688</v>
      </c>
      <c r="D289" s="22" t="s">
        <v>689</v>
      </c>
      <c r="E289" s="23" t="s">
        <v>689</v>
      </c>
      <c r="F289" s="24">
        <v>116946.2817982249</v>
      </c>
      <c r="G289" s="25">
        <v>54122.704682023585</v>
      </c>
      <c r="H289" s="25">
        <v>62823.577116201319</v>
      </c>
      <c r="I289" s="26">
        <v>5192.6787592867076</v>
      </c>
      <c r="J289" s="26">
        <v>2542.9712880334841</v>
      </c>
      <c r="K289" s="26">
        <v>2649.707471253224</v>
      </c>
      <c r="L289" s="26">
        <v>5154.9017328551945</v>
      </c>
      <c r="M289" s="26">
        <v>2538.546837131034</v>
      </c>
      <c r="N289" s="26">
        <v>2616.354895724161</v>
      </c>
      <c r="O289" s="26">
        <v>6205.5557917417227</v>
      </c>
      <c r="P289" s="26">
        <v>3250.7283659877808</v>
      </c>
      <c r="Q289" s="26">
        <v>2954.827425753942</v>
      </c>
      <c r="R289" s="26">
        <v>9385.9260323917315</v>
      </c>
      <c r="S289" s="26">
        <v>4919.2351525191934</v>
      </c>
      <c r="T289" s="26">
        <v>4466.6908798725381</v>
      </c>
      <c r="U289" s="26">
        <v>12723.377353499425</v>
      </c>
      <c r="V289" s="26">
        <v>6321.9770245006393</v>
      </c>
      <c r="W289" s="26">
        <v>6401.4003289987868</v>
      </c>
      <c r="X289" s="26">
        <v>12729.511343506807</v>
      </c>
      <c r="Y289" s="26">
        <v>6198.6191684397545</v>
      </c>
      <c r="Z289" s="26">
        <v>6530.8921750670524</v>
      </c>
      <c r="AA289" s="26">
        <v>10970.18118111595</v>
      </c>
      <c r="AB289" s="26">
        <v>4908.6783389959483</v>
      </c>
      <c r="AC289" s="26">
        <v>6061.5028421200013</v>
      </c>
      <c r="AD289" s="26">
        <v>9148.2003737247032</v>
      </c>
      <c r="AE289" s="26">
        <v>4215.0957020631795</v>
      </c>
      <c r="AF289" s="26">
        <v>4933.1046716615247</v>
      </c>
      <c r="AG289" s="26">
        <v>8090.5152693157606</v>
      </c>
      <c r="AH289" s="26">
        <v>3653.3549890304257</v>
      </c>
      <c r="AI289" s="26">
        <v>4437.1602802853349</v>
      </c>
      <c r="AJ289" s="26">
        <v>7455.8968615121476</v>
      </c>
      <c r="AK289" s="26">
        <v>3355.4967131641497</v>
      </c>
      <c r="AL289" s="26">
        <v>4100.4001483479979</v>
      </c>
      <c r="AM289" s="26">
        <v>7283.4960681281937</v>
      </c>
      <c r="AN289" s="26">
        <v>3175.5800614030009</v>
      </c>
      <c r="AO289" s="26">
        <v>4107.9160067251933</v>
      </c>
      <c r="AP289" s="26">
        <v>6488.2945025937261</v>
      </c>
      <c r="AQ289" s="26">
        <v>2772.5226504295897</v>
      </c>
      <c r="AR289" s="26">
        <v>3715.7718521641368</v>
      </c>
      <c r="AS289" s="26">
        <v>5477.928080622476</v>
      </c>
      <c r="AT289" s="26">
        <v>2240.9800206886362</v>
      </c>
      <c r="AU289" s="26">
        <v>3236.9480599338394</v>
      </c>
      <c r="AV289" s="26">
        <v>4124.627369640275</v>
      </c>
      <c r="AW289" s="26">
        <v>1699.5686434385057</v>
      </c>
      <c r="AX289" s="26">
        <v>2425.0587262017693</v>
      </c>
      <c r="AY289" s="26">
        <v>2881.3388899231204</v>
      </c>
      <c r="AZ289" s="26">
        <v>1051.6113217321686</v>
      </c>
      <c r="BA289" s="26">
        <v>1829.7275681909521</v>
      </c>
      <c r="BB289" s="26">
        <v>1739.6549547314071</v>
      </c>
      <c r="BC289" s="26">
        <v>628.37359472266098</v>
      </c>
      <c r="BD289" s="26">
        <v>1111.2813600087461</v>
      </c>
      <c r="BE289" s="26">
        <v>990.72013303219228</v>
      </c>
      <c r="BF289" s="26">
        <v>344.35242591433934</v>
      </c>
      <c r="BG289" s="26">
        <v>646.367707117853</v>
      </c>
      <c r="BH289" s="26">
        <v>619.08428776286269</v>
      </c>
      <c r="BI289" s="26">
        <v>212.54107120666086</v>
      </c>
      <c r="BJ289" s="26">
        <v>406.54321655620186</v>
      </c>
      <c r="BK289" s="26">
        <v>284.39281284050105</v>
      </c>
      <c r="BL289" s="26">
        <v>92.471312622446121</v>
      </c>
      <c r="BM289" s="27">
        <v>191.92150021805494</v>
      </c>
      <c r="BN289" s="56">
        <v>0.18490204531438365</v>
      </c>
      <c r="BO289" s="57">
        <v>0.67727615923630191</v>
      </c>
      <c r="BP289" s="56">
        <v>0.13782179544931442</v>
      </c>
    </row>
    <row r="290" spans="1:68" x14ac:dyDescent="0.25">
      <c r="A290" s="15" t="s">
        <v>404</v>
      </c>
      <c r="B290" s="22" t="s">
        <v>405</v>
      </c>
      <c r="C290" s="22" t="s">
        <v>653</v>
      </c>
      <c r="D290" s="22" t="s">
        <v>654</v>
      </c>
      <c r="E290" s="23" t="s">
        <v>654</v>
      </c>
      <c r="F290" s="24">
        <v>49633.317693164427</v>
      </c>
      <c r="G290" s="25">
        <v>23094.496826745719</v>
      </c>
      <c r="H290" s="25">
        <v>26538.820866418708</v>
      </c>
      <c r="I290" s="26">
        <v>2756.846044285252</v>
      </c>
      <c r="J290" s="26">
        <v>1371.157188145173</v>
      </c>
      <c r="K290" s="26">
        <v>1385.6888561400788</v>
      </c>
      <c r="L290" s="26">
        <v>2557.630527109116</v>
      </c>
      <c r="M290" s="26">
        <v>1258.2564268100373</v>
      </c>
      <c r="N290" s="26">
        <v>1299.3741002990787</v>
      </c>
      <c r="O290" s="26">
        <v>2703.981134933485</v>
      </c>
      <c r="P290" s="26">
        <v>1424.2259460015055</v>
      </c>
      <c r="Q290" s="26">
        <v>1279.7551889319793</v>
      </c>
      <c r="R290" s="26">
        <v>3852.1398944019547</v>
      </c>
      <c r="S290" s="26">
        <v>2086.0661889381195</v>
      </c>
      <c r="T290" s="26">
        <v>1766.0737054638353</v>
      </c>
      <c r="U290" s="26">
        <v>4909.8121524125072</v>
      </c>
      <c r="V290" s="26">
        <v>2584.1011949664903</v>
      </c>
      <c r="W290" s="26">
        <v>2325.7109574460164</v>
      </c>
      <c r="X290" s="26">
        <v>4881.2557217576168</v>
      </c>
      <c r="Y290" s="26">
        <v>2396.6771768951512</v>
      </c>
      <c r="Z290" s="26">
        <v>2484.5785448624656</v>
      </c>
      <c r="AA290" s="26">
        <v>4375.7010576363746</v>
      </c>
      <c r="AB290" s="26">
        <v>1945.3099931247623</v>
      </c>
      <c r="AC290" s="26">
        <v>2430.3910645116125</v>
      </c>
      <c r="AD290" s="26">
        <v>3627.5243763092813</v>
      </c>
      <c r="AE290" s="26">
        <v>1597.008216473818</v>
      </c>
      <c r="AF290" s="26">
        <v>2030.5161598354634</v>
      </c>
      <c r="AG290" s="26">
        <v>3569.2885357548621</v>
      </c>
      <c r="AH290" s="26">
        <v>1651.3995135971702</v>
      </c>
      <c r="AI290" s="26">
        <v>1917.8890221576921</v>
      </c>
      <c r="AJ290" s="26">
        <v>3538.4531710767533</v>
      </c>
      <c r="AK290" s="26">
        <v>1528.8220114763151</v>
      </c>
      <c r="AL290" s="26">
        <v>2009.6311596004384</v>
      </c>
      <c r="AM290" s="26">
        <v>3345.3804218567548</v>
      </c>
      <c r="AN290" s="26">
        <v>1441.3980420552625</v>
      </c>
      <c r="AO290" s="26">
        <v>1903.982379801492</v>
      </c>
      <c r="AP290" s="26">
        <v>3082.5184007388143</v>
      </c>
      <c r="AQ290" s="26">
        <v>1319.4296336411937</v>
      </c>
      <c r="AR290" s="26">
        <v>1763.0887670976203</v>
      </c>
      <c r="AS290" s="26">
        <v>2247.8905731335344</v>
      </c>
      <c r="AT290" s="26">
        <v>967.28996601152653</v>
      </c>
      <c r="AU290" s="26">
        <v>1280.6006071220081</v>
      </c>
      <c r="AV290" s="26">
        <v>1687.6923280976564</v>
      </c>
      <c r="AW290" s="26">
        <v>677.52100289745351</v>
      </c>
      <c r="AX290" s="26">
        <v>1010.1713252002029</v>
      </c>
      <c r="AY290" s="26">
        <v>1132.0496617062568</v>
      </c>
      <c r="AZ290" s="26">
        <v>424.8330232886712</v>
      </c>
      <c r="BA290" s="26">
        <v>707.2166384175855</v>
      </c>
      <c r="BB290" s="26">
        <v>665.51967034030895</v>
      </c>
      <c r="BC290" s="26">
        <v>199.79057883489733</v>
      </c>
      <c r="BD290" s="26">
        <v>465.72909150541159</v>
      </c>
      <c r="BE290" s="26">
        <v>385.71512018683052</v>
      </c>
      <c r="BF290" s="26">
        <v>120.77287981343495</v>
      </c>
      <c r="BG290" s="26">
        <v>264.94224037339558</v>
      </c>
      <c r="BH290" s="26">
        <v>223.44975604990503</v>
      </c>
      <c r="BI290" s="26">
        <v>70.84702373555362</v>
      </c>
      <c r="BJ290" s="26">
        <v>152.60273231435141</v>
      </c>
      <c r="BK290" s="26">
        <v>90.469145377167933</v>
      </c>
      <c r="BL290" s="26">
        <v>29.590820039182759</v>
      </c>
      <c r="BM290" s="27">
        <v>60.878325337985167</v>
      </c>
      <c r="BN290" s="56">
        <v>0.20404615561653877</v>
      </c>
      <c r="BO290" s="57">
        <v>0.66634763319565682</v>
      </c>
      <c r="BP290" s="56">
        <v>0.12960621118780447</v>
      </c>
    </row>
    <row r="291" spans="1:68" x14ac:dyDescent="0.25">
      <c r="A291" s="15" t="s">
        <v>404</v>
      </c>
      <c r="B291" s="22" t="s">
        <v>405</v>
      </c>
      <c r="C291" s="22" t="s">
        <v>664</v>
      </c>
      <c r="D291" s="22" t="s">
        <v>665</v>
      </c>
      <c r="E291" s="23" t="s">
        <v>835</v>
      </c>
      <c r="F291" s="24">
        <v>2338.4912467709983</v>
      </c>
      <c r="G291" s="25">
        <v>1551.5596337061654</v>
      </c>
      <c r="H291" s="25">
        <v>786.93161306483273</v>
      </c>
      <c r="I291" s="26">
        <v>183.51371532268683</v>
      </c>
      <c r="J291" s="26">
        <v>92.936980335969494</v>
      </c>
      <c r="K291" s="26">
        <v>90.576734986717341</v>
      </c>
      <c r="L291" s="26">
        <v>129.50014931887597</v>
      </c>
      <c r="M291" s="26">
        <v>64.94226719019548</v>
      </c>
      <c r="N291" s="26">
        <v>64.557882128680504</v>
      </c>
      <c r="O291" s="26">
        <v>107.2336676559261</v>
      </c>
      <c r="P291" s="26">
        <v>62.246013295564822</v>
      </c>
      <c r="Q291" s="26">
        <v>44.987654360361283</v>
      </c>
      <c r="R291" s="26">
        <v>174.43490211124666</v>
      </c>
      <c r="S291" s="26">
        <v>127.10449802367147</v>
      </c>
      <c r="T291" s="26">
        <v>47.330404087575197</v>
      </c>
      <c r="U291" s="26">
        <v>257.15028194810048</v>
      </c>
      <c r="V291" s="26">
        <v>183.6304787518996</v>
      </c>
      <c r="W291" s="26">
        <v>73.519803196200883</v>
      </c>
      <c r="X291" s="26">
        <v>339.2784935599766</v>
      </c>
      <c r="Y291" s="26">
        <v>255.38363360358167</v>
      </c>
      <c r="Z291" s="26">
        <v>83.894859956394939</v>
      </c>
      <c r="AA291" s="26">
        <v>309.00661869726434</v>
      </c>
      <c r="AB291" s="26">
        <v>209.75071589247926</v>
      </c>
      <c r="AC291" s="26">
        <v>99.255902804785094</v>
      </c>
      <c r="AD291" s="26">
        <v>249.03429088285785</v>
      </c>
      <c r="AE291" s="26">
        <v>162.2157952166319</v>
      </c>
      <c r="AF291" s="26">
        <v>86.818495666225942</v>
      </c>
      <c r="AG291" s="26">
        <v>175.44314132619968</v>
      </c>
      <c r="AH291" s="26">
        <v>128.25218115954354</v>
      </c>
      <c r="AI291" s="26">
        <v>47.190960166656147</v>
      </c>
      <c r="AJ291" s="26">
        <v>121.32566629991153</v>
      </c>
      <c r="AK291" s="26">
        <v>90.75199154882236</v>
      </c>
      <c r="AL291" s="26">
        <v>30.573674751089175</v>
      </c>
      <c r="AM291" s="26">
        <v>124.10029469410222</v>
      </c>
      <c r="AN291" s="26">
        <v>71.319173955859355</v>
      </c>
      <c r="AO291" s="26">
        <v>52.781120738242855</v>
      </c>
      <c r="AP291" s="26">
        <v>68.582396854517214</v>
      </c>
      <c r="AQ291" s="26">
        <v>43.672194493640319</v>
      </c>
      <c r="AR291" s="26">
        <v>24.910202360876895</v>
      </c>
      <c r="AS291" s="26">
        <v>51.344900365667172</v>
      </c>
      <c r="AT291" s="26">
        <v>30.227811437860204</v>
      </c>
      <c r="AU291" s="26">
        <v>21.117088927806968</v>
      </c>
      <c r="AV291" s="26">
        <v>22.864322512182063</v>
      </c>
      <c r="AW291" s="26">
        <v>11.532272389743888</v>
      </c>
      <c r="AX291" s="26">
        <v>11.332050122438174</v>
      </c>
      <c r="AY291" s="26">
        <v>12.450611598886766</v>
      </c>
      <c r="AZ291" s="26">
        <v>8.9753455624367149</v>
      </c>
      <c r="BA291" s="26">
        <v>3.4752660364500518</v>
      </c>
      <c r="BB291" s="26">
        <v>6.6644064056574335</v>
      </c>
      <c r="BC291" s="26">
        <v>5.370714484809068</v>
      </c>
      <c r="BD291" s="26">
        <v>1.2936919208483655</v>
      </c>
      <c r="BE291" s="26">
        <v>2.2839848308051338</v>
      </c>
      <c r="BF291" s="26">
        <v>0</v>
      </c>
      <c r="BG291" s="26">
        <v>2.2839848308051338</v>
      </c>
      <c r="BH291" s="26">
        <v>2.3228532372312665</v>
      </c>
      <c r="BI291" s="26">
        <v>2.3228532372312665</v>
      </c>
      <c r="BJ291" s="26">
        <v>0</v>
      </c>
      <c r="BK291" s="26">
        <v>1.956549148902176</v>
      </c>
      <c r="BL291" s="26">
        <v>0.92471312622446122</v>
      </c>
      <c r="BM291" s="27">
        <v>1.0318360226777148</v>
      </c>
      <c r="BN291" s="56">
        <v>0.21659544397457783</v>
      </c>
      <c r="BO291" s="57">
        <v>0.74068999455881102</v>
      </c>
      <c r="BP291" s="56">
        <v>4.2714561466611171E-2</v>
      </c>
    </row>
    <row r="292" spans="1:68" x14ac:dyDescent="0.25">
      <c r="A292" s="15" t="s">
        <v>404</v>
      </c>
      <c r="B292" s="22" t="s">
        <v>405</v>
      </c>
      <c r="C292" s="22" t="s">
        <v>686</v>
      </c>
      <c r="D292" s="22" t="s">
        <v>687</v>
      </c>
      <c r="E292" s="23" t="s">
        <v>687</v>
      </c>
      <c r="F292" s="24">
        <v>30183.200965218199</v>
      </c>
      <c r="G292" s="25">
        <v>14087.601177711469</v>
      </c>
      <c r="H292" s="25">
        <v>16095.59978750673</v>
      </c>
      <c r="I292" s="26">
        <v>1569.063454958261</v>
      </c>
      <c r="J292" s="26">
        <v>862.02416543507934</v>
      </c>
      <c r="K292" s="26">
        <v>707.03928952318165</v>
      </c>
      <c r="L292" s="26">
        <v>1499.0878810812942</v>
      </c>
      <c r="M292" s="26">
        <v>758.4329061140686</v>
      </c>
      <c r="N292" s="26">
        <v>740.65497496722548</v>
      </c>
      <c r="O292" s="26">
        <v>1626.9992335014206</v>
      </c>
      <c r="P292" s="26">
        <v>797.12058817305399</v>
      </c>
      <c r="Q292" s="26">
        <v>829.87864532836659</v>
      </c>
      <c r="R292" s="26">
        <v>2600.5150777013496</v>
      </c>
      <c r="S292" s="26">
        <v>1282.6881403610205</v>
      </c>
      <c r="T292" s="26">
        <v>1317.8269373403291</v>
      </c>
      <c r="U292" s="26">
        <v>3267.8521187354822</v>
      </c>
      <c r="V292" s="26">
        <v>1665.9488012069926</v>
      </c>
      <c r="W292" s="26">
        <v>1601.9033175284897</v>
      </c>
      <c r="X292" s="26">
        <v>3093.8471919003091</v>
      </c>
      <c r="Y292" s="26">
        <v>1519.2052050264347</v>
      </c>
      <c r="Z292" s="26">
        <v>1574.6419868738744</v>
      </c>
      <c r="AA292" s="26">
        <v>2568.8378995385779</v>
      </c>
      <c r="AB292" s="26">
        <v>1125.4916462523279</v>
      </c>
      <c r="AC292" s="26">
        <v>1443.34625328625</v>
      </c>
      <c r="AD292" s="26">
        <v>2115.1613809956048</v>
      </c>
      <c r="AE292" s="26">
        <v>964.49236380741615</v>
      </c>
      <c r="AF292" s="26">
        <v>1150.6690171881885</v>
      </c>
      <c r="AG292" s="26">
        <v>2212.6745852449799</v>
      </c>
      <c r="AH292" s="26">
        <v>985.7096209119203</v>
      </c>
      <c r="AI292" s="26">
        <v>1226.9649643330597</v>
      </c>
      <c r="AJ292" s="26">
        <v>2019.6083012994482</v>
      </c>
      <c r="AK292" s="26">
        <v>937.77057933783101</v>
      </c>
      <c r="AL292" s="26">
        <v>1081.837721961617</v>
      </c>
      <c r="AM292" s="26">
        <v>1999.0280528262342</v>
      </c>
      <c r="AN292" s="26">
        <v>854.5788738921392</v>
      </c>
      <c r="AO292" s="26">
        <v>1144.449178934095</v>
      </c>
      <c r="AP292" s="26">
        <v>1761.2650909690506</v>
      </c>
      <c r="AQ292" s="26">
        <v>796.6866995506507</v>
      </c>
      <c r="AR292" s="26">
        <v>964.57839141839997</v>
      </c>
      <c r="AS292" s="26">
        <v>1366.3838949484514</v>
      </c>
      <c r="AT292" s="26">
        <v>588.06833160928034</v>
      </c>
      <c r="AU292" s="26">
        <v>778.31556333917104</v>
      </c>
      <c r="AV292" s="26">
        <v>934.21658055781336</v>
      </c>
      <c r="AW292" s="26">
        <v>380.56498886154833</v>
      </c>
      <c r="AX292" s="26">
        <v>553.65159169626509</v>
      </c>
      <c r="AY292" s="26">
        <v>642.56428532017048</v>
      </c>
      <c r="AZ292" s="26">
        <v>260.28502131066477</v>
      </c>
      <c r="BA292" s="26">
        <v>382.27926400950565</v>
      </c>
      <c r="BB292" s="26">
        <v>424.47034821556269</v>
      </c>
      <c r="BC292" s="26">
        <v>138.56443370807395</v>
      </c>
      <c r="BD292" s="26">
        <v>285.90591450748877</v>
      </c>
      <c r="BE292" s="26">
        <v>260.1138807295481</v>
      </c>
      <c r="BF292" s="26">
        <v>104.80291223479894</v>
      </c>
      <c r="BG292" s="26">
        <v>155.31096849474915</v>
      </c>
      <c r="BH292" s="26">
        <v>146.69495450868914</v>
      </c>
      <c r="BI292" s="26">
        <v>42.972784888778421</v>
      </c>
      <c r="BJ292" s="26">
        <v>103.72216961991072</v>
      </c>
      <c r="BK292" s="26">
        <v>74.81675218595052</v>
      </c>
      <c r="BL292" s="26">
        <v>22.193115029387069</v>
      </c>
      <c r="BM292" s="27">
        <v>52.623637156563454</v>
      </c>
      <c r="BN292" s="56">
        <v>0.19891673261515161</v>
      </c>
      <c r="BO292" s="57">
        <v>0.67355336421447543</v>
      </c>
      <c r="BP292" s="56">
        <v>0.12752990317037299</v>
      </c>
    </row>
    <row r="293" spans="1:68" x14ac:dyDescent="0.25">
      <c r="A293" s="15" t="s">
        <v>404</v>
      </c>
      <c r="B293" s="22" t="s">
        <v>405</v>
      </c>
      <c r="C293" s="22" t="s">
        <v>420</v>
      </c>
      <c r="D293" s="22" t="s">
        <v>421</v>
      </c>
      <c r="E293" s="23" t="s">
        <v>836</v>
      </c>
      <c r="F293" s="24">
        <v>199007.18846849393</v>
      </c>
      <c r="G293" s="25">
        <v>95933.904464911277</v>
      </c>
      <c r="H293" s="25">
        <v>103073.28400358265</v>
      </c>
      <c r="I293" s="26">
        <v>16987.312651067303</v>
      </c>
      <c r="J293" s="26">
        <v>8562.3244057356242</v>
      </c>
      <c r="K293" s="26">
        <v>8424.9882453316786</v>
      </c>
      <c r="L293" s="26">
        <v>15009.754175853583</v>
      </c>
      <c r="M293" s="26">
        <v>7479.9575602993009</v>
      </c>
      <c r="N293" s="26">
        <v>7529.7966155542817</v>
      </c>
      <c r="O293" s="26">
        <v>14440.215739989377</v>
      </c>
      <c r="P293" s="26">
        <v>7516.9028891703729</v>
      </c>
      <c r="Q293" s="26">
        <v>6923.312850819003</v>
      </c>
      <c r="R293" s="26">
        <v>15888.903084198781</v>
      </c>
      <c r="S293" s="26">
        <v>8186.1118307306588</v>
      </c>
      <c r="T293" s="26">
        <v>7702.7912534681209</v>
      </c>
      <c r="U293" s="26">
        <v>17876.423737552199</v>
      </c>
      <c r="V293" s="26">
        <v>9017.8051975029248</v>
      </c>
      <c r="W293" s="26">
        <v>8858.6185400492759</v>
      </c>
      <c r="X293" s="26">
        <v>19495.279341265727</v>
      </c>
      <c r="Y293" s="26">
        <v>9671.8365854484655</v>
      </c>
      <c r="Z293" s="26">
        <v>9823.4427558172592</v>
      </c>
      <c r="AA293" s="26">
        <v>18955.233704030437</v>
      </c>
      <c r="AB293" s="26">
        <v>8992.4224600001344</v>
      </c>
      <c r="AC293" s="26">
        <v>9962.811244030303</v>
      </c>
      <c r="AD293" s="26">
        <v>16022.414761046626</v>
      </c>
      <c r="AE293" s="26">
        <v>7787.6156571829561</v>
      </c>
      <c r="AF293" s="26">
        <v>8234.7991038636701</v>
      </c>
      <c r="AG293" s="26">
        <v>13843.589309466752</v>
      </c>
      <c r="AH293" s="26">
        <v>6694.7638565281732</v>
      </c>
      <c r="AI293" s="26">
        <v>7148.8254529385777</v>
      </c>
      <c r="AJ293" s="26">
        <v>11444.702172020392</v>
      </c>
      <c r="AK293" s="26">
        <v>5436.97508343137</v>
      </c>
      <c r="AL293" s="26">
        <v>6007.727088589023</v>
      </c>
      <c r="AM293" s="26">
        <v>10287.608463833998</v>
      </c>
      <c r="AN293" s="26">
        <v>4665.7754330070093</v>
      </c>
      <c r="AO293" s="26">
        <v>5621.8330308269888</v>
      </c>
      <c r="AP293" s="26">
        <v>8672.942106506538</v>
      </c>
      <c r="AQ293" s="26">
        <v>3692.2855344623176</v>
      </c>
      <c r="AR293" s="26">
        <v>4980.6565720442204</v>
      </c>
      <c r="AS293" s="26">
        <v>7430.5958139481254</v>
      </c>
      <c r="AT293" s="26">
        <v>3142.3183981084676</v>
      </c>
      <c r="AU293" s="26">
        <v>4288.2774158396578</v>
      </c>
      <c r="AV293" s="26">
        <v>5653.9569804943167</v>
      </c>
      <c r="AW293" s="26">
        <v>2335.2851589231377</v>
      </c>
      <c r="AX293" s="26">
        <v>3318.6718215711794</v>
      </c>
      <c r="AY293" s="26">
        <v>3624.5368127786019</v>
      </c>
      <c r="AZ293" s="26">
        <v>1506.3621635622953</v>
      </c>
      <c r="BA293" s="26">
        <v>2118.1746492163065</v>
      </c>
      <c r="BB293" s="26">
        <v>1908.2882605327636</v>
      </c>
      <c r="BC293" s="26">
        <v>740.08445600668961</v>
      </c>
      <c r="BD293" s="26">
        <v>1168.203804526074</v>
      </c>
      <c r="BE293" s="26">
        <v>834.59076347951611</v>
      </c>
      <c r="BF293" s="26">
        <v>310.4162448097378</v>
      </c>
      <c r="BG293" s="26">
        <v>524.17451866977831</v>
      </c>
      <c r="BH293" s="26">
        <v>459.85989827012344</v>
      </c>
      <c r="BI293" s="26">
        <v>147.5011805641854</v>
      </c>
      <c r="BJ293" s="26">
        <v>312.35871770593803</v>
      </c>
      <c r="BK293" s="26">
        <v>170.98069215877331</v>
      </c>
      <c r="BL293" s="26">
        <v>47.160369437447528</v>
      </c>
      <c r="BM293" s="27">
        <v>123.82032272132577</v>
      </c>
      <c r="BN293" s="56">
        <v>0.27827162572879038</v>
      </c>
      <c r="BO293" s="57">
        <v>0.62081338031438749</v>
      </c>
      <c r="BP293" s="56">
        <v>0.1009149939568221</v>
      </c>
    </row>
    <row r="294" spans="1:68" x14ac:dyDescent="0.25">
      <c r="A294" s="15" t="s">
        <v>404</v>
      </c>
      <c r="B294" s="22" t="s">
        <v>405</v>
      </c>
      <c r="C294" s="22" t="s">
        <v>657</v>
      </c>
      <c r="D294" s="22" t="s">
        <v>658</v>
      </c>
      <c r="E294" s="23" t="s">
        <v>837</v>
      </c>
      <c r="F294" s="24">
        <v>247861.75672686059</v>
      </c>
      <c r="G294" s="25">
        <v>114997.9454279605</v>
      </c>
      <c r="H294" s="25">
        <v>132863.81129890011</v>
      </c>
      <c r="I294" s="26">
        <v>16173.396611156095</v>
      </c>
      <c r="J294" s="26">
        <v>8217.5147395615932</v>
      </c>
      <c r="K294" s="26">
        <v>7955.8818715945008</v>
      </c>
      <c r="L294" s="26">
        <v>15459.439698411785</v>
      </c>
      <c r="M294" s="26">
        <v>7855.6949633282884</v>
      </c>
      <c r="N294" s="26">
        <v>7603.7447350834973</v>
      </c>
      <c r="O294" s="26">
        <v>15712.234470387768</v>
      </c>
      <c r="P294" s="26">
        <v>7898.740373714807</v>
      </c>
      <c r="Q294" s="26">
        <v>7813.4940966729609</v>
      </c>
      <c r="R294" s="26">
        <v>17754.987342321896</v>
      </c>
      <c r="S294" s="26">
        <v>9226.2341351686409</v>
      </c>
      <c r="T294" s="26">
        <v>8528.7532071532569</v>
      </c>
      <c r="U294" s="26">
        <v>20274.70616854728</v>
      </c>
      <c r="V294" s="26">
        <v>10298.793717952922</v>
      </c>
      <c r="W294" s="26">
        <v>9975.9124505943564</v>
      </c>
      <c r="X294" s="26">
        <v>21632.372346270047</v>
      </c>
      <c r="Y294" s="26">
        <v>10275.589688480522</v>
      </c>
      <c r="Z294" s="26">
        <v>11356.782657789525</v>
      </c>
      <c r="AA294" s="26">
        <v>22325.771325037676</v>
      </c>
      <c r="AB294" s="26">
        <v>10037.339136123033</v>
      </c>
      <c r="AC294" s="26">
        <v>12288.432188914643</v>
      </c>
      <c r="AD294" s="26">
        <v>20726.709331647511</v>
      </c>
      <c r="AE294" s="26">
        <v>9385.881360441399</v>
      </c>
      <c r="AF294" s="26">
        <v>11340.827971206112</v>
      </c>
      <c r="AG294" s="26">
        <v>19713.539493558994</v>
      </c>
      <c r="AH294" s="26">
        <v>9036.2822496981244</v>
      </c>
      <c r="AI294" s="26">
        <v>10677.257243860868</v>
      </c>
      <c r="AJ294" s="26">
        <v>16327.837433593753</v>
      </c>
      <c r="AK294" s="26">
        <v>7348.584341312333</v>
      </c>
      <c r="AL294" s="26">
        <v>8979.2530922814203</v>
      </c>
      <c r="AM294" s="26">
        <v>13263.118167104638</v>
      </c>
      <c r="AN294" s="26">
        <v>5898.2208075073859</v>
      </c>
      <c r="AO294" s="26">
        <v>7364.897359597252</v>
      </c>
      <c r="AP294" s="26">
        <v>11508.151379383788</v>
      </c>
      <c r="AQ294" s="26">
        <v>4578.9634226665303</v>
      </c>
      <c r="AR294" s="26">
        <v>6929.1879567172564</v>
      </c>
      <c r="AS294" s="26">
        <v>11050.771574519189</v>
      </c>
      <c r="AT294" s="26">
        <v>4220.9016698684791</v>
      </c>
      <c r="AU294" s="26">
        <v>6829.8699046507109</v>
      </c>
      <c r="AV294" s="26">
        <v>10941.14655964759</v>
      </c>
      <c r="AW294" s="26">
        <v>4362.0820314206258</v>
      </c>
      <c r="AX294" s="26">
        <v>6579.0645282269634</v>
      </c>
      <c r="AY294" s="26">
        <v>8071.5683177378987</v>
      </c>
      <c r="AZ294" s="26">
        <v>3492.9053147149552</v>
      </c>
      <c r="BA294" s="26">
        <v>4578.6630030229435</v>
      </c>
      <c r="BB294" s="26">
        <v>3904.3565387459216</v>
      </c>
      <c r="BC294" s="26">
        <v>1708.9613490662455</v>
      </c>
      <c r="BD294" s="26">
        <v>2195.3951896796762</v>
      </c>
      <c r="BE294" s="26">
        <v>1874.4259930382573</v>
      </c>
      <c r="BF294" s="26">
        <v>773.54530459018258</v>
      </c>
      <c r="BG294" s="26">
        <v>1100.8806884480746</v>
      </c>
      <c r="BH294" s="26">
        <v>857.63258985477091</v>
      </c>
      <c r="BI294" s="26">
        <v>298.48664098421773</v>
      </c>
      <c r="BJ294" s="26">
        <v>559.14594887055318</v>
      </c>
      <c r="BK294" s="26">
        <v>289.59138589574445</v>
      </c>
      <c r="BL294" s="26">
        <v>83.224181360201513</v>
      </c>
      <c r="BM294" s="27">
        <v>206.36720453554295</v>
      </c>
      <c r="BN294" s="56">
        <v>0.23160928735369879</v>
      </c>
      <c r="BO294" s="57">
        <v>0.61915634326272118</v>
      </c>
      <c r="BP294" s="56">
        <v>0.14923436938358006</v>
      </c>
    </row>
    <row r="295" spans="1:68" x14ac:dyDescent="0.25">
      <c r="A295" s="15" t="s">
        <v>404</v>
      </c>
      <c r="B295" s="22" t="s">
        <v>405</v>
      </c>
      <c r="C295" s="22" t="s">
        <v>422</v>
      </c>
      <c r="D295" s="30" t="s">
        <v>423</v>
      </c>
      <c r="E295" s="23" t="s">
        <v>838</v>
      </c>
      <c r="F295" s="24">
        <v>200709.86128813785</v>
      </c>
      <c r="G295" s="25">
        <v>98190.860943147374</v>
      </c>
      <c r="H295" s="25">
        <v>102519.00034499048</v>
      </c>
      <c r="I295" s="26">
        <v>19876.761215980725</v>
      </c>
      <c r="J295" s="26">
        <v>10267.51595798689</v>
      </c>
      <c r="K295" s="26">
        <v>9609.2452579938345</v>
      </c>
      <c r="L295" s="26">
        <v>16093.465015285035</v>
      </c>
      <c r="M295" s="26">
        <v>8226.7936329865479</v>
      </c>
      <c r="N295" s="26">
        <v>7866.6713822984875</v>
      </c>
      <c r="O295" s="26">
        <v>14164.091503080941</v>
      </c>
      <c r="P295" s="26">
        <v>7184.3047882776536</v>
      </c>
      <c r="Q295" s="26">
        <v>6979.7867148032865</v>
      </c>
      <c r="R295" s="26">
        <v>16160.873043230491</v>
      </c>
      <c r="S295" s="26">
        <v>8485.923203931532</v>
      </c>
      <c r="T295" s="26">
        <v>7674.949839298959</v>
      </c>
      <c r="U295" s="26">
        <v>20069.653610692738</v>
      </c>
      <c r="V295" s="26">
        <v>10055.42802322149</v>
      </c>
      <c r="W295" s="26">
        <v>10014.22558747125</v>
      </c>
      <c r="X295" s="26">
        <v>22101.379969255519</v>
      </c>
      <c r="Y295" s="26">
        <v>11022.095694398686</v>
      </c>
      <c r="Z295" s="26">
        <v>11079.284274856835</v>
      </c>
      <c r="AA295" s="26">
        <v>19790.524910304342</v>
      </c>
      <c r="AB295" s="26">
        <v>9684.3440288893489</v>
      </c>
      <c r="AC295" s="26">
        <v>10106.180881414994</v>
      </c>
      <c r="AD295" s="26">
        <v>15803.278375518745</v>
      </c>
      <c r="AE295" s="26">
        <v>7749.8910536442045</v>
      </c>
      <c r="AF295" s="26">
        <v>8053.3873218745412</v>
      </c>
      <c r="AG295" s="26">
        <v>12665.112742915633</v>
      </c>
      <c r="AH295" s="26">
        <v>6186.6409292675044</v>
      </c>
      <c r="AI295" s="26">
        <v>6478.4718136481279</v>
      </c>
      <c r="AJ295" s="26">
        <v>10490.844788755014</v>
      </c>
      <c r="AK295" s="26">
        <v>5014.6292766080041</v>
      </c>
      <c r="AL295" s="26">
        <v>5476.2155121470105</v>
      </c>
      <c r="AM295" s="26">
        <v>9608.8740798771123</v>
      </c>
      <c r="AN295" s="26">
        <v>4364.2329606673229</v>
      </c>
      <c r="AO295" s="26">
        <v>5244.6411192097894</v>
      </c>
      <c r="AP295" s="26">
        <v>8067.3915988036797</v>
      </c>
      <c r="AQ295" s="26">
        <v>3467.3075628284132</v>
      </c>
      <c r="AR295" s="26">
        <v>4600.0840359752665</v>
      </c>
      <c r="AS295" s="26">
        <v>6485.7681397501174</v>
      </c>
      <c r="AT295" s="26">
        <v>2778.2106694251515</v>
      </c>
      <c r="AU295" s="26">
        <v>3707.5574703249658</v>
      </c>
      <c r="AV295" s="26">
        <v>4488.0596684755774</v>
      </c>
      <c r="AW295" s="26">
        <v>1850.929718553894</v>
      </c>
      <c r="AX295" s="26">
        <v>2637.1299499216834</v>
      </c>
      <c r="AY295" s="26">
        <v>2550.5688171375832</v>
      </c>
      <c r="AZ295" s="26">
        <v>1023.1893941177856</v>
      </c>
      <c r="BA295" s="26">
        <v>1527.3794230197975</v>
      </c>
      <c r="BB295" s="26">
        <v>1236.5125505904516</v>
      </c>
      <c r="BC295" s="26">
        <v>482.29016073585433</v>
      </c>
      <c r="BD295" s="26">
        <v>754.22238985459717</v>
      </c>
      <c r="BE295" s="26">
        <v>607.00125879269126</v>
      </c>
      <c r="BF295" s="26">
        <v>225.57579204823389</v>
      </c>
      <c r="BG295" s="26">
        <v>381.42546674445742</v>
      </c>
      <c r="BH295" s="26">
        <v>333.86344533319743</v>
      </c>
      <c r="BI295" s="26">
        <v>88.268423014788112</v>
      </c>
      <c r="BJ295" s="26">
        <v>245.59502231840929</v>
      </c>
      <c r="BK295" s="26">
        <v>115.83655435829778</v>
      </c>
      <c r="BL295" s="26">
        <v>33.289672544080602</v>
      </c>
      <c r="BM295" s="27">
        <v>82.546881814217173</v>
      </c>
      <c r="BN295" s="56">
        <v>0.29289293907921005</v>
      </c>
      <c r="BO295" s="57">
        <v>0.62829872368752238</v>
      </c>
      <c r="BP295" s="56">
        <v>7.8808337233267536E-2</v>
      </c>
    </row>
    <row r="296" spans="1:68" x14ac:dyDescent="0.25">
      <c r="A296" s="15" t="s">
        <v>404</v>
      </c>
      <c r="B296" s="22" t="s">
        <v>405</v>
      </c>
      <c r="C296" s="22" t="s">
        <v>655</v>
      </c>
      <c r="D296" s="22" t="s">
        <v>656</v>
      </c>
      <c r="E296" s="23" t="s">
        <v>839</v>
      </c>
      <c r="F296" s="24">
        <v>445991.76136890007</v>
      </c>
      <c r="G296" s="25">
        <v>214831.79725708079</v>
      </c>
      <c r="H296" s="25">
        <v>231159.96411181925</v>
      </c>
      <c r="I296" s="26">
        <v>39258.936593937193</v>
      </c>
      <c r="J296" s="26">
        <v>20113.44822256569</v>
      </c>
      <c r="K296" s="26">
        <v>19145.488371371506</v>
      </c>
      <c r="L296" s="26">
        <v>34721.363106738427</v>
      </c>
      <c r="M296" s="26">
        <v>17592.396308486881</v>
      </c>
      <c r="N296" s="26">
        <v>17128.966798251542</v>
      </c>
      <c r="O296" s="26">
        <v>31691.949023297435</v>
      </c>
      <c r="P296" s="26">
        <v>16036.245305891707</v>
      </c>
      <c r="Q296" s="26">
        <v>15655.703717405726</v>
      </c>
      <c r="R296" s="26">
        <v>35513.259036233518</v>
      </c>
      <c r="S296" s="26">
        <v>18271.999288410541</v>
      </c>
      <c r="T296" s="26">
        <v>17241.25974782298</v>
      </c>
      <c r="U296" s="26">
        <v>41581.675703640489</v>
      </c>
      <c r="V296" s="26">
        <v>21470.385313829032</v>
      </c>
      <c r="W296" s="26">
        <v>20111.29038981146</v>
      </c>
      <c r="X296" s="26">
        <v>44712.278273191281</v>
      </c>
      <c r="Y296" s="26">
        <v>22112.293691091658</v>
      </c>
      <c r="Z296" s="26">
        <v>22599.984582099623</v>
      </c>
      <c r="AA296" s="26">
        <v>43311.883669443137</v>
      </c>
      <c r="AB296" s="26">
        <v>20637.424095372229</v>
      </c>
      <c r="AC296" s="26">
        <v>22674.459574070905</v>
      </c>
      <c r="AD296" s="26">
        <v>35938.348504015987</v>
      </c>
      <c r="AE296" s="26">
        <v>17330.682865702485</v>
      </c>
      <c r="AF296" s="26">
        <v>18607.665638313501</v>
      </c>
      <c r="AG296" s="26">
        <v>30866.152747474876</v>
      </c>
      <c r="AH296" s="26">
        <v>14838.166635486998</v>
      </c>
      <c r="AI296" s="26">
        <v>16027.986111987879</v>
      </c>
      <c r="AJ296" s="26">
        <v>25491.746821477449</v>
      </c>
      <c r="AK296" s="26">
        <v>11750.055931430217</v>
      </c>
      <c r="AL296" s="26">
        <v>13741.690890047234</v>
      </c>
      <c r="AM296" s="26">
        <v>23080.226263528573</v>
      </c>
      <c r="AN296" s="26">
        <v>10362.550854428546</v>
      </c>
      <c r="AO296" s="26">
        <v>12717.675409100028</v>
      </c>
      <c r="AP296" s="26">
        <v>19134.199483455282</v>
      </c>
      <c r="AQ296" s="26">
        <v>8285.8063552933945</v>
      </c>
      <c r="AR296" s="26">
        <v>10848.393128161888</v>
      </c>
      <c r="AS296" s="26">
        <v>15061.279773430882</v>
      </c>
      <c r="AT296" s="26">
        <v>6228.3031476281958</v>
      </c>
      <c r="AU296" s="26">
        <v>8832.9766258026866</v>
      </c>
      <c r="AV296" s="26">
        <v>11230.259732929051</v>
      </c>
      <c r="AW296" s="26">
        <v>4393.7957804924217</v>
      </c>
      <c r="AX296" s="26">
        <v>6836.4639524366294</v>
      </c>
      <c r="AY296" s="26">
        <v>6907.2252793406369</v>
      </c>
      <c r="AZ296" s="26">
        <v>2719.5297054183247</v>
      </c>
      <c r="BA296" s="26">
        <v>4187.6955739223122</v>
      </c>
      <c r="BB296" s="26">
        <v>4084.9113846404443</v>
      </c>
      <c r="BC296" s="26">
        <v>1509.1707702313481</v>
      </c>
      <c r="BD296" s="26">
        <v>2575.740614409096</v>
      </c>
      <c r="BE296" s="26">
        <v>1924.7632905009696</v>
      </c>
      <c r="BF296" s="26">
        <v>693.69546669700242</v>
      </c>
      <c r="BG296" s="26">
        <v>1231.0678238039673</v>
      </c>
      <c r="BH296" s="26">
        <v>1103.7343139825875</v>
      </c>
      <c r="BI296" s="26">
        <v>369.33366471977132</v>
      </c>
      <c r="BJ296" s="26">
        <v>734.40064926281616</v>
      </c>
      <c r="BK296" s="26">
        <v>377.56836764174398</v>
      </c>
      <c r="BL296" s="26">
        <v>116.51385390428212</v>
      </c>
      <c r="BM296" s="27">
        <v>261.05451373746189</v>
      </c>
      <c r="BN296" s="56">
        <v>0.28165343779998686</v>
      </c>
      <c r="BO296" s="57">
        <v>0.62711227119522939</v>
      </c>
      <c r="BP296" s="56">
        <v>9.1234291004783793E-2</v>
      </c>
    </row>
    <row r="297" spans="1:68" x14ac:dyDescent="0.25">
      <c r="A297" s="15" t="s">
        <v>404</v>
      </c>
      <c r="B297" s="22" t="s">
        <v>405</v>
      </c>
      <c r="C297" s="22" t="s">
        <v>438</v>
      </c>
      <c r="D297" s="22" t="s">
        <v>439</v>
      </c>
      <c r="E297" s="23" t="s">
        <v>439</v>
      </c>
      <c r="F297" s="24">
        <v>207090.46615821333</v>
      </c>
      <c r="G297" s="25">
        <v>100299.20874655814</v>
      </c>
      <c r="H297" s="25">
        <v>106791.25741165518</v>
      </c>
      <c r="I297" s="26">
        <v>21282.248135673966</v>
      </c>
      <c r="J297" s="26">
        <v>10763.179853112062</v>
      </c>
      <c r="K297" s="26">
        <v>10519.068282561906</v>
      </c>
      <c r="L297" s="26">
        <v>19159.973732584433</v>
      </c>
      <c r="M297" s="26">
        <v>9722.7851450464077</v>
      </c>
      <c r="N297" s="26">
        <v>9437.1885875380231</v>
      </c>
      <c r="O297" s="26">
        <v>16795.155998087881</v>
      </c>
      <c r="P297" s="26">
        <v>8487.7548875862722</v>
      </c>
      <c r="Q297" s="26">
        <v>8307.401110501607</v>
      </c>
      <c r="R297" s="26">
        <v>15599.982782450817</v>
      </c>
      <c r="S297" s="26">
        <v>8115.2826066411308</v>
      </c>
      <c r="T297" s="26">
        <v>7484.7001758096858</v>
      </c>
      <c r="U297" s="26">
        <v>17025.846460744626</v>
      </c>
      <c r="V297" s="26">
        <v>8638.3759552625525</v>
      </c>
      <c r="W297" s="26">
        <v>8387.4705054820733</v>
      </c>
      <c r="X297" s="26">
        <v>19713.594144770217</v>
      </c>
      <c r="Y297" s="26">
        <v>9863.0468957362755</v>
      </c>
      <c r="Z297" s="26">
        <v>9850.5472490339416</v>
      </c>
      <c r="AA297" s="26">
        <v>19047.680766477468</v>
      </c>
      <c r="AB297" s="26">
        <v>9009.0490411379524</v>
      </c>
      <c r="AC297" s="26">
        <v>10038.631725339514</v>
      </c>
      <c r="AD297" s="26">
        <v>16428.988978814152</v>
      </c>
      <c r="AE297" s="26">
        <v>7797.6755514599563</v>
      </c>
      <c r="AF297" s="26">
        <v>8631.3134273541946</v>
      </c>
      <c r="AG297" s="26">
        <v>14257.1798025717</v>
      </c>
      <c r="AH297" s="26">
        <v>6928.060681304104</v>
      </c>
      <c r="AI297" s="26">
        <v>7329.1191212675967</v>
      </c>
      <c r="AJ297" s="26">
        <v>11537.710918306908</v>
      </c>
      <c r="AK297" s="26">
        <v>5426.5036997911211</v>
      </c>
      <c r="AL297" s="26">
        <v>6111.2072185157867</v>
      </c>
      <c r="AM297" s="26">
        <v>10375.098387290393</v>
      </c>
      <c r="AN297" s="26">
        <v>4712.0703353994095</v>
      </c>
      <c r="AO297" s="26">
        <v>5663.0280518909831</v>
      </c>
      <c r="AP297" s="26">
        <v>8596.0106685253686</v>
      </c>
      <c r="AQ297" s="26">
        <v>3831.2425169420821</v>
      </c>
      <c r="AR297" s="26">
        <v>4764.7681515832865</v>
      </c>
      <c r="AS297" s="26">
        <v>6723.9721816561505</v>
      </c>
      <c r="AT297" s="26">
        <v>2856.5281808777891</v>
      </c>
      <c r="AU297" s="26">
        <v>3867.4440007783619</v>
      </c>
      <c r="AV297" s="26">
        <v>4703.1513123698378</v>
      </c>
      <c r="AW297" s="26">
        <v>1931.6556252821013</v>
      </c>
      <c r="AX297" s="26">
        <v>2771.4956870877368</v>
      </c>
      <c r="AY297" s="26">
        <v>2755.64040147794</v>
      </c>
      <c r="AZ297" s="26">
        <v>1087.5127039819154</v>
      </c>
      <c r="BA297" s="26">
        <v>1668.1276974960249</v>
      </c>
      <c r="BB297" s="26">
        <v>1543.0774604082203</v>
      </c>
      <c r="BC297" s="26">
        <v>552.1094490383723</v>
      </c>
      <c r="BD297" s="26">
        <v>990.968011369848</v>
      </c>
      <c r="BE297" s="26">
        <v>831.74922711875956</v>
      </c>
      <c r="BF297" s="26">
        <v>298.43876912576076</v>
      </c>
      <c r="BG297" s="26">
        <v>533.31045799299886</v>
      </c>
      <c r="BH297" s="26">
        <v>521.47707351193253</v>
      </c>
      <c r="BI297" s="26">
        <v>206.7339381135827</v>
      </c>
      <c r="BJ297" s="26">
        <v>314.74313539834981</v>
      </c>
      <c r="BK297" s="26">
        <v>191.92772537257616</v>
      </c>
      <c r="BL297" s="26">
        <v>71.202910719283523</v>
      </c>
      <c r="BM297" s="27">
        <v>120.72481465329263</v>
      </c>
      <c r="BN297" s="56">
        <v>0.32083207156382798</v>
      </c>
      <c r="BO297" s="57">
        <v>0.59576961608353729</v>
      </c>
      <c r="BP297" s="56">
        <v>8.3398312352634785E-2</v>
      </c>
    </row>
    <row r="298" spans="1:68" x14ac:dyDescent="0.25">
      <c r="A298" s="15" t="s">
        <v>404</v>
      </c>
      <c r="B298" s="22" t="s">
        <v>405</v>
      </c>
      <c r="C298" s="22" t="s">
        <v>648</v>
      </c>
      <c r="D298" s="22" t="s">
        <v>604</v>
      </c>
      <c r="E298" s="23" t="s">
        <v>604</v>
      </c>
      <c r="F298" s="24">
        <v>90615.398497917748</v>
      </c>
      <c r="G298" s="25">
        <v>43573.632459206223</v>
      </c>
      <c r="H298" s="25">
        <v>47041.766038711525</v>
      </c>
      <c r="I298" s="26">
        <v>7331.1749904912376</v>
      </c>
      <c r="J298" s="26">
        <v>3693.2347837859184</v>
      </c>
      <c r="K298" s="26">
        <v>3637.9402067053188</v>
      </c>
      <c r="L298" s="26">
        <v>6582.5300170812552</v>
      </c>
      <c r="M298" s="26">
        <v>3285.3829098182819</v>
      </c>
      <c r="N298" s="26">
        <v>3297.1471072629738</v>
      </c>
      <c r="O298" s="26">
        <v>6154.4011344807986</v>
      </c>
      <c r="P298" s="26">
        <v>3138.3139240659393</v>
      </c>
      <c r="Q298" s="26">
        <v>3016.0872104148593</v>
      </c>
      <c r="R298" s="26">
        <v>6946.1376494703873</v>
      </c>
      <c r="S298" s="26">
        <v>3811.1944140227592</v>
      </c>
      <c r="T298" s="26">
        <v>3134.943235447628</v>
      </c>
      <c r="U298" s="26">
        <v>8442.4872895018998</v>
      </c>
      <c r="V298" s="26">
        <v>4440.3177211453312</v>
      </c>
      <c r="W298" s="26">
        <v>4002.169568356569</v>
      </c>
      <c r="X298" s="26">
        <v>9398.366094762825</v>
      </c>
      <c r="Y298" s="26">
        <v>4781.5674168547521</v>
      </c>
      <c r="Z298" s="26">
        <v>4616.7986779080729</v>
      </c>
      <c r="AA298" s="26">
        <v>8815.6449115726464</v>
      </c>
      <c r="AB298" s="26">
        <v>4180.9456722714312</v>
      </c>
      <c r="AC298" s="26">
        <v>4634.6992393012151</v>
      </c>
      <c r="AD298" s="26">
        <v>7301.3570136210319</v>
      </c>
      <c r="AE298" s="26">
        <v>3417.8490806108953</v>
      </c>
      <c r="AF298" s="26">
        <v>3883.5079330101366</v>
      </c>
      <c r="AG298" s="26">
        <v>6456.7942561795126</v>
      </c>
      <c r="AH298" s="26">
        <v>2986.443647000799</v>
      </c>
      <c r="AI298" s="26">
        <v>3470.3506091787135</v>
      </c>
      <c r="AJ298" s="26">
        <v>5504.6237100046146</v>
      </c>
      <c r="AK298" s="26">
        <v>2515.4590478019736</v>
      </c>
      <c r="AL298" s="26">
        <v>2989.1646622026415</v>
      </c>
      <c r="AM298" s="26">
        <v>4853.3105967409301</v>
      </c>
      <c r="AN298" s="26">
        <v>2094.5315298615537</v>
      </c>
      <c r="AO298" s="26">
        <v>2758.7790668793764</v>
      </c>
      <c r="AP298" s="26">
        <v>4037.2953903898647</v>
      </c>
      <c r="AQ298" s="26">
        <v>1776.0025760747062</v>
      </c>
      <c r="AR298" s="26">
        <v>2261.2928143151585</v>
      </c>
      <c r="AS298" s="26">
        <v>3252.8881442889306</v>
      </c>
      <c r="AT298" s="26">
        <v>1317.6577804049061</v>
      </c>
      <c r="AU298" s="26">
        <v>1935.2303638840242</v>
      </c>
      <c r="AV298" s="26">
        <v>2279.6304999778704</v>
      </c>
      <c r="AW298" s="26">
        <v>866.36196327950961</v>
      </c>
      <c r="AX298" s="26">
        <v>1413.268536698361</v>
      </c>
      <c r="AY298" s="26">
        <v>1566.3088387407724</v>
      </c>
      <c r="AZ298" s="26">
        <v>619.29884380813337</v>
      </c>
      <c r="BA298" s="26">
        <v>947.00999493263896</v>
      </c>
      <c r="BB298" s="26">
        <v>877.92608144827159</v>
      </c>
      <c r="BC298" s="26">
        <v>369.5051565548639</v>
      </c>
      <c r="BD298" s="26">
        <v>508.42092489340769</v>
      </c>
      <c r="BE298" s="26">
        <v>428.64337117291484</v>
      </c>
      <c r="BF298" s="26">
        <v>155.70718389170125</v>
      </c>
      <c r="BG298" s="26">
        <v>272.93618728121356</v>
      </c>
      <c r="BH298" s="26">
        <v>269.54573209326088</v>
      </c>
      <c r="BI298" s="26">
        <v>85.945569777556841</v>
      </c>
      <c r="BJ298" s="26">
        <v>183.60016231570404</v>
      </c>
      <c r="BK298" s="26">
        <v>116.33277589870923</v>
      </c>
      <c r="BL298" s="26">
        <v>37.913238175202906</v>
      </c>
      <c r="BM298" s="27">
        <v>78.419537723506323</v>
      </c>
      <c r="BN298" s="56">
        <v>0.26508022342700316</v>
      </c>
      <c r="BO298" s="57">
        <v>0.63790232049655815</v>
      </c>
      <c r="BP298" s="56">
        <v>9.7017456076438746E-2</v>
      </c>
    </row>
    <row r="299" spans="1:68" x14ac:dyDescent="0.25">
      <c r="A299" s="15" t="s">
        <v>404</v>
      </c>
      <c r="B299" s="22" t="s">
        <v>405</v>
      </c>
      <c r="C299" s="22" t="s">
        <v>410</v>
      </c>
      <c r="D299" s="22" t="s">
        <v>411</v>
      </c>
      <c r="E299" s="23" t="s">
        <v>411</v>
      </c>
      <c r="F299" s="24">
        <v>323764.95800608234</v>
      </c>
      <c r="G299" s="25">
        <v>158681.45864948034</v>
      </c>
      <c r="H299" s="25">
        <v>165083.49935660203</v>
      </c>
      <c r="I299" s="26">
        <v>32385.268537246433</v>
      </c>
      <c r="J299" s="26">
        <v>16266.665384311646</v>
      </c>
      <c r="K299" s="26">
        <v>16118.603152934789</v>
      </c>
      <c r="L299" s="26">
        <v>30042.812045148872</v>
      </c>
      <c r="M299" s="26">
        <v>15263.752156381301</v>
      </c>
      <c r="N299" s="26">
        <v>14779.05988876757</v>
      </c>
      <c r="O299" s="26">
        <v>26762.496666957966</v>
      </c>
      <c r="P299" s="26">
        <v>13348.518194487691</v>
      </c>
      <c r="Q299" s="26">
        <v>13413.978472470277</v>
      </c>
      <c r="R299" s="26">
        <v>25529.836673703187</v>
      </c>
      <c r="S299" s="26">
        <v>13271.26201502121</v>
      </c>
      <c r="T299" s="26">
        <v>12258.574658681977</v>
      </c>
      <c r="U299" s="26">
        <v>26371.918335408707</v>
      </c>
      <c r="V299" s="26">
        <v>13768.967283282496</v>
      </c>
      <c r="W299" s="26">
        <v>12602.951052126211</v>
      </c>
      <c r="X299" s="26">
        <v>29077.509965030244</v>
      </c>
      <c r="Y299" s="26">
        <v>14672.117165440644</v>
      </c>
      <c r="Z299" s="26">
        <v>14405.392799589599</v>
      </c>
      <c r="AA299" s="26">
        <v>27167.448911595187</v>
      </c>
      <c r="AB299" s="26">
        <v>13080.003484343815</v>
      </c>
      <c r="AC299" s="26">
        <v>14087.445427251372</v>
      </c>
      <c r="AD299" s="26">
        <v>24773.028084852478</v>
      </c>
      <c r="AE299" s="26">
        <v>12037.920989215636</v>
      </c>
      <c r="AF299" s="26">
        <v>12735.107095636844</v>
      </c>
      <c r="AG299" s="26">
        <v>22346.659406740175</v>
      </c>
      <c r="AH299" s="26">
        <v>10988.15830201194</v>
      </c>
      <c r="AI299" s="26">
        <v>11358.501104728237</v>
      </c>
      <c r="AJ299" s="26">
        <v>18814.065626679068</v>
      </c>
      <c r="AK299" s="26">
        <v>9077.5261290245144</v>
      </c>
      <c r="AL299" s="26">
        <v>9736.5394976545522</v>
      </c>
      <c r="AM299" s="26">
        <v>17221.277464676503</v>
      </c>
      <c r="AN299" s="26">
        <v>8052.8105891212417</v>
      </c>
      <c r="AO299" s="26">
        <v>9168.4668755552593</v>
      </c>
      <c r="AP299" s="26">
        <v>14291.602470561484</v>
      </c>
      <c r="AQ299" s="26">
        <v>6718.9009528549059</v>
      </c>
      <c r="AR299" s="26">
        <v>7572.7015177065769</v>
      </c>
      <c r="AS299" s="26">
        <v>10625.649331759012</v>
      </c>
      <c r="AT299" s="26">
        <v>4681.188798581351</v>
      </c>
      <c r="AU299" s="26">
        <v>5944.4605331776611</v>
      </c>
      <c r="AV299" s="26">
        <v>7536.8570719708187</v>
      </c>
      <c r="AW299" s="26">
        <v>3242.0100755667504</v>
      </c>
      <c r="AX299" s="26">
        <v>4294.8469964040678</v>
      </c>
      <c r="AY299" s="26">
        <v>5174.3308627510587</v>
      </c>
      <c r="AZ299" s="26">
        <v>2152.5870440577391</v>
      </c>
      <c r="BA299" s="26">
        <v>3021.7438186933196</v>
      </c>
      <c r="BB299" s="26">
        <v>3028.4794203375686</v>
      </c>
      <c r="BC299" s="26">
        <v>1133.2207562947133</v>
      </c>
      <c r="BD299" s="26">
        <v>1895.2586640428556</v>
      </c>
      <c r="BE299" s="26">
        <v>1545.9449403990543</v>
      </c>
      <c r="BF299" s="26">
        <v>532.99766793697734</v>
      </c>
      <c r="BG299" s="26">
        <v>1012.947272462077</v>
      </c>
      <c r="BH299" s="26">
        <v>798.9680985699614</v>
      </c>
      <c r="BI299" s="26">
        <v>307.77805393314281</v>
      </c>
      <c r="BJ299" s="26">
        <v>491.19004463681858</v>
      </c>
      <c r="BK299" s="26">
        <v>270.80409169463911</v>
      </c>
      <c r="BL299" s="26">
        <v>85.073607612650434</v>
      </c>
      <c r="BM299" s="27">
        <v>185.73048408198866</v>
      </c>
      <c r="BN299" s="56">
        <v>0.32264397549481638</v>
      </c>
      <c r="BO299" s="57">
        <v>0.58784345342286881</v>
      </c>
      <c r="BP299" s="56">
        <v>8.9512571082314807E-2</v>
      </c>
    </row>
    <row r="300" spans="1:68" x14ac:dyDescent="0.25">
      <c r="A300" s="15" t="s">
        <v>404</v>
      </c>
      <c r="B300" s="22" t="s">
        <v>405</v>
      </c>
      <c r="C300" s="22" t="s">
        <v>681</v>
      </c>
      <c r="D300" s="22" t="s">
        <v>414</v>
      </c>
      <c r="E300" s="28" t="s">
        <v>840</v>
      </c>
      <c r="F300" s="24">
        <v>193788.67505426501</v>
      </c>
      <c r="G300" s="25">
        <v>89188.667888519703</v>
      </c>
      <c r="H300" s="25">
        <v>104600.00716574531</v>
      </c>
      <c r="I300" s="26">
        <v>10503.009571029383</v>
      </c>
      <c r="J300" s="26">
        <v>5441.5275443089386</v>
      </c>
      <c r="K300" s="26">
        <v>5061.4820267204441</v>
      </c>
      <c r="L300" s="26">
        <v>9774.5843424575214</v>
      </c>
      <c r="M300" s="26">
        <v>4978.5205901340923</v>
      </c>
      <c r="N300" s="26">
        <v>4796.0637523234282</v>
      </c>
      <c r="O300" s="26">
        <v>10945.313232967659</v>
      </c>
      <c r="P300" s="26">
        <v>5691.3295141586577</v>
      </c>
      <c r="Q300" s="26">
        <v>5253.9837188090014</v>
      </c>
      <c r="R300" s="26">
        <v>14994.851703541703</v>
      </c>
      <c r="S300" s="26">
        <v>8050.2749626137575</v>
      </c>
      <c r="T300" s="26">
        <v>6944.576740927946</v>
      </c>
      <c r="U300" s="26">
        <v>20057.767967548229</v>
      </c>
      <c r="V300" s="26">
        <v>9820.9119901166541</v>
      </c>
      <c r="W300" s="26">
        <v>10236.855977431576</v>
      </c>
      <c r="X300" s="26">
        <v>20803.033772749986</v>
      </c>
      <c r="Y300" s="26">
        <v>9602.4246234946713</v>
      </c>
      <c r="Z300" s="26">
        <v>11200.609149255313</v>
      </c>
      <c r="AA300" s="26">
        <v>18866.228251264733</v>
      </c>
      <c r="AB300" s="26">
        <v>8418.1659268554795</v>
      </c>
      <c r="AC300" s="26">
        <v>10448.062324409253</v>
      </c>
      <c r="AD300" s="26">
        <v>15656.445949025456</v>
      </c>
      <c r="AE300" s="26">
        <v>6955.1594057611701</v>
      </c>
      <c r="AF300" s="26">
        <v>8701.2865432642866</v>
      </c>
      <c r="AG300" s="26">
        <v>14203.112154324885</v>
      </c>
      <c r="AH300" s="26">
        <v>6322.2218064933077</v>
      </c>
      <c r="AI300" s="26">
        <v>7880.890347831576</v>
      </c>
      <c r="AJ300" s="26">
        <v>12489.134378758619</v>
      </c>
      <c r="AK300" s="26">
        <v>5416.0323161508732</v>
      </c>
      <c r="AL300" s="26">
        <v>7073.1020626077461</v>
      </c>
      <c r="AM300" s="26">
        <v>11410.142091285337</v>
      </c>
      <c r="AN300" s="26">
        <v>4889.7426634999711</v>
      </c>
      <c r="AO300" s="26">
        <v>6520.3994277853662</v>
      </c>
      <c r="AP300" s="26">
        <v>10252.954313910061</v>
      </c>
      <c r="AQ300" s="26">
        <v>4336.781253201797</v>
      </c>
      <c r="AR300" s="26">
        <v>5916.1730607082636</v>
      </c>
      <c r="AS300" s="26">
        <v>8106.749468638267</v>
      </c>
      <c r="AT300" s="26">
        <v>3276.9695581498449</v>
      </c>
      <c r="AU300" s="26">
        <v>4829.7799104884216</v>
      </c>
      <c r="AV300" s="26">
        <v>6342.7810042739166</v>
      </c>
      <c r="AW300" s="26">
        <v>2486.646234038526</v>
      </c>
      <c r="AX300" s="26">
        <v>3856.1347702353901</v>
      </c>
      <c r="AY300" s="26">
        <v>4515.9152385564221</v>
      </c>
      <c r="AZ300" s="26">
        <v>1786.0937669249065</v>
      </c>
      <c r="BA300" s="26">
        <v>2729.8214716315156</v>
      </c>
      <c r="BB300" s="26">
        <v>2516.196108039966</v>
      </c>
      <c r="BC300" s="26">
        <v>892.61274737526719</v>
      </c>
      <c r="BD300" s="26">
        <v>1623.5833606646988</v>
      </c>
      <c r="BE300" s="26">
        <v>1336.1508904409575</v>
      </c>
      <c r="BF300" s="26">
        <v>491.07650304305781</v>
      </c>
      <c r="BG300" s="26">
        <v>845.07438739789961</v>
      </c>
      <c r="BH300" s="26">
        <v>705.46910675649633</v>
      </c>
      <c r="BI300" s="26">
        <v>236.93103019758917</v>
      </c>
      <c r="BJ300" s="26">
        <v>468.53807655890711</v>
      </c>
      <c r="BK300" s="26">
        <v>308.83550869540647</v>
      </c>
      <c r="BL300" s="26">
        <v>95.245452001119517</v>
      </c>
      <c r="BM300" s="27">
        <v>213.59005669428694</v>
      </c>
      <c r="BN300" s="56">
        <v>0.2044457133218622</v>
      </c>
      <c r="BO300" s="57">
        <v>0.6725744617800733</v>
      </c>
      <c r="BP300" s="56">
        <v>0.1229798248980645</v>
      </c>
    </row>
    <row r="301" spans="1:68" x14ac:dyDescent="0.25">
      <c r="A301" s="15" t="s">
        <v>404</v>
      </c>
      <c r="B301" s="22" t="s">
        <v>405</v>
      </c>
      <c r="C301" s="22" t="s">
        <v>418</v>
      </c>
      <c r="D301" s="22" t="s">
        <v>419</v>
      </c>
      <c r="E301" s="28" t="s">
        <v>841</v>
      </c>
      <c r="F301" s="24">
        <v>819885.70371327316</v>
      </c>
      <c r="G301" s="25">
        <v>383014.28956904879</v>
      </c>
      <c r="H301" s="25">
        <v>436871.41414422443</v>
      </c>
      <c r="I301" s="26">
        <v>73849.466824059229</v>
      </c>
      <c r="J301" s="26">
        <v>37388.951262988077</v>
      </c>
      <c r="K301" s="26">
        <v>36460.515561071144</v>
      </c>
      <c r="L301" s="26">
        <v>62722.887342974296</v>
      </c>
      <c r="M301" s="26">
        <v>31414.662069914379</v>
      </c>
      <c r="N301" s="26">
        <v>31308.225273059914</v>
      </c>
      <c r="O301" s="26">
        <v>53124.410641608461</v>
      </c>
      <c r="P301" s="26">
        <v>26618.067566137728</v>
      </c>
      <c r="Q301" s="26">
        <v>26506.343075470733</v>
      </c>
      <c r="R301" s="26">
        <v>72449.268993586069</v>
      </c>
      <c r="S301" s="26">
        <v>33111.206866838264</v>
      </c>
      <c r="T301" s="26">
        <v>39338.062126747798</v>
      </c>
      <c r="U301" s="26">
        <v>97253.994399278294</v>
      </c>
      <c r="V301" s="26">
        <v>43600.070418839576</v>
      </c>
      <c r="W301" s="26">
        <v>53653.923980438718</v>
      </c>
      <c r="X301" s="26">
        <v>100166.30739870016</v>
      </c>
      <c r="Y301" s="26">
        <v>46317.423518073178</v>
      </c>
      <c r="Z301" s="26">
        <v>53848.88388062697</v>
      </c>
      <c r="AA301" s="26">
        <v>86183.212308083326</v>
      </c>
      <c r="AB301" s="26">
        <v>40045.760154325726</v>
      </c>
      <c r="AC301" s="26">
        <v>46137.4521537576</v>
      </c>
      <c r="AD301" s="26">
        <v>64482.394109388682</v>
      </c>
      <c r="AE301" s="26">
        <v>31189.444719055202</v>
      </c>
      <c r="AF301" s="26">
        <v>33292.949390333481</v>
      </c>
      <c r="AG301" s="26">
        <v>49566.024919178497</v>
      </c>
      <c r="AH301" s="26">
        <v>24168.818177179885</v>
      </c>
      <c r="AI301" s="26">
        <v>25397.206741998612</v>
      </c>
      <c r="AJ301" s="26">
        <v>40045.305898758612</v>
      </c>
      <c r="AK301" s="26">
        <v>18532.02206909798</v>
      </c>
      <c r="AL301" s="26">
        <v>21513.283829660635</v>
      </c>
      <c r="AM301" s="26">
        <v>36012.664206388872</v>
      </c>
      <c r="AN301" s="26">
        <v>16299.559282859296</v>
      </c>
      <c r="AO301" s="26">
        <v>19713.10492352958</v>
      </c>
      <c r="AP301" s="26">
        <v>29630.719866961237</v>
      </c>
      <c r="AQ301" s="26">
        <v>12864.769777959926</v>
      </c>
      <c r="AR301" s="26">
        <v>16765.950089001311</v>
      </c>
      <c r="AS301" s="26">
        <v>22815.045606308078</v>
      </c>
      <c r="AT301" s="26">
        <v>9628.9319343874686</v>
      </c>
      <c r="AU301" s="26">
        <v>13186.113671920608</v>
      </c>
      <c r="AV301" s="26">
        <v>14395.786890661515</v>
      </c>
      <c r="AW301" s="26">
        <v>5678.2026179001468</v>
      </c>
      <c r="AX301" s="26">
        <v>8717.5842727613672</v>
      </c>
      <c r="AY301" s="26">
        <v>8554.6576093760741</v>
      </c>
      <c r="AZ301" s="26">
        <v>3213.1737113523445</v>
      </c>
      <c r="BA301" s="26">
        <v>5341.4838980237291</v>
      </c>
      <c r="BB301" s="26">
        <v>4706.1008405140192</v>
      </c>
      <c r="BC301" s="26">
        <v>1685.3302053330856</v>
      </c>
      <c r="BD301" s="26">
        <v>3020.7706351809338</v>
      </c>
      <c r="BE301" s="26">
        <v>2206.2420131014528</v>
      </c>
      <c r="BF301" s="26">
        <v>713.6579261702974</v>
      </c>
      <c r="BG301" s="26">
        <v>1492.5840869311553</v>
      </c>
      <c r="BH301" s="26">
        <v>1246.0606020651264</v>
      </c>
      <c r="BI301" s="26">
        <v>397.20790356654658</v>
      </c>
      <c r="BJ301" s="26">
        <v>848.8526984985798</v>
      </c>
      <c r="BK301" s="26">
        <v>475.15324228120261</v>
      </c>
      <c r="BL301" s="26">
        <v>147.02938706968934</v>
      </c>
      <c r="BM301" s="27">
        <v>328.12385521151327</v>
      </c>
      <c r="BN301" s="56">
        <v>0.27610203623296442</v>
      </c>
      <c r="BO301" s="57">
        <v>0.6575484146067887</v>
      </c>
      <c r="BP301" s="56">
        <v>6.6349549160246934E-2</v>
      </c>
    </row>
    <row r="302" spans="1:68" x14ac:dyDescent="0.25">
      <c r="A302" s="15" t="s">
        <v>404</v>
      </c>
      <c r="B302" s="22" t="s">
        <v>405</v>
      </c>
      <c r="C302" s="22" t="s">
        <v>408</v>
      </c>
      <c r="D302" s="22" t="s">
        <v>409</v>
      </c>
      <c r="E302" s="23" t="s">
        <v>842</v>
      </c>
      <c r="F302" s="24">
        <v>293370.71848908282</v>
      </c>
      <c r="G302" s="25">
        <v>143336.37153232691</v>
      </c>
      <c r="H302" s="25">
        <v>150034.34695675591</v>
      </c>
      <c r="I302" s="26">
        <v>27388.980142658977</v>
      </c>
      <c r="J302" s="26">
        <v>13990.38282245964</v>
      </c>
      <c r="K302" s="26">
        <v>13398.597320199337</v>
      </c>
      <c r="L302" s="26">
        <v>25236.402536955226</v>
      </c>
      <c r="M302" s="26">
        <v>12541.975351106503</v>
      </c>
      <c r="N302" s="26">
        <v>12694.427185848723</v>
      </c>
      <c r="O302" s="26">
        <v>23069.798787876287</v>
      </c>
      <c r="P302" s="26">
        <v>11796.084041996815</v>
      </c>
      <c r="Q302" s="26">
        <v>11273.714745879472</v>
      </c>
      <c r="R302" s="26">
        <v>22615.849906593401</v>
      </c>
      <c r="S302" s="26">
        <v>11908.042017133739</v>
      </c>
      <c r="T302" s="26">
        <v>10707.80788945966</v>
      </c>
      <c r="U302" s="26">
        <v>24863.395329150742</v>
      </c>
      <c r="V302" s="26">
        <v>13075.375053297912</v>
      </c>
      <c r="W302" s="26">
        <v>11788.020275852828</v>
      </c>
      <c r="X302" s="26">
        <v>27652.28986988245</v>
      </c>
      <c r="Y302" s="26">
        <v>14027.764612963914</v>
      </c>
      <c r="Z302" s="26">
        <v>13624.525256918538</v>
      </c>
      <c r="AA302" s="26">
        <v>26197.076348849856</v>
      </c>
      <c r="AB302" s="26">
        <v>12706.544892632814</v>
      </c>
      <c r="AC302" s="26">
        <v>13490.531456217041</v>
      </c>
      <c r="AD302" s="26">
        <v>22839.222256333109</v>
      </c>
      <c r="AE302" s="26">
        <v>10947.679946945716</v>
      </c>
      <c r="AF302" s="26">
        <v>11891.542309387394</v>
      </c>
      <c r="AG302" s="26">
        <v>20175.683477673723</v>
      </c>
      <c r="AH302" s="26">
        <v>9803.3524379666324</v>
      </c>
      <c r="AI302" s="26">
        <v>10372.331039707089</v>
      </c>
      <c r="AJ302" s="26">
        <v>16798.540334060304</v>
      </c>
      <c r="AK302" s="26">
        <v>7867.4995750402159</v>
      </c>
      <c r="AL302" s="26">
        <v>8931.0407590200884</v>
      </c>
      <c r="AM302" s="26">
        <v>15567.081024704308</v>
      </c>
      <c r="AN302" s="26">
        <v>7070.6079302554599</v>
      </c>
      <c r="AO302" s="26">
        <v>8496.4730944488492</v>
      </c>
      <c r="AP302" s="26">
        <v>13041.843532162678</v>
      </c>
      <c r="AQ302" s="26">
        <v>5903.6866556402865</v>
      </c>
      <c r="AR302" s="26">
        <v>7138.156876522391</v>
      </c>
      <c r="AS302" s="26">
        <v>10404.665588871143</v>
      </c>
      <c r="AT302" s="26">
        <v>4642.7170385695281</v>
      </c>
      <c r="AU302" s="26">
        <v>5761.9485503016149</v>
      </c>
      <c r="AV302" s="26">
        <v>7456.6631560060741</v>
      </c>
      <c r="AW302" s="26">
        <v>3156.9595666923897</v>
      </c>
      <c r="AX302" s="26">
        <v>4299.7035893136845</v>
      </c>
      <c r="AY302" s="26">
        <v>5027.1446407649473</v>
      </c>
      <c r="AZ302" s="26">
        <v>2041.8911154543528</v>
      </c>
      <c r="BA302" s="26">
        <v>2985.2535253105943</v>
      </c>
      <c r="BB302" s="26">
        <v>2710.1933475431042</v>
      </c>
      <c r="BC302" s="26">
        <v>1025.8064665985321</v>
      </c>
      <c r="BD302" s="26">
        <v>1684.3868809445719</v>
      </c>
      <c r="BE302" s="26">
        <v>1322.7526465766023</v>
      </c>
      <c r="BF302" s="26">
        <v>473.11028951709233</v>
      </c>
      <c r="BG302" s="26">
        <v>849.64235705951</v>
      </c>
      <c r="BH302" s="26">
        <v>743.64227403286088</v>
      </c>
      <c r="BI302" s="26">
        <v>281.06524170498318</v>
      </c>
      <c r="BJ302" s="26">
        <v>462.5770323278777</v>
      </c>
      <c r="BK302" s="26">
        <v>259.493288387039</v>
      </c>
      <c r="BL302" s="26">
        <v>75.826476350405812</v>
      </c>
      <c r="BM302" s="27">
        <v>183.66681203663322</v>
      </c>
      <c r="BN302" s="56">
        <v>0.30320880472476297</v>
      </c>
      <c r="BO302" s="57">
        <v>0.60160598017947442</v>
      </c>
      <c r="BP302" s="56">
        <v>9.518521509576261E-2</v>
      </c>
    </row>
    <row r="303" spans="1:68" x14ac:dyDescent="0.25">
      <c r="A303" s="15" t="s">
        <v>404</v>
      </c>
      <c r="B303" s="22" t="s">
        <v>405</v>
      </c>
      <c r="C303" s="22" t="s">
        <v>415</v>
      </c>
      <c r="D303" s="22" t="s">
        <v>220</v>
      </c>
      <c r="E303" s="23" t="s">
        <v>220</v>
      </c>
      <c r="F303" s="24">
        <v>174639.05015400954</v>
      </c>
      <c r="G303" s="25">
        <v>85130.184123820567</v>
      </c>
      <c r="H303" s="25">
        <v>89508.86603018899</v>
      </c>
      <c r="I303" s="26">
        <v>18456.764307598816</v>
      </c>
      <c r="J303" s="26">
        <v>9308.5140739403651</v>
      </c>
      <c r="K303" s="26">
        <v>9148.2502336584512</v>
      </c>
      <c r="L303" s="26">
        <v>16745.06883461952</v>
      </c>
      <c r="M303" s="26">
        <v>8600.2116693301723</v>
      </c>
      <c r="N303" s="26">
        <v>8144.857165289347</v>
      </c>
      <c r="O303" s="26">
        <v>14321.295719899223</v>
      </c>
      <c r="P303" s="26">
        <v>7240.047486751293</v>
      </c>
      <c r="Q303" s="26">
        <v>7081.2482331479305</v>
      </c>
      <c r="R303" s="26">
        <v>13109.351538071693</v>
      </c>
      <c r="S303" s="26">
        <v>6670.560487883522</v>
      </c>
      <c r="T303" s="26">
        <v>6438.7910501881715</v>
      </c>
      <c r="U303" s="26">
        <v>14180.181495827224</v>
      </c>
      <c r="V303" s="26">
        <v>7097.4286245312524</v>
      </c>
      <c r="W303" s="26">
        <v>7082.752871295972</v>
      </c>
      <c r="X303" s="26">
        <v>16688.343989774221</v>
      </c>
      <c r="Y303" s="26">
        <v>8267.8814304585194</v>
      </c>
      <c r="Z303" s="26">
        <v>8420.4625593157034</v>
      </c>
      <c r="AA303" s="26">
        <v>15431.082099689404</v>
      </c>
      <c r="AB303" s="26">
        <v>7388.5968640905667</v>
      </c>
      <c r="AC303" s="26">
        <v>8042.485235598836</v>
      </c>
      <c r="AD303" s="26">
        <v>13270.931077358386</v>
      </c>
      <c r="AE303" s="26">
        <v>6400.6077337415218</v>
      </c>
      <c r="AF303" s="26">
        <v>6870.3233436168648</v>
      </c>
      <c r="AG303" s="26">
        <v>11089.586162569618</v>
      </c>
      <c r="AH303" s="26">
        <v>5402.4704501777233</v>
      </c>
      <c r="AI303" s="26">
        <v>5687.1157123918947</v>
      </c>
      <c r="AJ303" s="26">
        <v>9754.079293013041</v>
      </c>
      <c r="AK303" s="26">
        <v>4744.7002761038148</v>
      </c>
      <c r="AL303" s="26">
        <v>5009.3790169092272</v>
      </c>
      <c r="AM303" s="26">
        <v>8731.2155367528103</v>
      </c>
      <c r="AN303" s="26">
        <v>4041.4198574986967</v>
      </c>
      <c r="AO303" s="26">
        <v>4689.7956792541145</v>
      </c>
      <c r="AP303" s="26">
        <v>7357.7685464553488</v>
      </c>
      <c r="AQ303" s="26">
        <v>3399.8141713382415</v>
      </c>
      <c r="AR303" s="26">
        <v>3957.9543751171072</v>
      </c>
      <c r="AS303" s="26">
        <v>5718.5751871059765</v>
      </c>
      <c r="AT303" s="26">
        <v>2649.0554750997489</v>
      </c>
      <c r="AU303" s="26">
        <v>3069.5197120062271</v>
      </c>
      <c r="AV303" s="26">
        <v>3938.5437369748624</v>
      </c>
      <c r="AW303" s="26">
        <v>1646.2318836359402</v>
      </c>
      <c r="AX303" s="26">
        <v>2292.311853338922</v>
      </c>
      <c r="AY303" s="26">
        <v>2739.3673548007769</v>
      </c>
      <c r="AZ303" s="26">
        <v>1112.9428497421527</v>
      </c>
      <c r="BA303" s="26">
        <v>1626.4245050586242</v>
      </c>
      <c r="BB303" s="26">
        <v>1686.2216923737928</v>
      </c>
      <c r="BC303" s="26">
        <v>617.63216575304284</v>
      </c>
      <c r="BD303" s="26">
        <v>1068.5895266207499</v>
      </c>
      <c r="BE303" s="26">
        <v>858.83345373094585</v>
      </c>
      <c r="BF303" s="26">
        <v>332.37495023036234</v>
      </c>
      <c r="BG303" s="26">
        <v>526.45850350058345</v>
      </c>
      <c r="BH303" s="26">
        <v>419.29401527153368</v>
      </c>
      <c r="BI303" s="26">
        <v>148.66260718280105</v>
      </c>
      <c r="BJ303" s="26">
        <v>270.6314080887326</v>
      </c>
      <c r="BK303" s="26">
        <v>142.54611212235392</v>
      </c>
      <c r="BL303" s="26">
        <v>61.031066330814447</v>
      </c>
      <c r="BM303" s="27">
        <v>81.515045791539464</v>
      </c>
      <c r="BN303" s="56">
        <v>0.32903841463668759</v>
      </c>
      <c r="BO303" s="57">
        <v>0.58218773129855306</v>
      </c>
      <c r="BP303" s="56">
        <v>8.8773854064759392E-2</v>
      </c>
    </row>
    <row r="304" spans="1:68" x14ac:dyDescent="0.25">
      <c r="A304" s="15" t="s">
        <v>404</v>
      </c>
      <c r="B304" s="22" t="s">
        <v>405</v>
      </c>
      <c r="C304" s="22" t="s">
        <v>635</v>
      </c>
      <c r="D304" s="22" t="s">
        <v>636</v>
      </c>
      <c r="E304" s="23" t="s">
        <v>636</v>
      </c>
      <c r="F304" s="24">
        <v>367570.93112895184</v>
      </c>
      <c r="G304" s="25">
        <v>173587.20778967929</v>
      </c>
      <c r="H304" s="25">
        <v>193983.72333927255</v>
      </c>
      <c r="I304" s="26">
        <v>26018.908624893811</v>
      </c>
      <c r="J304" s="26">
        <v>13056.972280824468</v>
      </c>
      <c r="K304" s="26">
        <v>12961.936344069341</v>
      </c>
      <c r="L304" s="26">
        <v>24280.177111327721</v>
      </c>
      <c r="M304" s="26">
        <v>12412.09081672611</v>
      </c>
      <c r="N304" s="26">
        <v>11868.086294601611</v>
      </c>
      <c r="O304" s="26">
        <v>23582.455988830021</v>
      </c>
      <c r="P304" s="26">
        <v>11840.678200775727</v>
      </c>
      <c r="Q304" s="26">
        <v>11741.777788054294</v>
      </c>
      <c r="R304" s="26">
        <v>28778.56145692728</v>
      </c>
      <c r="S304" s="26">
        <v>14883.83969223756</v>
      </c>
      <c r="T304" s="26">
        <v>13894.721764689722</v>
      </c>
      <c r="U304" s="26">
        <v>35370.120239074939</v>
      </c>
      <c r="V304" s="26">
        <v>18074.327664622215</v>
      </c>
      <c r="W304" s="26">
        <v>17295.792574452724</v>
      </c>
      <c r="X304" s="26">
        <v>37606.680138743373</v>
      </c>
      <c r="Y304" s="26">
        <v>18523.826224046461</v>
      </c>
      <c r="Z304" s="26">
        <v>19082.853914696912</v>
      </c>
      <c r="AA304" s="26">
        <v>36081.336906035191</v>
      </c>
      <c r="AB304" s="26">
        <v>16955.275857235352</v>
      </c>
      <c r="AC304" s="26">
        <v>19126.061048799838</v>
      </c>
      <c r="AD304" s="26">
        <v>29847.152300976537</v>
      </c>
      <c r="AE304" s="26">
        <v>13916.606245445468</v>
      </c>
      <c r="AF304" s="26">
        <v>15930.546055531071</v>
      </c>
      <c r="AG304" s="26">
        <v>26153.326849116042</v>
      </c>
      <c r="AH304" s="26">
        <v>12274.344461640503</v>
      </c>
      <c r="AI304" s="26">
        <v>13878.982387475538</v>
      </c>
      <c r="AJ304" s="26">
        <v>22985.937582900326</v>
      </c>
      <c r="AK304" s="26">
        <v>10313.149398573863</v>
      </c>
      <c r="AL304" s="26">
        <v>12672.788184326464</v>
      </c>
      <c r="AM304" s="26">
        <v>20698.403083035038</v>
      </c>
      <c r="AN304" s="26">
        <v>8988.7183455946251</v>
      </c>
      <c r="AO304" s="26">
        <v>11709.684737440415</v>
      </c>
      <c r="AP304" s="26">
        <v>17287.246331715316</v>
      </c>
      <c r="AQ304" s="26">
        <v>7274.728882773964</v>
      </c>
      <c r="AR304" s="26">
        <v>10012.517448941353</v>
      </c>
      <c r="AS304" s="26">
        <v>13709.619956987674</v>
      </c>
      <c r="AT304" s="26">
        <v>5597.6410817201122</v>
      </c>
      <c r="AU304" s="26">
        <v>8111.9788752675622</v>
      </c>
      <c r="AV304" s="26">
        <v>10318.598598400082</v>
      </c>
      <c r="AW304" s="26">
        <v>4053.5937449949765</v>
      </c>
      <c r="AX304" s="26">
        <v>6265.0048534051048</v>
      </c>
      <c r="AY304" s="26">
        <v>7001.2537660357812</v>
      </c>
      <c r="AZ304" s="26">
        <v>2707.5625780017422</v>
      </c>
      <c r="BA304" s="26">
        <v>4293.6911880340385</v>
      </c>
      <c r="BB304" s="26">
        <v>3993.6328406211605</v>
      </c>
      <c r="BC304" s="26">
        <v>1411.4237666078232</v>
      </c>
      <c r="BD304" s="26">
        <v>2582.2090740133376</v>
      </c>
      <c r="BE304" s="26">
        <v>2126.1138589890352</v>
      </c>
      <c r="BF304" s="26">
        <v>754.58096809055223</v>
      </c>
      <c r="BG304" s="26">
        <v>1371.5328908984829</v>
      </c>
      <c r="BH304" s="26">
        <v>1222.7089407824526</v>
      </c>
      <c r="BI304" s="26">
        <v>378.62507766869641</v>
      </c>
      <c r="BJ304" s="26">
        <v>844.08386311375625</v>
      </c>
      <c r="BK304" s="26">
        <v>508.69655356004455</v>
      </c>
      <c r="BL304" s="26">
        <v>169.22250209907642</v>
      </c>
      <c r="BM304" s="27">
        <v>339.47405146096816</v>
      </c>
      <c r="BN304" s="56">
        <v>0.24410083568882474</v>
      </c>
      <c r="BO304" s="57">
        <v>0.65012196262670341</v>
      </c>
      <c r="BP304" s="56">
        <v>0.10577720168447179</v>
      </c>
    </row>
    <row r="305" spans="1:68" x14ac:dyDescent="0.25">
      <c r="A305" s="15" t="s">
        <v>404</v>
      </c>
      <c r="B305" s="22" t="s">
        <v>405</v>
      </c>
      <c r="C305" s="22" t="s">
        <v>682</v>
      </c>
      <c r="D305" s="22" t="s">
        <v>683</v>
      </c>
      <c r="E305" s="23" t="s">
        <v>843</v>
      </c>
      <c r="F305" s="24">
        <v>101824.41005256072</v>
      </c>
      <c r="G305" s="25">
        <v>44012.019373232899</v>
      </c>
      <c r="H305" s="25">
        <v>57812.390679327822</v>
      </c>
      <c r="I305" s="26">
        <v>4308.4892519356381</v>
      </c>
      <c r="J305" s="26">
        <v>2191.4270580669909</v>
      </c>
      <c r="K305" s="26">
        <v>2117.0621938686472</v>
      </c>
      <c r="L305" s="26">
        <v>4340.9498137194696</v>
      </c>
      <c r="M305" s="26">
        <v>2195.2805676971434</v>
      </c>
      <c r="N305" s="26">
        <v>2145.6692460223267</v>
      </c>
      <c r="O305" s="26">
        <v>4797.2429569899705</v>
      </c>
      <c r="P305" s="26">
        <v>2312.3929416815049</v>
      </c>
      <c r="Q305" s="26">
        <v>2484.8500153084656</v>
      </c>
      <c r="R305" s="26">
        <v>8382.5921400640891</v>
      </c>
      <c r="S305" s="26">
        <v>3999.4255026990368</v>
      </c>
      <c r="T305" s="26">
        <v>4383.1666373650523</v>
      </c>
      <c r="U305" s="26">
        <v>13481.52219172804</v>
      </c>
      <c r="V305" s="26">
        <v>5660.4648179124715</v>
      </c>
      <c r="W305" s="26">
        <v>7821.0573738155681</v>
      </c>
      <c r="X305" s="26">
        <v>12479.316313526728</v>
      </c>
      <c r="Y305" s="26">
        <v>5143.0334828782834</v>
      </c>
      <c r="Z305" s="26">
        <v>7336.2828306484435</v>
      </c>
      <c r="AA305" s="26">
        <v>9596.4614952122211</v>
      </c>
      <c r="AB305" s="26">
        <v>3996.7743119755964</v>
      </c>
      <c r="AC305" s="26">
        <v>5599.6871832366251</v>
      </c>
      <c r="AD305" s="26">
        <v>7627.7270567141059</v>
      </c>
      <c r="AE305" s="26">
        <v>3295.872862502265</v>
      </c>
      <c r="AF305" s="26">
        <v>4331.8541942118409</v>
      </c>
      <c r="AG305" s="26">
        <v>6930.7240417202338</v>
      </c>
      <c r="AH305" s="26">
        <v>2943.6929199476181</v>
      </c>
      <c r="AI305" s="26">
        <v>3987.0311217726153</v>
      </c>
      <c r="AJ305" s="26">
        <v>6372.966954327635</v>
      </c>
      <c r="AK305" s="26">
        <v>2797.022919017551</v>
      </c>
      <c r="AL305" s="26">
        <v>3575.944035310084</v>
      </c>
      <c r="AM305" s="26">
        <v>5888.2152117031374</v>
      </c>
      <c r="AN305" s="26">
        <v>2499.9247291895963</v>
      </c>
      <c r="AO305" s="26">
        <v>3388.2904825135411</v>
      </c>
      <c r="AP305" s="26">
        <v>5164.5458206468484</v>
      </c>
      <c r="AQ305" s="26">
        <v>2122.7333323575476</v>
      </c>
      <c r="AR305" s="26">
        <v>3041.8124882893012</v>
      </c>
      <c r="AS305" s="26">
        <v>4233.6477982314791</v>
      </c>
      <c r="AT305" s="26">
        <v>1684.5134919462096</v>
      </c>
      <c r="AU305" s="26">
        <v>2549.1343062852698</v>
      </c>
      <c r="AV305" s="26">
        <v>3358.7955686286468</v>
      </c>
      <c r="AW305" s="26">
        <v>1331.9774610154191</v>
      </c>
      <c r="AX305" s="26">
        <v>2026.8181076132278</v>
      </c>
      <c r="AY305" s="26">
        <v>2378.5576985236612</v>
      </c>
      <c r="AZ305" s="26">
        <v>969.33732074316526</v>
      </c>
      <c r="BA305" s="26">
        <v>1409.2203777804959</v>
      </c>
      <c r="BB305" s="26">
        <v>1231.4085895744709</v>
      </c>
      <c r="BC305" s="26">
        <v>462.95558859054171</v>
      </c>
      <c r="BD305" s="26">
        <v>768.45300098392909</v>
      </c>
      <c r="BE305" s="26">
        <v>703.92674466017172</v>
      </c>
      <c r="BF305" s="26">
        <v>226.57391502189864</v>
      </c>
      <c r="BG305" s="26">
        <v>477.35282963827308</v>
      </c>
      <c r="BH305" s="26">
        <v>375.73636805854068</v>
      </c>
      <c r="BI305" s="26">
        <v>127.75692804771964</v>
      </c>
      <c r="BJ305" s="26">
        <v>247.97944001082104</v>
      </c>
      <c r="BK305" s="26">
        <v>171.584036595638</v>
      </c>
      <c r="BL305" s="26">
        <v>50.859221942345364</v>
      </c>
      <c r="BM305" s="27">
        <v>120.72481465329263</v>
      </c>
      <c r="BN305" s="56">
        <v>0.1772729208417983</v>
      </c>
      <c r="BO305" s="57">
        <v>0.70042185983167515</v>
      </c>
      <c r="BP305" s="56">
        <v>0.12230521932652649</v>
      </c>
    </row>
    <row r="306" spans="1:68" x14ac:dyDescent="0.25">
      <c r="A306" s="15" t="s">
        <v>404</v>
      </c>
      <c r="B306" s="22" t="s">
        <v>405</v>
      </c>
      <c r="C306" s="22" t="s">
        <v>434</v>
      </c>
      <c r="D306" s="22" t="s">
        <v>435</v>
      </c>
      <c r="E306" s="23" t="s">
        <v>435</v>
      </c>
      <c r="F306" s="24">
        <v>143114.29597741822</v>
      </c>
      <c r="G306" s="25">
        <v>69124.689180976347</v>
      </c>
      <c r="H306" s="25">
        <v>73989.606796441876</v>
      </c>
      <c r="I306" s="26">
        <v>13581.22741880853</v>
      </c>
      <c r="J306" s="26">
        <v>6915.0501020995271</v>
      </c>
      <c r="K306" s="26">
        <v>6666.1773167090032</v>
      </c>
      <c r="L306" s="26">
        <v>14013.707563339129</v>
      </c>
      <c r="M306" s="26">
        <v>7053.1940901923017</v>
      </c>
      <c r="N306" s="26">
        <v>6960.513473146827</v>
      </c>
      <c r="O306" s="26">
        <v>12186.647603391168</v>
      </c>
      <c r="P306" s="26">
        <v>6201.3752051924648</v>
      </c>
      <c r="Q306" s="26">
        <v>5985.2723981987037</v>
      </c>
      <c r="R306" s="26">
        <v>9958.6698249544424</v>
      </c>
      <c r="S306" s="26">
        <v>5285.0244330911337</v>
      </c>
      <c r="T306" s="26">
        <v>4673.6453918633079</v>
      </c>
      <c r="U306" s="26">
        <v>9271.3443165046629</v>
      </c>
      <c r="V306" s="26">
        <v>4609.56749975401</v>
      </c>
      <c r="W306" s="26">
        <v>4661.7768167506529</v>
      </c>
      <c r="X306" s="26">
        <v>11691.137109968615</v>
      </c>
      <c r="Y306" s="26">
        <v>5618.4399392787973</v>
      </c>
      <c r="Z306" s="26">
        <v>6072.6971706898184</v>
      </c>
      <c r="AA306" s="26">
        <v>12285.744146479312</v>
      </c>
      <c r="AB306" s="26">
        <v>5664.5482968767728</v>
      </c>
      <c r="AC306" s="26">
        <v>6621.1958496025391</v>
      </c>
      <c r="AD306" s="26">
        <v>11587.493649822809</v>
      </c>
      <c r="AE306" s="26">
        <v>5471.324999903607</v>
      </c>
      <c r="AF306" s="26">
        <v>6116.168649919201</v>
      </c>
      <c r="AG306" s="26">
        <v>10260.08794964287</v>
      </c>
      <c r="AH306" s="26">
        <v>4946.8698447252509</v>
      </c>
      <c r="AI306" s="26">
        <v>5313.2181049176188</v>
      </c>
      <c r="AJ306" s="26">
        <v>8659.3033156815563</v>
      </c>
      <c r="AK306" s="26">
        <v>4194.3708914551871</v>
      </c>
      <c r="AL306" s="26">
        <v>4464.9324242263692</v>
      </c>
      <c r="AM306" s="26">
        <v>8405.4852362290039</v>
      </c>
      <c r="AN306" s="26">
        <v>3908.7912182123619</v>
      </c>
      <c r="AO306" s="26">
        <v>4496.6940180166412</v>
      </c>
      <c r="AP306" s="26">
        <v>7034.1402368278523</v>
      </c>
      <c r="AQ306" s="26">
        <v>3304.5293833521173</v>
      </c>
      <c r="AR306" s="26">
        <v>3729.6108534757354</v>
      </c>
      <c r="AS306" s="26">
        <v>5328.9028023379487</v>
      </c>
      <c r="AT306" s="26">
        <v>2392.1190778779369</v>
      </c>
      <c r="AU306" s="26">
        <v>2936.7837244600119</v>
      </c>
      <c r="AV306" s="26">
        <v>3728.7778065632851</v>
      </c>
      <c r="AW306" s="26">
        <v>1627.4919410026064</v>
      </c>
      <c r="AX306" s="26">
        <v>2101.2858655606788</v>
      </c>
      <c r="AY306" s="26">
        <v>2390.1613188989686</v>
      </c>
      <c r="AZ306" s="26">
        <v>897.53455624367155</v>
      </c>
      <c r="BA306" s="26">
        <v>1492.6267626552972</v>
      </c>
      <c r="BB306" s="26">
        <v>1494.0895119949269</v>
      </c>
      <c r="BC306" s="26">
        <v>563.92502090495225</v>
      </c>
      <c r="BD306" s="26">
        <v>930.16449108997472</v>
      </c>
      <c r="BE306" s="26">
        <v>750.97343074565288</v>
      </c>
      <c r="BF306" s="26">
        <v>280.47255559979521</v>
      </c>
      <c r="BG306" s="26">
        <v>470.50087514585766</v>
      </c>
      <c r="BH306" s="26">
        <v>360.78343512467529</v>
      </c>
      <c r="BI306" s="26">
        <v>152.14688703864795</v>
      </c>
      <c r="BJ306" s="26">
        <v>208.63654808602735</v>
      </c>
      <c r="BK306" s="26">
        <v>125.61930010280867</v>
      </c>
      <c r="BL306" s="26">
        <v>37.913238175202906</v>
      </c>
      <c r="BM306" s="27">
        <v>87.706061927605759</v>
      </c>
      <c r="BN306" s="56">
        <v>0.32233864122515765</v>
      </c>
      <c r="BO306" s="57">
        <v>0.57858455090649641</v>
      </c>
      <c r="BP306" s="56">
        <v>9.9076807868345995E-2</v>
      </c>
    </row>
    <row r="307" spans="1:68" x14ac:dyDescent="0.25">
      <c r="A307" s="15" t="s">
        <v>404</v>
      </c>
      <c r="B307" s="22" t="s">
        <v>405</v>
      </c>
      <c r="C307" s="22" t="s">
        <v>430</v>
      </c>
      <c r="D307" s="22" t="s">
        <v>431</v>
      </c>
      <c r="E307" s="23" t="s">
        <v>844</v>
      </c>
      <c r="F307" s="24">
        <v>190509.83477647713</v>
      </c>
      <c r="G307" s="25">
        <v>89753.567106153307</v>
      </c>
      <c r="H307" s="25">
        <v>100756.26767032384</v>
      </c>
      <c r="I307" s="26">
        <v>18124.701841781032</v>
      </c>
      <c r="J307" s="26">
        <v>9172.4758853326421</v>
      </c>
      <c r="K307" s="26">
        <v>8952.2259564483902</v>
      </c>
      <c r="L307" s="26">
        <v>17855.892121307603</v>
      </c>
      <c r="M307" s="26">
        <v>9047.8494396054484</v>
      </c>
      <c r="N307" s="26">
        <v>8808.0426817021562</v>
      </c>
      <c r="O307" s="26">
        <v>15195.970024824637</v>
      </c>
      <c r="P307" s="26">
        <v>7594.0136220589084</v>
      </c>
      <c r="Q307" s="26">
        <v>7601.9564027657298</v>
      </c>
      <c r="R307" s="26">
        <v>13146.685923383917</v>
      </c>
      <c r="S307" s="26">
        <v>6718.1033917244367</v>
      </c>
      <c r="T307" s="26">
        <v>6428.5825316594792</v>
      </c>
      <c r="U307" s="26">
        <v>13017.239313521068</v>
      </c>
      <c r="V307" s="26">
        <v>6269.9852624443783</v>
      </c>
      <c r="W307" s="26">
        <v>6747.2540510766894</v>
      </c>
      <c r="X307" s="26">
        <v>16272.444358132241</v>
      </c>
      <c r="Y307" s="26">
        <v>7534.4720211354133</v>
      </c>
      <c r="Z307" s="26">
        <v>8737.9723369968269</v>
      </c>
      <c r="AA307" s="26">
        <v>16407.449855706644</v>
      </c>
      <c r="AB307" s="26">
        <v>7437.1976397241897</v>
      </c>
      <c r="AC307" s="26">
        <v>8970.252215982453</v>
      </c>
      <c r="AD307" s="26">
        <v>15136.569389798271</v>
      </c>
      <c r="AE307" s="26">
        <v>6921.2072625762949</v>
      </c>
      <c r="AF307" s="26">
        <v>8215.3621272219771</v>
      </c>
      <c r="AG307" s="26">
        <v>13440.808068665157</v>
      </c>
      <c r="AH307" s="26">
        <v>6323.4432558376839</v>
      </c>
      <c r="AI307" s="26">
        <v>7117.3648128274735</v>
      </c>
      <c r="AJ307" s="26">
        <v>11550.675103112855</v>
      </c>
      <c r="AK307" s="26">
        <v>5313.6454538906637</v>
      </c>
      <c r="AL307" s="26">
        <v>6237.0296492221914</v>
      </c>
      <c r="AM307" s="26">
        <v>9989.9468244811469</v>
      </c>
      <c r="AN307" s="26">
        <v>4541.9052887678854</v>
      </c>
      <c r="AO307" s="26">
        <v>5448.0415357132624</v>
      </c>
      <c r="AP307" s="26">
        <v>9142.2726516105831</v>
      </c>
      <c r="AQ307" s="26">
        <v>4142.2414777301265</v>
      </c>
      <c r="AR307" s="26">
        <v>5000.0311738804576</v>
      </c>
      <c r="AS307" s="26">
        <v>7478.22554902713</v>
      </c>
      <c r="AT307" s="26">
        <v>3303.0753953007243</v>
      </c>
      <c r="AU307" s="26">
        <v>4175.1501537264057</v>
      </c>
      <c r="AV307" s="26">
        <v>5754.812774030881</v>
      </c>
      <c r="AW307" s="26">
        <v>2305.0129439000598</v>
      </c>
      <c r="AX307" s="26">
        <v>3449.7998301308216</v>
      </c>
      <c r="AY307" s="26">
        <v>3688.738357692609</v>
      </c>
      <c r="AZ307" s="26">
        <v>1485.4196905832764</v>
      </c>
      <c r="BA307" s="26">
        <v>2203.3186671093326</v>
      </c>
      <c r="BB307" s="26">
        <v>2319.0143001117094</v>
      </c>
      <c r="BC307" s="26">
        <v>863.61088915729806</v>
      </c>
      <c r="BD307" s="26">
        <v>1455.4034109544114</v>
      </c>
      <c r="BE307" s="26">
        <v>1200.136812921814</v>
      </c>
      <c r="BF307" s="26">
        <v>468.11967464876858</v>
      </c>
      <c r="BG307" s="26">
        <v>732.01713827304548</v>
      </c>
      <c r="BH307" s="26">
        <v>570.99576495595477</v>
      </c>
      <c r="BI307" s="26">
        <v>227.63961724866411</v>
      </c>
      <c r="BJ307" s="26">
        <v>343.35614770729069</v>
      </c>
      <c r="BK307" s="26">
        <v>217.25574141185118</v>
      </c>
      <c r="BL307" s="26">
        <v>84.148894486425974</v>
      </c>
      <c r="BM307" s="27">
        <v>133.1068469254252</v>
      </c>
      <c r="BN307" s="56">
        <v>0.31178997298260824</v>
      </c>
      <c r="BO307" s="57">
        <v>0.5767765184793161</v>
      </c>
      <c r="BP307" s="56">
        <v>0.11143350853807568</v>
      </c>
    </row>
    <row r="308" spans="1:68" x14ac:dyDescent="0.25">
      <c r="A308" s="15" t="s">
        <v>404</v>
      </c>
      <c r="B308" s="22" t="s">
        <v>405</v>
      </c>
      <c r="C308" s="22" t="s">
        <v>436</v>
      </c>
      <c r="D308" s="22" t="s">
        <v>437</v>
      </c>
      <c r="E308" s="23" t="s">
        <v>437</v>
      </c>
      <c r="F308" s="24">
        <v>134600.19616159197</v>
      </c>
      <c r="G308" s="25">
        <v>64350.520322289667</v>
      </c>
      <c r="H308" s="25">
        <v>70249.67583930229</v>
      </c>
      <c r="I308" s="26">
        <v>12600.254366376485</v>
      </c>
      <c r="J308" s="26">
        <v>6413.9985559403876</v>
      </c>
      <c r="K308" s="26">
        <v>6186.2558104360978</v>
      </c>
      <c r="L308" s="26">
        <v>13024.079606163017</v>
      </c>
      <c r="M308" s="26">
        <v>6581.2029697207017</v>
      </c>
      <c r="N308" s="26">
        <v>6442.8766364423145</v>
      </c>
      <c r="O308" s="26">
        <v>11228.216291605078</v>
      </c>
      <c r="P308" s="26">
        <v>5610.5026013718798</v>
      </c>
      <c r="Q308" s="26">
        <v>5617.7136902331986</v>
      </c>
      <c r="R308" s="26">
        <v>8715.9884593706665</v>
      </c>
      <c r="S308" s="26">
        <v>4495.2300713257246</v>
      </c>
      <c r="T308" s="26">
        <v>4220.7583880449411</v>
      </c>
      <c r="U308" s="26">
        <v>8465.5657873374585</v>
      </c>
      <c r="V308" s="26">
        <v>4137.2168104343646</v>
      </c>
      <c r="W308" s="26">
        <v>4328.3489769030939</v>
      </c>
      <c r="X308" s="26">
        <v>11221.404827129001</v>
      </c>
      <c r="Y308" s="26">
        <v>5267.4511505313103</v>
      </c>
      <c r="Z308" s="26">
        <v>5953.9536765976909</v>
      </c>
      <c r="AA308" s="26">
        <v>11954.743283513837</v>
      </c>
      <c r="AB308" s="26">
        <v>5383.1753853136906</v>
      </c>
      <c r="AC308" s="26">
        <v>6571.5678982001464</v>
      </c>
      <c r="AD308" s="26">
        <v>11367.866010673391</v>
      </c>
      <c r="AE308" s="26">
        <v>5407.1931738877302</v>
      </c>
      <c r="AF308" s="26">
        <v>5960.6728367856622</v>
      </c>
      <c r="AG308" s="26">
        <v>9803.5753586139563</v>
      </c>
      <c r="AH308" s="26">
        <v>4652.5005527304893</v>
      </c>
      <c r="AI308" s="26">
        <v>5151.074805883467</v>
      </c>
      <c r="AJ308" s="26">
        <v>8297.475040404468</v>
      </c>
      <c r="AK308" s="26">
        <v>4051.2619817051213</v>
      </c>
      <c r="AL308" s="26">
        <v>4246.2130586993462</v>
      </c>
      <c r="AM308" s="26">
        <v>7421.939274157523</v>
      </c>
      <c r="AN308" s="26">
        <v>3597.2390372472914</v>
      </c>
      <c r="AO308" s="26">
        <v>3824.700236910232</v>
      </c>
      <c r="AP308" s="26">
        <v>6484.7021648407481</v>
      </c>
      <c r="AQ308" s="26">
        <v>2941.9178290715886</v>
      </c>
      <c r="AR308" s="26">
        <v>3542.784335769159</v>
      </c>
      <c r="AS308" s="26">
        <v>5239.5025471418721</v>
      </c>
      <c r="AT308" s="26">
        <v>2257.4679178365595</v>
      </c>
      <c r="AU308" s="26">
        <v>2982.0346293053121</v>
      </c>
      <c r="AV308" s="26">
        <v>3829.9482824312458</v>
      </c>
      <c r="AW308" s="26">
        <v>1673.6210305615818</v>
      </c>
      <c r="AX308" s="26">
        <v>2156.327251869664</v>
      </c>
      <c r="AY308" s="26">
        <v>2270.460944352435</v>
      </c>
      <c r="AZ308" s="26">
        <v>885.56742882708932</v>
      </c>
      <c r="BA308" s="26">
        <v>1384.8935155253455</v>
      </c>
      <c r="BB308" s="26">
        <v>1416.3664588324932</v>
      </c>
      <c r="BC308" s="26">
        <v>532.77487689305963</v>
      </c>
      <c r="BD308" s="26">
        <v>883.59158193943369</v>
      </c>
      <c r="BE308" s="26">
        <v>740.4167232420541</v>
      </c>
      <c r="BF308" s="26">
        <v>274.48381775780672</v>
      </c>
      <c r="BG308" s="26">
        <v>465.93290548424739</v>
      </c>
      <c r="BH308" s="26">
        <v>396.7343938763928</v>
      </c>
      <c r="BI308" s="26">
        <v>145.17832732695413</v>
      </c>
      <c r="BJ308" s="26">
        <v>251.55606654943867</v>
      </c>
      <c r="BK308" s="26">
        <v>120.95634152983155</v>
      </c>
      <c r="BL308" s="26">
        <v>42.536803806325217</v>
      </c>
      <c r="BM308" s="27">
        <v>78.419537723506323</v>
      </c>
      <c r="BN308" s="56">
        <v>0.31491235415995156</v>
      </c>
      <c r="BO308" s="57">
        <v>0.58096903315554982</v>
      </c>
      <c r="BP308" s="56">
        <v>0.10411861268449857</v>
      </c>
    </row>
    <row r="309" spans="1:68" x14ac:dyDescent="0.25">
      <c r="A309" s="15" t="s">
        <v>404</v>
      </c>
      <c r="B309" s="22" t="s">
        <v>405</v>
      </c>
      <c r="C309" s="22" t="s">
        <v>667</v>
      </c>
      <c r="D309" s="22" t="s">
        <v>668</v>
      </c>
      <c r="E309" s="23" t="s">
        <v>668</v>
      </c>
      <c r="F309" s="24">
        <v>36399.284559794643</v>
      </c>
      <c r="G309" s="25">
        <v>16485.177596868332</v>
      </c>
      <c r="H309" s="25">
        <v>19914.106962926315</v>
      </c>
      <c r="I309" s="26">
        <v>1749.888323572437</v>
      </c>
      <c r="J309" s="26">
        <v>950.92040749557202</v>
      </c>
      <c r="K309" s="26">
        <v>798.96791607686498</v>
      </c>
      <c r="L309" s="26">
        <v>1504.7312381384709</v>
      </c>
      <c r="M309" s="26">
        <v>776.98783959698164</v>
      </c>
      <c r="N309" s="26">
        <v>727.74339854148934</v>
      </c>
      <c r="O309" s="26">
        <v>1604.2514748704289</v>
      </c>
      <c r="P309" s="26">
        <v>758.10069924150594</v>
      </c>
      <c r="Q309" s="26">
        <v>846.15077562892282</v>
      </c>
      <c r="R309" s="26">
        <v>2705.770025166632</v>
      </c>
      <c r="S309" s="26">
        <v>1462.1868589440678</v>
      </c>
      <c r="T309" s="26">
        <v>1243.5831662225642</v>
      </c>
      <c r="U309" s="26">
        <v>3885.2470233262534</v>
      </c>
      <c r="V309" s="26">
        <v>1961.3062579946866</v>
      </c>
      <c r="W309" s="26">
        <v>1923.9407653315668</v>
      </c>
      <c r="X309" s="26">
        <v>3664.5591099570383</v>
      </c>
      <c r="Y309" s="26">
        <v>1623.9779777868785</v>
      </c>
      <c r="Z309" s="26">
        <v>2040.5811321701599</v>
      </c>
      <c r="AA309" s="26">
        <v>3115.8521194349369</v>
      </c>
      <c r="AB309" s="26">
        <v>1323.7316521263174</v>
      </c>
      <c r="AC309" s="26">
        <v>1792.1204673086197</v>
      </c>
      <c r="AD309" s="26">
        <v>2521.861653657862</v>
      </c>
      <c r="AE309" s="26">
        <v>1140.5405136549236</v>
      </c>
      <c r="AF309" s="26">
        <v>1381.3211400029381</v>
      </c>
      <c r="AG309" s="26">
        <v>2430.0230239951734</v>
      </c>
      <c r="AH309" s="26">
        <v>1066.3252776407762</v>
      </c>
      <c r="AI309" s="26">
        <v>1363.6977463543969</v>
      </c>
      <c r="AJ309" s="26">
        <v>2426.6181179842542</v>
      </c>
      <c r="AK309" s="26">
        <v>1034.3400062423473</v>
      </c>
      <c r="AL309" s="26">
        <v>1392.278111741907</v>
      </c>
      <c r="AM309" s="26">
        <v>2441.3513665751075</v>
      </c>
      <c r="AN309" s="26">
        <v>1051.0194056652956</v>
      </c>
      <c r="AO309" s="26">
        <v>1390.3319609098119</v>
      </c>
      <c r="AP309" s="26">
        <v>2481.9818110482693</v>
      </c>
      <c r="AQ309" s="26">
        <v>1015.0476720188522</v>
      </c>
      <c r="AR309" s="26">
        <v>1466.9341390294173</v>
      </c>
      <c r="AS309" s="26">
        <v>1908.5789245158669</v>
      </c>
      <c r="AT309" s="26">
        <v>796.91502881631436</v>
      </c>
      <c r="AU309" s="26">
        <v>1111.6638956995525</v>
      </c>
      <c r="AV309" s="26">
        <v>1508.9936959303211</v>
      </c>
      <c r="AW309" s="26">
        <v>629.95037928975989</v>
      </c>
      <c r="AX309" s="26">
        <v>879.04331664056122</v>
      </c>
      <c r="AY309" s="26">
        <v>1115.0659389459922</v>
      </c>
      <c r="AZ309" s="26">
        <v>400.89876845550663</v>
      </c>
      <c r="BA309" s="26">
        <v>714.16717049048566</v>
      </c>
      <c r="BB309" s="26">
        <v>681.68614726132614</v>
      </c>
      <c r="BC309" s="26">
        <v>259.94258106475888</v>
      </c>
      <c r="BD309" s="26">
        <v>421.7435661965672</v>
      </c>
      <c r="BE309" s="26">
        <v>373.13527738040239</v>
      </c>
      <c r="BF309" s="26">
        <v>136.74284739207098</v>
      </c>
      <c r="BG309" s="26">
        <v>236.39242998833137</v>
      </c>
      <c r="BH309" s="26">
        <v>192.6370194140938</v>
      </c>
      <c r="BI309" s="26">
        <v>63.87846402385982</v>
      </c>
      <c r="BJ309" s="26">
        <v>128.75855539023399</v>
      </c>
      <c r="BK309" s="26">
        <v>87.05226861977502</v>
      </c>
      <c r="BL309" s="26">
        <v>32.364959417856141</v>
      </c>
      <c r="BM309" s="27">
        <v>54.687309201918886</v>
      </c>
      <c r="BN309" s="56">
        <v>0.17281008627454825</v>
      </c>
      <c r="BO309" s="57">
        <v>0.66600132600940576</v>
      </c>
      <c r="BP309" s="56">
        <v>0.16118858771604599</v>
      </c>
    </row>
    <row r="310" spans="1:68" x14ac:dyDescent="0.25">
      <c r="A310" s="15" t="s">
        <v>404</v>
      </c>
      <c r="B310" s="22" t="s">
        <v>405</v>
      </c>
      <c r="C310" s="22" t="s">
        <v>426</v>
      </c>
      <c r="D310" s="22" t="s">
        <v>427</v>
      </c>
      <c r="E310" s="23" t="s">
        <v>427</v>
      </c>
      <c r="F310" s="24">
        <v>201873.57553219001</v>
      </c>
      <c r="G310" s="25">
        <v>97021.061780292381</v>
      </c>
      <c r="H310" s="25">
        <v>104852.51375189763</v>
      </c>
      <c r="I310" s="26">
        <v>17140.900536003217</v>
      </c>
      <c r="J310" s="26">
        <v>8705.0971581358099</v>
      </c>
      <c r="K310" s="26">
        <v>8435.8033778674053</v>
      </c>
      <c r="L310" s="26">
        <v>16631.345601287627</v>
      </c>
      <c r="M310" s="26">
        <v>8396.1074010181292</v>
      </c>
      <c r="N310" s="26">
        <v>8235.2382002694994</v>
      </c>
      <c r="O310" s="26">
        <v>15005.488571217487</v>
      </c>
      <c r="P310" s="26">
        <v>7467.6635055186571</v>
      </c>
      <c r="Q310" s="26">
        <v>7537.8250656988312</v>
      </c>
      <c r="R310" s="26">
        <v>14125.412024548967</v>
      </c>
      <c r="S310" s="26">
        <v>7200.3242735394342</v>
      </c>
      <c r="T310" s="26">
        <v>6925.0877510095324</v>
      </c>
      <c r="U310" s="26">
        <v>15771.781370560402</v>
      </c>
      <c r="V310" s="26">
        <v>8037.7051723572431</v>
      </c>
      <c r="W310" s="26">
        <v>7734.0761982031599</v>
      </c>
      <c r="X310" s="26">
        <v>18301.986641501993</v>
      </c>
      <c r="Y310" s="26">
        <v>8821.8674664293649</v>
      </c>
      <c r="Z310" s="26">
        <v>9480.1191750726284</v>
      </c>
      <c r="AA310" s="26">
        <v>18119.895530490227</v>
      </c>
      <c r="AB310" s="26">
        <v>8354.2175378638694</v>
      </c>
      <c r="AC310" s="26">
        <v>9765.6779926263553</v>
      </c>
      <c r="AD310" s="26">
        <v>17203.662019553427</v>
      </c>
      <c r="AE310" s="26">
        <v>8187.4964546937226</v>
      </c>
      <c r="AF310" s="26">
        <v>9016.1655648597025</v>
      </c>
      <c r="AG310" s="26">
        <v>14939.372911791257</v>
      </c>
      <c r="AH310" s="26">
        <v>7158.9146073912825</v>
      </c>
      <c r="AI310" s="26">
        <v>7780.4583043999746</v>
      </c>
      <c r="AJ310" s="26">
        <v>12565.845121682003</v>
      </c>
      <c r="AK310" s="26">
        <v>5940.7649852344484</v>
      </c>
      <c r="AL310" s="26">
        <v>6625.0801364475547</v>
      </c>
      <c r="AM310" s="26">
        <v>11054.790972591361</v>
      </c>
      <c r="AN310" s="26">
        <v>5158.7535828071595</v>
      </c>
      <c r="AO310" s="26">
        <v>5896.0373897842019</v>
      </c>
      <c r="AP310" s="26">
        <v>9835.5606234937277</v>
      </c>
      <c r="AQ310" s="26">
        <v>4567.0528241682641</v>
      </c>
      <c r="AR310" s="26">
        <v>5268.5077993254636</v>
      </c>
      <c r="AS310" s="26">
        <v>8059.9407371654379</v>
      </c>
      <c r="AT310" s="26">
        <v>3663.0611496970587</v>
      </c>
      <c r="AU310" s="26">
        <v>4396.8795874683792</v>
      </c>
      <c r="AV310" s="26">
        <v>5981.7342864815218</v>
      </c>
      <c r="AW310" s="26">
        <v>2565.930606718015</v>
      </c>
      <c r="AX310" s="26">
        <v>3415.8036797635068</v>
      </c>
      <c r="AY310" s="26">
        <v>3423.9220130296594</v>
      </c>
      <c r="AZ310" s="26">
        <v>1382.2032166152542</v>
      </c>
      <c r="BA310" s="26">
        <v>2041.7187964144052</v>
      </c>
      <c r="BB310" s="26">
        <v>1887.8323410455473</v>
      </c>
      <c r="BC310" s="26">
        <v>732.56545572795687</v>
      </c>
      <c r="BD310" s="26">
        <v>1155.2668853175903</v>
      </c>
      <c r="BE310" s="26">
        <v>1020.9515611256104</v>
      </c>
      <c r="BF310" s="26">
        <v>372.29986917695237</v>
      </c>
      <c r="BG310" s="26">
        <v>648.65169194865803</v>
      </c>
      <c r="BH310" s="26">
        <v>599.48564835453476</v>
      </c>
      <c r="BI310" s="26">
        <v>232.28532372312662</v>
      </c>
      <c r="BJ310" s="26">
        <v>367.20032463140808</v>
      </c>
      <c r="BK310" s="26">
        <v>203.66702026598921</v>
      </c>
      <c r="BL310" s="26">
        <v>76.751189476630287</v>
      </c>
      <c r="BM310" s="27">
        <v>126.91583078935892</v>
      </c>
      <c r="BN310" s="56">
        <v>0.28202462432590458</v>
      </c>
      <c r="BO310" s="57">
        <v>0.6130704442008259</v>
      </c>
      <c r="BP310" s="56">
        <v>0.10490493147326957</v>
      </c>
    </row>
    <row r="311" spans="1:68" x14ac:dyDescent="0.25">
      <c r="A311" s="15" t="s">
        <v>404</v>
      </c>
      <c r="B311" s="22" t="s">
        <v>405</v>
      </c>
      <c r="C311" s="22" t="s">
        <v>677</v>
      </c>
      <c r="D311" s="22" t="s">
        <v>678</v>
      </c>
      <c r="E311" s="23" t="s">
        <v>845</v>
      </c>
      <c r="F311" s="24">
        <v>134561.66610849628</v>
      </c>
      <c r="G311" s="25">
        <v>62606.050739282524</v>
      </c>
      <c r="H311" s="25">
        <v>71955.61536921376</v>
      </c>
      <c r="I311" s="26">
        <v>10376.598924070051</v>
      </c>
      <c r="J311" s="26">
        <v>5261.0412346709691</v>
      </c>
      <c r="K311" s="26">
        <v>5115.557689399081</v>
      </c>
      <c r="L311" s="26">
        <v>9207.1440355053583</v>
      </c>
      <c r="M311" s="26">
        <v>4730.3483548001313</v>
      </c>
      <c r="N311" s="26">
        <v>4476.7956807052269</v>
      </c>
      <c r="O311" s="26">
        <v>8574.2084218496166</v>
      </c>
      <c r="P311" s="26">
        <v>4369.2985153588261</v>
      </c>
      <c r="Q311" s="26">
        <v>4204.9099064907896</v>
      </c>
      <c r="R311" s="26">
        <v>10153.850272017527</v>
      </c>
      <c r="S311" s="26">
        <v>5142.3957215683877</v>
      </c>
      <c r="T311" s="26">
        <v>5011.4545504491389</v>
      </c>
      <c r="U311" s="26">
        <v>12902.971833545178</v>
      </c>
      <c r="V311" s="26">
        <v>6393.8805252167449</v>
      </c>
      <c r="W311" s="26">
        <v>6509.0913083284331</v>
      </c>
      <c r="X311" s="26">
        <v>13886.686743378836</v>
      </c>
      <c r="Y311" s="26">
        <v>6693.6705197328511</v>
      </c>
      <c r="Z311" s="26">
        <v>7193.0162236459846</v>
      </c>
      <c r="AA311" s="26">
        <v>13046.744331310805</v>
      </c>
      <c r="AB311" s="26">
        <v>6071.2600508634096</v>
      </c>
      <c r="AC311" s="26">
        <v>6975.4842804473965</v>
      </c>
      <c r="AD311" s="26">
        <v>10257.437200504755</v>
      </c>
      <c r="AE311" s="26">
        <v>4724.3778498363263</v>
      </c>
      <c r="AF311" s="26">
        <v>5533.0593506684299</v>
      </c>
      <c r="AG311" s="26">
        <v>8891.7487764510679</v>
      </c>
      <c r="AH311" s="26">
        <v>4062.5405193965885</v>
      </c>
      <c r="AI311" s="26">
        <v>4829.208257054479</v>
      </c>
      <c r="AJ311" s="26">
        <v>7987.561300259541</v>
      </c>
      <c r="AK311" s="26">
        <v>3561.4339247557082</v>
      </c>
      <c r="AL311" s="26">
        <v>4426.1273755038328</v>
      </c>
      <c r="AM311" s="26">
        <v>7604.4288994387298</v>
      </c>
      <c r="AN311" s="26">
        <v>3206.8604008573247</v>
      </c>
      <c r="AO311" s="26">
        <v>4397.568498581405</v>
      </c>
      <c r="AP311" s="26">
        <v>6799.6039250833865</v>
      </c>
      <c r="AQ311" s="26">
        <v>2804.2842464249643</v>
      </c>
      <c r="AR311" s="26">
        <v>3995.3196786584222</v>
      </c>
      <c r="AS311" s="26">
        <v>5458.7963019119179</v>
      </c>
      <c r="AT311" s="26">
        <v>2205.2562435348013</v>
      </c>
      <c r="AU311" s="26">
        <v>3253.5400583771161</v>
      </c>
      <c r="AV311" s="26">
        <v>3831.9101955473097</v>
      </c>
      <c r="AW311" s="26">
        <v>1460.2739913513199</v>
      </c>
      <c r="AX311" s="26">
        <v>2371.6362041959896</v>
      </c>
      <c r="AY311" s="26">
        <v>2515.9361339141124</v>
      </c>
      <c r="AZ311" s="26">
        <v>936.42772034756399</v>
      </c>
      <c r="BA311" s="26">
        <v>1579.5084135665486</v>
      </c>
      <c r="BB311" s="26">
        <v>1538.3346617509519</v>
      </c>
      <c r="BC311" s="26">
        <v>493.03158970547247</v>
      </c>
      <c r="BD311" s="26">
        <v>1045.3030720454794</v>
      </c>
      <c r="BE311" s="26">
        <v>812.35328229391587</v>
      </c>
      <c r="BF311" s="26">
        <v>282.46880154712471</v>
      </c>
      <c r="BG311" s="26">
        <v>529.88448074679116</v>
      </c>
      <c r="BH311" s="26">
        <v>515.58589176589703</v>
      </c>
      <c r="BI311" s="26">
        <v>159.11544675034176</v>
      </c>
      <c r="BJ311" s="26">
        <v>356.47044501555524</v>
      </c>
      <c r="BK311" s="26">
        <v>199.76497789729606</v>
      </c>
      <c r="BL311" s="26">
        <v>48.085082563671989</v>
      </c>
      <c r="BM311" s="27">
        <v>151.67989533362407</v>
      </c>
      <c r="BN311" s="56">
        <v>0.25038538265045979</v>
      </c>
      <c r="BO311" s="57">
        <v>0.63908773495281324</v>
      </c>
      <c r="BP311" s="56">
        <v>0.11052688239672689</v>
      </c>
    </row>
    <row r="312" spans="1:68" x14ac:dyDescent="0.25">
      <c r="A312" s="15" t="s">
        <v>404</v>
      </c>
      <c r="B312" s="22" t="s">
        <v>405</v>
      </c>
      <c r="C312" s="22" t="s">
        <v>671</v>
      </c>
      <c r="D312" s="22" t="s">
        <v>672</v>
      </c>
      <c r="E312" s="23" t="s">
        <v>672</v>
      </c>
      <c r="F312" s="24">
        <v>56958.863472883109</v>
      </c>
      <c r="G312" s="25">
        <v>24113.360820197206</v>
      </c>
      <c r="H312" s="25">
        <v>32845.502652685907</v>
      </c>
      <c r="I312" s="26">
        <v>1944.2918535579554</v>
      </c>
      <c r="J312" s="26">
        <v>1023.6536964541567</v>
      </c>
      <c r="K312" s="26">
        <v>920.63815710379868</v>
      </c>
      <c r="L312" s="26">
        <v>1832.1067809101862</v>
      </c>
      <c r="M312" s="26">
        <v>882.51902378104921</v>
      </c>
      <c r="N312" s="26">
        <v>949.587757129137</v>
      </c>
      <c r="O312" s="26">
        <v>2409.2210782201346</v>
      </c>
      <c r="P312" s="26">
        <v>1169.6676229718821</v>
      </c>
      <c r="Q312" s="26">
        <v>1239.5534552482522</v>
      </c>
      <c r="R312" s="26">
        <v>4841.2313197117928</v>
      </c>
      <c r="S312" s="26">
        <v>2209.2896335870223</v>
      </c>
      <c r="T312" s="26">
        <v>2631.9416861247701</v>
      </c>
      <c r="U312" s="26">
        <v>7529.2744645876683</v>
      </c>
      <c r="V312" s="26">
        <v>3048.7084303628631</v>
      </c>
      <c r="W312" s="26">
        <v>4480.5660342248057</v>
      </c>
      <c r="X312" s="26">
        <v>6831.6182748589417</v>
      </c>
      <c r="Y312" s="26">
        <v>2762.0722218971987</v>
      </c>
      <c r="Z312" s="26">
        <v>4069.5460529617426</v>
      </c>
      <c r="AA312" s="26">
        <v>5085.531227488229</v>
      </c>
      <c r="AB312" s="26">
        <v>2088.5543844659678</v>
      </c>
      <c r="AC312" s="26">
        <v>2996.9768430222607</v>
      </c>
      <c r="AD312" s="26">
        <v>3796.5528487429319</v>
      </c>
      <c r="AE312" s="26">
        <v>1578.145914704442</v>
      </c>
      <c r="AF312" s="26">
        <v>2218.4069340384899</v>
      </c>
      <c r="AG312" s="26">
        <v>3417.8173923274444</v>
      </c>
      <c r="AH312" s="26">
        <v>1498.7183455500942</v>
      </c>
      <c r="AI312" s="26">
        <v>1919.0990467773499</v>
      </c>
      <c r="AJ312" s="26">
        <v>3420.9037064031077</v>
      </c>
      <c r="AK312" s="26">
        <v>1414.8002785047179</v>
      </c>
      <c r="AL312" s="26">
        <v>2006.1034278983898</v>
      </c>
      <c r="AM312" s="26">
        <v>3977.0383906340658</v>
      </c>
      <c r="AN312" s="26">
        <v>1679.1286219081273</v>
      </c>
      <c r="AO312" s="26">
        <v>2297.9097687259386</v>
      </c>
      <c r="AP312" s="26">
        <v>3757.5664164897589</v>
      </c>
      <c r="AQ312" s="26">
        <v>1537.7906061093954</v>
      </c>
      <c r="AR312" s="26">
        <v>2219.7758103803635</v>
      </c>
      <c r="AS312" s="26">
        <v>2921.0917351777525</v>
      </c>
      <c r="AT312" s="26">
        <v>1270.9420718191222</v>
      </c>
      <c r="AU312" s="26">
        <v>1650.1496633586301</v>
      </c>
      <c r="AV312" s="26">
        <v>2049.8375311259106</v>
      </c>
      <c r="AW312" s="26">
        <v>813.02520347694406</v>
      </c>
      <c r="AX312" s="26">
        <v>1236.8123276489666</v>
      </c>
      <c r="AY312" s="26">
        <v>1353.138000442269</v>
      </c>
      <c r="AZ312" s="26">
        <v>519.07415169425667</v>
      </c>
      <c r="BA312" s="26">
        <v>834.06384874801245</v>
      </c>
      <c r="BB312" s="26">
        <v>817.8448858858228</v>
      </c>
      <c r="BC312" s="26">
        <v>290.01858217968964</v>
      </c>
      <c r="BD312" s="26">
        <v>527.82630370613322</v>
      </c>
      <c r="BE312" s="26">
        <v>512.98005111546706</v>
      </c>
      <c r="BF312" s="26">
        <v>180.66025823332006</v>
      </c>
      <c r="BG312" s="26">
        <v>332.319792882147</v>
      </c>
      <c r="BH312" s="26">
        <v>328.7252232172911</v>
      </c>
      <c r="BI312" s="26">
        <v>102.20554243817573</v>
      </c>
      <c r="BJ312" s="26">
        <v>226.51968077911539</v>
      </c>
      <c r="BK312" s="26">
        <v>132.09229198637991</v>
      </c>
      <c r="BL312" s="26">
        <v>44.386230058774139</v>
      </c>
      <c r="BM312" s="27">
        <v>87.706061927605759</v>
      </c>
      <c r="BN312" s="56">
        <v>0.15035589083368811</v>
      </c>
      <c r="BO312" s="57">
        <v>0.70716040734851471</v>
      </c>
      <c r="BP312" s="56">
        <v>0.14248370181779713</v>
      </c>
    </row>
    <row r="313" spans="1:68" x14ac:dyDescent="0.25">
      <c r="A313" s="15" t="s">
        <v>404</v>
      </c>
      <c r="B313" s="22" t="s">
        <v>405</v>
      </c>
      <c r="C313" s="22" t="s">
        <v>673</v>
      </c>
      <c r="D313" s="22" t="s">
        <v>674</v>
      </c>
      <c r="E313" s="23" t="s">
        <v>674</v>
      </c>
      <c r="F313" s="24">
        <v>30410.446913359243</v>
      </c>
      <c r="G313" s="25">
        <v>12842.336935447713</v>
      </c>
      <c r="H313" s="25">
        <v>17568.109977911532</v>
      </c>
      <c r="I313" s="26">
        <v>897.28522430047167</v>
      </c>
      <c r="J313" s="26">
        <v>466.03181443833984</v>
      </c>
      <c r="K313" s="26">
        <v>431.25340986213183</v>
      </c>
      <c r="L313" s="26">
        <v>933.42749609674684</v>
      </c>
      <c r="M313" s="26">
        <v>460.39428704477865</v>
      </c>
      <c r="N313" s="26">
        <v>473.03320905196813</v>
      </c>
      <c r="O313" s="26">
        <v>1197.3615365278392</v>
      </c>
      <c r="P313" s="26">
        <v>602.95018848987411</v>
      </c>
      <c r="Q313" s="26">
        <v>594.41134803796501</v>
      </c>
      <c r="R313" s="26">
        <v>2589.2905327998956</v>
      </c>
      <c r="S313" s="26">
        <v>1174.0186458674998</v>
      </c>
      <c r="T313" s="26">
        <v>1415.2718869323958</v>
      </c>
      <c r="U313" s="26">
        <v>3784.0817710129054</v>
      </c>
      <c r="V313" s="26">
        <v>1577.4521849410171</v>
      </c>
      <c r="W313" s="26">
        <v>2206.6295860718883</v>
      </c>
      <c r="X313" s="26">
        <v>3547.145772476184</v>
      </c>
      <c r="Y313" s="26">
        <v>1448.4835834131352</v>
      </c>
      <c r="Z313" s="26">
        <v>2098.6621890630486</v>
      </c>
      <c r="AA313" s="26">
        <v>2522.19754090988</v>
      </c>
      <c r="AB313" s="26">
        <v>1087.1226128573621</v>
      </c>
      <c r="AC313" s="26">
        <v>1435.0749280525179</v>
      </c>
      <c r="AD313" s="26">
        <v>1943.3071197416714</v>
      </c>
      <c r="AE313" s="26">
        <v>778.3843196829082</v>
      </c>
      <c r="AF313" s="26">
        <v>1164.9228000587632</v>
      </c>
      <c r="AG313" s="26">
        <v>1785.5681762788549</v>
      </c>
      <c r="AH313" s="26">
        <v>730.42670793720981</v>
      </c>
      <c r="AI313" s="26">
        <v>1055.1414683416451</v>
      </c>
      <c r="AJ313" s="26">
        <v>1857.4984700286263</v>
      </c>
      <c r="AK313" s="26">
        <v>812.11397565484629</v>
      </c>
      <c r="AL313" s="26">
        <v>1045.3844943737799</v>
      </c>
      <c r="AM313" s="26">
        <v>2092.0058968608364</v>
      </c>
      <c r="AN313" s="26">
        <v>844.56916526675548</v>
      </c>
      <c r="AO313" s="26">
        <v>1247.436731594081</v>
      </c>
      <c r="AP313" s="26">
        <v>2237.4097030676594</v>
      </c>
      <c r="AQ313" s="26">
        <v>946.23088069554012</v>
      </c>
      <c r="AR313" s="26">
        <v>1291.1788223721192</v>
      </c>
      <c r="AS313" s="26">
        <v>1744.9868249569031</v>
      </c>
      <c r="AT313" s="26">
        <v>726.84146593763853</v>
      </c>
      <c r="AU313" s="26">
        <v>1018.1453590192644</v>
      </c>
      <c r="AV313" s="26">
        <v>1287.0032582758099</v>
      </c>
      <c r="AW313" s="26">
        <v>513.18612134360308</v>
      </c>
      <c r="AX313" s="26">
        <v>773.81713693220672</v>
      </c>
      <c r="AY313" s="26">
        <v>895.71523322820485</v>
      </c>
      <c r="AZ313" s="26">
        <v>306.6576400499211</v>
      </c>
      <c r="BA313" s="26">
        <v>589.0575931782837</v>
      </c>
      <c r="BB313" s="26">
        <v>465.11543372116705</v>
      </c>
      <c r="BC313" s="26">
        <v>167.56629192604294</v>
      </c>
      <c r="BD313" s="26">
        <v>297.54914179512411</v>
      </c>
      <c r="BE313" s="26">
        <v>324.06545599209181</v>
      </c>
      <c r="BF313" s="26">
        <v>104.80291223479894</v>
      </c>
      <c r="BG313" s="26">
        <v>219.26254375729289</v>
      </c>
      <c r="BH313" s="26">
        <v>208.04338773199945</v>
      </c>
      <c r="BI313" s="26">
        <v>67.362743879706727</v>
      </c>
      <c r="BJ313" s="26">
        <v>140.68064385229272</v>
      </c>
      <c r="BK313" s="26">
        <v>98.938079351496157</v>
      </c>
      <c r="BL313" s="26">
        <v>27.741393786733838</v>
      </c>
      <c r="BM313" s="27">
        <v>71.196685564762319</v>
      </c>
      <c r="BN313" s="56">
        <v>0.140075625324105</v>
      </c>
      <c r="BO313" s="57">
        <v>0.69472234105991748</v>
      </c>
      <c r="BP313" s="56">
        <v>0.16520203361597749</v>
      </c>
    </row>
    <row r="314" spans="1:68" x14ac:dyDescent="0.25">
      <c r="A314" s="15" t="s">
        <v>404</v>
      </c>
      <c r="B314" s="22" t="s">
        <v>405</v>
      </c>
      <c r="C314" s="22" t="s">
        <v>684</v>
      </c>
      <c r="D314" s="22" t="s">
        <v>685</v>
      </c>
      <c r="E314" s="23" t="s">
        <v>846</v>
      </c>
      <c r="F314" s="24">
        <v>238482.55021857368</v>
      </c>
      <c r="G314" s="25">
        <v>110914.29452632001</v>
      </c>
      <c r="H314" s="25">
        <v>127568.25569225368</v>
      </c>
      <c r="I314" s="26">
        <v>14702.403868335616</v>
      </c>
      <c r="J314" s="26">
        <v>7522.5077561795597</v>
      </c>
      <c r="K314" s="26">
        <v>7179.896112156056</v>
      </c>
      <c r="L314" s="26">
        <v>13719.370791545029</v>
      </c>
      <c r="M314" s="26">
        <v>7030.0004233386599</v>
      </c>
      <c r="N314" s="26">
        <v>6689.3703682063679</v>
      </c>
      <c r="O314" s="26">
        <v>14530.838702076997</v>
      </c>
      <c r="P314" s="26">
        <v>7527.1223838905398</v>
      </c>
      <c r="Q314" s="26">
        <v>7003.7163181864571</v>
      </c>
      <c r="R314" s="26">
        <v>19158.249601220035</v>
      </c>
      <c r="S314" s="26">
        <v>9611.4286826144253</v>
      </c>
      <c r="T314" s="26">
        <v>9546.8209186056101</v>
      </c>
      <c r="U314" s="26">
        <v>24419.199041336073</v>
      </c>
      <c r="V314" s="26">
        <v>11780.005832704692</v>
      </c>
      <c r="W314" s="26">
        <v>12639.193208631381</v>
      </c>
      <c r="X314" s="26">
        <v>25899.054709160184</v>
      </c>
      <c r="Y314" s="26">
        <v>12212.576324889227</v>
      </c>
      <c r="Z314" s="26">
        <v>13686.478384270955</v>
      </c>
      <c r="AA314" s="26">
        <v>23266.256656259706</v>
      </c>
      <c r="AB314" s="26">
        <v>10582.179410331546</v>
      </c>
      <c r="AC314" s="26">
        <v>12684.077245928162</v>
      </c>
      <c r="AD314" s="26">
        <v>18964.946846724171</v>
      </c>
      <c r="AE314" s="26">
        <v>8730.7307456517465</v>
      </c>
      <c r="AF314" s="26">
        <v>10234.216101072425</v>
      </c>
      <c r="AG314" s="26">
        <v>16891.489349843054</v>
      </c>
      <c r="AH314" s="26">
        <v>7713.4526097382604</v>
      </c>
      <c r="AI314" s="26">
        <v>9178.0367401047915</v>
      </c>
      <c r="AJ314" s="26">
        <v>15173.860274092513</v>
      </c>
      <c r="AK314" s="26">
        <v>6726.1187582531038</v>
      </c>
      <c r="AL314" s="26">
        <v>8447.7415158394087</v>
      </c>
      <c r="AM314" s="26">
        <v>13596.884346074119</v>
      </c>
      <c r="AN314" s="26">
        <v>6064.6322134043903</v>
      </c>
      <c r="AO314" s="26">
        <v>7532.2521326697297</v>
      </c>
      <c r="AP314" s="26">
        <v>11526.746377092582</v>
      </c>
      <c r="AQ314" s="26">
        <v>5050.0937632645891</v>
      </c>
      <c r="AR314" s="26">
        <v>6476.6526138279933</v>
      </c>
      <c r="AS314" s="26">
        <v>9168.7089889572908</v>
      </c>
      <c r="AT314" s="26">
        <v>3723.5167725727792</v>
      </c>
      <c r="AU314" s="26">
        <v>5445.1922163845111</v>
      </c>
      <c r="AV314" s="26">
        <v>6919.285638165662</v>
      </c>
      <c r="AW314" s="26">
        <v>2695.6686711026337</v>
      </c>
      <c r="AX314" s="26">
        <v>4223.6169670630279</v>
      </c>
      <c r="AY314" s="26">
        <v>4984.0800847318587</v>
      </c>
      <c r="AZ314" s="26">
        <v>1899.7814773824382</v>
      </c>
      <c r="BA314" s="26">
        <v>3084.2986073494208</v>
      </c>
      <c r="BB314" s="26">
        <v>2795.019905158968</v>
      </c>
      <c r="BC314" s="26">
        <v>1060.17903930131</v>
      </c>
      <c r="BD314" s="26">
        <v>1734.8408658576582</v>
      </c>
      <c r="BE314" s="26">
        <v>1558.4799676129828</v>
      </c>
      <c r="BF314" s="26">
        <v>556.95261930493155</v>
      </c>
      <c r="BG314" s="26">
        <v>1001.5273483080514</v>
      </c>
      <c r="BH314" s="26">
        <v>857.10929198573695</v>
      </c>
      <c r="BI314" s="26">
        <v>318.23089350068352</v>
      </c>
      <c r="BJ314" s="26">
        <v>538.87839848505337</v>
      </c>
      <c r="BK314" s="26">
        <v>350.56577820107168</v>
      </c>
      <c r="BL314" s="26">
        <v>109.11614889448641</v>
      </c>
      <c r="BM314" s="27">
        <v>241.44962930658525</v>
      </c>
      <c r="BN314" s="56">
        <v>0.22455762485490752</v>
      </c>
      <c r="BO314" s="57">
        <v>0.66376439438547841</v>
      </c>
      <c r="BP314" s="56">
        <v>0.11167798075961406</v>
      </c>
    </row>
    <row r="315" spans="1:68" x14ac:dyDescent="0.25">
      <c r="A315" s="15" t="s">
        <v>404</v>
      </c>
      <c r="B315" s="22" t="s">
        <v>405</v>
      </c>
      <c r="C315" s="22" t="s">
        <v>659</v>
      </c>
      <c r="D315" s="22" t="s">
        <v>660</v>
      </c>
      <c r="E315" s="28" t="s">
        <v>847</v>
      </c>
      <c r="F315" s="24">
        <v>160464.502292149</v>
      </c>
      <c r="G315" s="25">
        <v>74640.690260331525</v>
      </c>
      <c r="H315" s="25">
        <v>85823.812031817492</v>
      </c>
      <c r="I315" s="26">
        <v>10976.801583805747</v>
      </c>
      <c r="J315" s="26">
        <v>5636.829894290323</v>
      </c>
      <c r="K315" s="26">
        <v>5339.9716895154252</v>
      </c>
      <c r="L315" s="26">
        <v>9949.3647433834121</v>
      </c>
      <c r="M315" s="26">
        <v>4987.7980568755493</v>
      </c>
      <c r="N315" s="26">
        <v>4961.5666865078638</v>
      </c>
      <c r="O315" s="26">
        <v>9477.4298685395152</v>
      </c>
      <c r="P315" s="26">
        <v>4760.4264496488677</v>
      </c>
      <c r="Q315" s="26">
        <v>4717.0034188906466</v>
      </c>
      <c r="R315" s="26">
        <v>11563.579413251404</v>
      </c>
      <c r="S315" s="26">
        <v>5910.844289772569</v>
      </c>
      <c r="T315" s="26">
        <v>5652.7351234788348</v>
      </c>
      <c r="U315" s="26">
        <v>14782.170410510458</v>
      </c>
      <c r="V315" s="26">
        <v>7475.7516590682981</v>
      </c>
      <c r="W315" s="26">
        <v>7306.418751442161</v>
      </c>
      <c r="X315" s="26">
        <v>16104.653874496733</v>
      </c>
      <c r="Y315" s="26">
        <v>7623.5288779817902</v>
      </c>
      <c r="Z315" s="26">
        <v>8481.1249965149418</v>
      </c>
      <c r="AA315" s="26">
        <v>14740.497769632679</v>
      </c>
      <c r="AB315" s="26">
        <v>6856.5462676803754</v>
      </c>
      <c r="AC315" s="26">
        <v>7883.9515019523042</v>
      </c>
      <c r="AD315" s="26">
        <v>12247.194707961246</v>
      </c>
      <c r="AE315" s="26">
        <v>5551.8041541196117</v>
      </c>
      <c r="AF315" s="26">
        <v>6695.3905538416338</v>
      </c>
      <c r="AG315" s="26">
        <v>11399.853160688592</v>
      </c>
      <c r="AH315" s="26">
        <v>5197.266960322454</v>
      </c>
      <c r="AI315" s="26">
        <v>6202.5862003661387</v>
      </c>
      <c r="AJ315" s="26">
        <v>10539.169474704075</v>
      </c>
      <c r="AK315" s="26">
        <v>4673.7275647643519</v>
      </c>
      <c r="AL315" s="26">
        <v>5865.4419099397228</v>
      </c>
      <c r="AM315" s="26">
        <v>10423.542339725318</v>
      </c>
      <c r="AN315" s="26">
        <v>4505.6200950008688</v>
      </c>
      <c r="AO315" s="26">
        <v>5917.9222447244492</v>
      </c>
      <c r="AP315" s="26">
        <v>9158.8116996514382</v>
      </c>
      <c r="AQ315" s="26">
        <v>3931.8209042607687</v>
      </c>
      <c r="AR315" s="26">
        <v>5226.9907953906695</v>
      </c>
      <c r="AS315" s="26">
        <v>7074.4669825098408</v>
      </c>
      <c r="AT315" s="26">
        <v>2927.9757351854587</v>
      </c>
      <c r="AU315" s="26">
        <v>4146.4912473243821</v>
      </c>
      <c r="AV315" s="26">
        <v>5007.3720609916709</v>
      </c>
      <c r="AW315" s="26">
        <v>2064.2767577641557</v>
      </c>
      <c r="AX315" s="26">
        <v>2943.0953032275147</v>
      </c>
      <c r="AY315" s="26">
        <v>3267.6241303406332</v>
      </c>
      <c r="AZ315" s="26">
        <v>1231.1182329809028</v>
      </c>
      <c r="BA315" s="26">
        <v>2036.5058973597302</v>
      </c>
      <c r="BB315" s="26">
        <v>1812.4463914568048</v>
      </c>
      <c r="BC315" s="26">
        <v>652.00473845582087</v>
      </c>
      <c r="BD315" s="26">
        <v>1160.4416530009839</v>
      </c>
      <c r="BE315" s="26">
        <v>1044.0881114356375</v>
      </c>
      <c r="BF315" s="26">
        <v>362.31863944030488</v>
      </c>
      <c r="BG315" s="26">
        <v>681.76947199533254</v>
      </c>
      <c r="BH315" s="26">
        <v>586.31808462090305</v>
      </c>
      <c r="BI315" s="26">
        <v>189.3125388343482</v>
      </c>
      <c r="BJ315" s="26">
        <v>397.00554578655482</v>
      </c>
      <c r="BK315" s="26">
        <v>309.1174844429114</v>
      </c>
      <c r="BL315" s="26">
        <v>101.71844388469073</v>
      </c>
      <c r="BM315" s="27">
        <v>207.39904055822069</v>
      </c>
      <c r="BN315" s="56">
        <v>0.2295173598089934</v>
      </c>
      <c r="BO315" s="57">
        <v>0.65144426738615113</v>
      </c>
      <c r="BP315" s="56">
        <v>0.11903837280485537</v>
      </c>
    </row>
    <row r="316" spans="1:68" x14ac:dyDescent="0.25">
      <c r="A316" s="15" t="s">
        <v>404</v>
      </c>
      <c r="B316" s="22" t="s">
        <v>405</v>
      </c>
      <c r="C316" s="22" t="s">
        <v>406</v>
      </c>
      <c r="D316" s="22" t="s">
        <v>407</v>
      </c>
      <c r="E316" s="23" t="s">
        <v>407</v>
      </c>
      <c r="F316" s="24">
        <v>397346.87183955504</v>
      </c>
      <c r="G316" s="25">
        <v>187620.30007914692</v>
      </c>
      <c r="H316" s="25">
        <v>209726.57176040811</v>
      </c>
      <c r="I316" s="26">
        <v>31143.191217667969</v>
      </c>
      <c r="J316" s="26">
        <v>15816.796522975214</v>
      </c>
      <c r="K316" s="26">
        <v>15326.394694692754</v>
      </c>
      <c r="L316" s="26">
        <v>28477.579924537542</v>
      </c>
      <c r="M316" s="26">
        <v>14442.6963497624</v>
      </c>
      <c r="N316" s="26">
        <v>14034.883574775142</v>
      </c>
      <c r="O316" s="26">
        <v>27604.715655457338</v>
      </c>
      <c r="P316" s="26">
        <v>14015.572486222252</v>
      </c>
      <c r="Q316" s="26">
        <v>13589.143169235087</v>
      </c>
      <c r="R316" s="26">
        <v>32296.07437780195</v>
      </c>
      <c r="S316" s="26">
        <v>16253.851533530873</v>
      </c>
      <c r="T316" s="26">
        <v>16042.222844271077</v>
      </c>
      <c r="U316" s="26">
        <v>40444.180027854847</v>
      </c>
      <c r="V316" s="26">
        <v>19356.422392775537</v>
      </c>
      <c r="W316" s="26">
        <v>21087.75763507931</v>
      </c>
      <c r="X316" s="26">
        <v>42871.91809037744</v>
      </c>
      <c r="Y316" s="26">
        <v>20697.861258825666</v>
      </c>
      <c r="Z316" s="26">
        <v>22174.05683155177</v>
      </c>
      <c r="AA316" s="26">
        <v>38211.988089144375</v>
      </c>
      <c r="AB316" s="26">
        <v>17972.055242201946</v>
      </c>
      <c r="AC316" s="26">
        <v>20239.932846942425</v>
      </c>
      <c r="AD316" s="26">
        <v>31570.11497998413</v>
      </c>
      <c r="AE316" s="26">
        <v>14824.511703944756</v>
      </c>
      <c r="AF316" s="26">
        <v>16745.603276039372</v>
      </c>
      <c r="AG316" s="26">
        <v>27554.014802345424</v>
      </c>
      <c r="AH316" s="26">
        <v>12865.525944318782</v>
      </c>
      <c r="AI316" s="26">
        <v>14688.488858026642</v>
      </c>
      <c r="AJ316" s="26">
        <v>22799.265966600804</v>
      </c>
      <c r="AK316" s="26">
        <v>10285.225708866534</v>
      </c>
      <c r="AL316" s="26">
        <v>12514.04025773427</v>
      </c>
      <c r="AM316" s="26">
        <v>20301.250650352707</v>
      </c>
      <c r="AN316" s="26">
        <v>9011.2401900017376</v>
      </c>
      <c r="AO316" s="26">
        <v>11290.01046035097</v>
      </c>
      <c r="AP316" s="26">
        <v>17450.788194896017</v>
      </c>
      <c r="AQ316" s="26">
        <v>7511.6174529061345</v>
      </c>
      <c r="AR316" s="26">
        <v>9939.1707419898812</v>
      </c>
      <c r="AS316" s="26">
        <v>13600.345925029704</v>
      </c>
      <c r="AT316" s="26">
        <v>5604.511038865081</v>
      </c>
      <c r="AU316" s="26">
        <v>7995.8348861646227</v>
      </c>
      <c r="AV316" s="26">
        <v>9966.7901400057945</v>
      </c>
      <c r="AW316" s="26">
        <v>3965.6601680231793</v>
      </c>
      <c r="AX316" s="26">
        <v>6001.1299719826156</v>
      </c>
      <c r="AY316" s="26">
        <v>6469.8543433109462</v>
      </c>
      <c r="AZ316" s="26">
        <v>2608.8337768149386</v>
      </c>
      <c r="BA316" s="26">
        <v>3861.0205664960072</v>
      </c>
      <c r="BB316" s="26">
        <v>3650.7265459072833</v>
      </c>
      <c r="BC316" s="26">
        <v>1373.8287652141596</v>
      </c>
      <c r="BD316" s="26">
        <v>2276.8977806931234</v>
      </c>
      <c r="BE316" s="26">
        <v>1688.2086052881623</v>
      </c>
      <c r="BF316" s="26">
        <v>583.90193959387977</v>
      </c>
      <c r="BG316" s="26">
        <v>1104.3066656942824</v>
      </c>
      <c r="BH316" s="26">
        <v>949.73219525871195</v>
      </c>
      <c r="BI316" s="26">
        <v>332.16801292407109</v>
      </c>
      <c r="BJ316" s="26">
        <v>617.5641823346408</v>
      </c>
      <c r="BK316" s="26">
        <v>296.13210773391415</v>
      </c>
      <c r="BL316" s="26">
        <v>98.019591379792885</v>
      </c>
      <c r="BM316" s="27">
        <v>198.11251635412125</v>
      </c>
      <c r="BN316" s="56">
        <v>0.26369587856291504</v>
      </c>
      <c r="BO316" s="57">
        <v>0.64413832762325551</v>
      </c>
      <c r="BP316" s="56">
        <v>9.2165793813829361E-2</v>
      </c>
    </row>
    <row r="317" spans="1:68" x14ac:dyDescent="0.25">
      <c r="A317" s="15" t="s">
        <v>404</v>
      </c>
      <c r="B317" s="22" t="s">
        <v>405</v>
      </c>
      <c r="C317" s="22" t="s">
        <v>644</v>
      </c>
      <c r="D317" s="22" t="s">
        <v>645</v>
      </c>
      <c r="E317" s="23" t="s">
        <v>645</v>
      </c>
      <c r="F317" s="24">
        <v>400937.35560451529</v>
      </c>
      <c r="G317" s="25">
        <v>185431.5347358268</v>
      </c>
      <c r="H317" s="25">
        <v>215505.82086868849</v>
      </c>
      <c r="I317" s="26">
        <v>27639.334001779825</v>
      </c>
      <c r="J317" s="26">
        <v>13921.690271776532</v>
      </c>
      <c r="K317" s="26">
        <v>13717.643730003296</v>
      </c>
      <c r="L317" s="26">
        <v>25371.162698285872</v>
      </c>
      <c r="M317" s="26">
        <v>12946.704837702542</v>
      </c>
      <c r="N317" s="26">
        <v>12424.45786058333</v>
      </c>
      <c r="O317" s="26">
        <v>26010.630113001207</v>
      </c>
      <c r="P317" s="26">
        <v>13459.074546460412</v>
      </c>
      <c r="Q317" s="26">
        <v>12551.555566540796</v>
      </c>
      <c r="R317" s="26">
        <v>32025.540479095587</v>
      </c>
      <c r="S317" s="26">
        <v>16008.374907576759</v>
      </c>
      <c r="T317" s="26">
        <v>16017.16557151883</v>
      </c>
      <c r="U317" s="26">
        <v>38374.562318939032</v>
      </c>
      <c r="V317" s="26">
        <v>18211.497419834475</v>
      </c>
      <c r="W317" s="26">
        <v>20163.064899104556</v>
      </c>
      <c r="X317" s="26">
        <v>39634.695820495719</v>
      </c>
      <c r="Y317" s="26">
        <v>18547.400097917558</v>
      </c>
      <c r="Z317" s="26">
        <v>21087.295722578161</v>
      </c>
      <c r="AA317" s="26">
        <v>37097.436593897582</v>
      </c>
      <c r="AB317" s="26">
        <v>17060.151215181595</v>
      </c>
      <c r="AC317" s="26">
        <v>20037.285378715991</v>
      </c>
      <c r="AD317" s="26">
        <v>31616.790915662074</v>
      </c>
      <c r="AE317" s="26">
        <v>14653.493501235747</v>
      </c>
      <c r="AF317" s="26">
        <v>16963.297414426324</v>
      </c>
      <c r="AG317" s="26">
        <v>29190.291965217075</v>
      </c>
      <c r="AH317" s="26">
        <v>13417.621047977005</v>
      </c>
      <c r="AI317" s="26">
        <v>15772.670917240072</v>
      </c>
      <c r="AJ317" s="26">
        <v>25997.028625269486</v>
      </c>
      <c r="AK317" s="26">
        <v>11453.366728289837</v>
      </c>
      <c r="AL317" s="26">
        <v>14543.661896979651</v>
      </c>
      <c r="AM317" s="26">
        <v>23687.255931179177</v>
      </c>
      <c r="AN317" s="26">
        <v>10204.897943578751</v>
      </c>
      <c r="AO317" s="26">
        <v>13482.357987600424</v>
      </c>
      <c r="AP317" s="26">
        <v>19557.32513524864</v>
      </c>
      <c r="AQ317" s="26">
        <v>8232.8703619677708</v>
      </c>
      <c r="AR317" s="26">
        <v>11324.45477328087</v>
      </c>
      <c r="AS317" s="26">
        <v>15292.939451061869</v>
      </c>
      <c r="AT317" s="26">
        <v>6188.4573961873803</v>
      </c>
      <c r="AU317" s="26">
        <v>9104.4820548744883</v>
      </c>
      <c r="AV317" s="26">
        <v>11600.075920925903</v>
      </c>
      <c r="AW317" s="26">
        <v>4493.2616298539624</v>
      </c>
      <c r="AX317" s="26">
        <v>7106.8142910719407</v>
      </c>
      <c r="AY317" s="26">
        <v>8345.0529138743386</v>
      </c>
      <c r="AZ317" s="26">
        <v>3133.8914922174868</v>
      </c>
      <c r="BA317" s="26">
        <v>5211.1614216568523</v>
      </c>
      <c r="BB317" s="26">
        <v>5044.5195307027552</v>
      </c>
      <c r="BC317" s="26">
        <v>1947.421072191768</v>
      </c>
      <c r="BD317" s="26">
        <v>3097.0984585109873</v>
      </c>
      <c r="BE317" s="26">
        <v>2616.3800050011891</v>
      </c>
      <c r="BF317" s="26">
        <v>950.21307092884365</v>
      </c>
      <c r="BG317" s="26">
        <v>1666.1669340723454</v>
      </c>
      <c r="BH317" s="26">
        <v>1382.8484990730858</v>
      </c>
      <c r="BI317" s="26">
        <v>454.1178078787126</v>
      </c>
      <c r="BJ317" s="26">
        <v>928.73069119437309</v>
      </c>
      <c r="BK317" s="26">
        <v>453.48468580497064</v>
      </c>
      <c r="BL317" s="26">
        <v>147.02938706968934</v>
      </c>
      <c r="BM317" s="27">
        <v>306.4552987352813</v>
      </c>
      <c r="BN317" s="56">
        <v>0.24089558848235862</v>
      </c>
      <c r="BO317" s="57">
        <v>0.64752762681272347</v>
      </c>
      <c r="BP317" s="56">
        <v>0.11157678470491791</v>
      </c>
    </row>
    <row r="318" spans="1:68" x14ac:dyDescent="0.25">
      <c r="A318" s="15" t="s">
        <v>404</v>
      </c>
      <c r="B318" s="22" t="s">
        <v>405</v>
      </c>
      <c r="C318" s="22" t="s">
        <v>669</v>
      </c>
      <c r="D318" s="22" t="s">
        <v>670</v>
      </c>
      <c r="E318" s="23" t="s">
        <v>670</v>
      </c>
      <c r="F318" s="24">
        <v>40436.049008293689</v>
      </c>
      <c r="G318" s="25">
        <v>18085.156062839913</v>
      </c>
      <c r="H318" s="25">
        <v>22350.892945453772</v>
      </c>
      <c r="I318" s="26">
        <v>2265.7482967959031</v>
      </c>
      <c r="J318" s="26">
        <v>1103.1215492052031</v>
      </c>
      <c r="K318" s="26">
        <v>1162.6267475907002</v>
      </c>
      <c r="L318" s="26">
        <v>2227.3397876047488</v>
      </c>
      <c r="M318" s="26">
        <v>1102.8588588906412</v>
      </c>
      <c r="N318" s="26">
        <v>1124.4809287141077</v>
      </c>
      <c r="O318" s="26">
        <v>2222.9632147435732</v>
      </c>
      <c r="P318" s="26">
        <v>1093.4859350579072</v>
      </c>
      <c r="Q318" s="26">
        <v>1129.4772796856662</v>
      </c>
      <c r="R318" s="26">
        <v>3165.8337837874133</v>
      </c>
      <c r="S318" s="26">
        <v>1627.131627371733</v>
      </c>
      <c r="T318" s="26">
        <v>1538.7021564156801</v>
      </c>
      <c r="U318" s="26">
        <v>4017.8048392711189</v>
      </c>
      <c r="V318" s="26">
        <v>1880.5530956519835</v>
      </c>
      <c r="W318" s="26">
        <v>2137.2517436191356</v>
      </c>
      <c r="X318" s="26">
        <v>3934.3497635378999</v>
      </c>
      <c r="Y318" s="26">
        <v>1804.7110107986439</v>
      </c>
      <c r="Z318" s="26">
        <v>2129.6387527392562</v>
      </c>
      <c r="AA318" s="26">
        <v>3503.4519836080922</v>
      </c>
      <c r="AB318" s="26">
        <v>1515.5768191011462</v>
      </c>
      <c r="AC318" s="26">
        <v>1987.875164506946</v>
      </c>
      <c r="AD318" s="26">
        <v>2933.4454247604726</v>
      </c>
      <c r="AE318" s="26">
        <v>1283.8940071021796</v>
      </c>
      <c r="AF318" s="26">
        <v>1649.5514176582928</v>
      </c>
      <c r="AG318" s="26">
        <v>2760.8405798004842</v>
      </c>
      <c r="AH318" s="26">
        <v>1247.0997806085136</v>
      </c>
      <c r="AI318" s="26">
        <v>1513.7407991919704</v>
      </c>
      <c r="AJ318" s="26">
        <v>2518.9187249867509</v>
      </c>
      <c r="AK318" s="26">
        <v>1090.1873856570071</v>
      </c>
      <c r="AL318" s="26">
        <v>1428.7313393297441</v>
      </c>
      <c r="AM318" s="26">
        <v>2519.5675634821719</v>
      </c>
      <c r="AN318" s="26">
        <v>1017.2366390546256</v>
      </c>
      <c r="AO318" s="26">
        <v>1502.3309244275465</v>
      </c>
      <c r="AP318" s="26">
        <v>2356.538508220161</v>
      </c>
      <c r="AQ318" s="26">
        <v>974.02227719149312</v>
      </c>
      <c r="AR318" s="26">
        <v>1382.5162310286678</v>
      </c>
      <c r="AS318" s="26">
        <v>2013.0458328737441</v>
      </c>
      <c r="AT318" s="26">
        <v>854.62266883404766</v>
      </c>
      <c r="AU318" s="26">
        <v>1158.4231640396963</v>
      </c>
      <c r="AV318" s="26">
        <v>1630.9405094341928</v>
      </c>
      <c r="AW318" s="26">
        <v>625.625777143606</v>
      </c>
      <c r="AX318" s="26">
        <v>1005.3147322905867</v>
      </c>
      <c r="AY318" s="26">
        <v>1154.442587232189</v>
      </c>
      <c r="AZ318" s="26">
        <v>436.80015070525349</v>
      </c>
      <c r="BA318" s="26">
        <v>717.64243652693563</v>
      </c>
      <c r="BB318" s="26">
        <v>601.88561497238152</v>
      </c>
      <c r="BC318" s="26">
        <v>207.30957911363004</v>
      </c>
      <c r="BD318" s="26">
        <v>394.57603585875148</v>
      </c>
      <c r="BE318" s="26">
        <v>322.04232068926245</v>
      </c>
      <c r="BF318" s="26">
        <v>126.76161765542348</v>
      </c>
      <c r="BG318" s="26">
        <v>195.28070303383899</v>
      </c>
      <c r="BH318" s="26">
        <v>191.47559279547818</v>
      </c>
      <c r="BI318" s="26">
        <v>62.717037405244191</v>
      </c>
      <c r="BJ318" s="26">
        <v>128.75855539023399</v>
      </c>
      <c r="BK318" s="26">
        <v>95.41407969765001</v>
      </c>
      <c r="BL318" s="26">
        <v>31.440246291631681</v>
      </c>
      <c r="BM318" s="27">
        <v>63.973833406018322</v>
      </c>
      <c r="BN318" s="56">
        <v>0.20853524528796946</v>
      </c>
      <c r="BO318" s="57">
        <v>0.64285363455876432</v>
      </c>
      <c r="BP318" s="56">
        <v>0.1486111201532663</v>
      </c>
    </row>
    <row r="319" spans="1:68" x14ac:dyDescent="0.25">
      <c r="A319" s="15" t="s">
        <v>404</v>
      </c>
      <c r="B319" s="22" t="s">
        <v>405</v>
      </c>
      <c r="C319" s="22" t="s">
        <v>651</v>
      </c>
      <c r="D319" s="22" t="s">
        <v>652</v>
      </c>
      <c r="E319" s="23" t="s">
        <v>848</v>
      </c>
      <c r="F319" s="24">
        <v>58882.838865572761</v>
      </c>
      <c r="G319" s="25">
        <v>26440.888217056079</v>
      </c>
      <c r="H319" s="25">
        <v>32441.950648516682</v>
      </c>
      <c r="I319" s="26">
        <v>2968.8092282159068</v>
      </c>
      <c r="J319" s="26">
        <v>1447.9312153792348</v>
      </c>
      <c r="K319" s="26">
        <v>1520.8780128366718</v>
      </c>
      <c r="L319" s="26">
        <v>2980.7946083547422</v>
      </c>
      <c r="M319" s="26">
        <v>1498.3108787452243</v>
      </c>
      <c r="N319" s="26">
        <v>1482.4837296095179</v>
      </c>
      <c r="O319" s="26">
        <v>3227.4787028213514</v>
      </c>
      <c r="P319" s="26">
        <v>1584.9507266005012</v>
      </c>
      <c r="Q319" s="26">
        <v>1642.52797622085</v>
      </c>
      <c r="R319" s="26">
        <v>4332.9548728935333</v>
      </c>
      <c r="S319" s="26">
        <v>2152.0440963091855</v>
      </c>
      <c r="T319" s="26">
        <v>2180.9107765843473</v>
      </c>
      <c r="U319" s="26">
        <v>5511.0229459258644</v>
      </c>
      <c r="V319" s="26">
        <v>2723.4833655854027</v>
      </c>
      <c r="W319" s="26">
        <v>2787.5395803404617</v>
      </c>
      <c r="X319" s="26">
        <v>5642.0018407096813</v>
      </c>
      <c r="Y319" s="26">
        <v>2611.4613610540609</v>
      </c>
      <c r="Z319" s="26">
        <v>3030.5404796556204</v>
      </c>
      <c r="AA319" s="26">
        <v>5114.6543790401765</v>
      </c>
      <c r="AB319" s="26">
        <v>2227.9618724676766</v>
      </c>
      <c r="AC319" s="26">
        <v>2886.6925065725</v>
      </c>
      <c r="AD319" s="26">
        <v>4419.2794646880884</v>
      </c>
      <c r="AE319" s="26">
        <v>1936.5296483225823</v>
      </c>
      <c r="AF319" s="26">
        <v>2482.7498163655059</v>
      </c>
      <c r="AG319" s="26">
        <v>4110.3419078132329</v>
      </c>
      <c r="AH319" s="26">
        <v>1799.1948842667391</v>
      </c>
      <c r="AI319" s="26">
        <v>2311.1470235464935</v>
      </c>
      <c r="AJ319" s="26">
        <v>3975.8956824816501</v>
      </c>
      <c r="AK319" s="26">
        <v>1748.7210679215386</v>
      </c>
      <c r="AL319" s="26">
        <v>2227.1746145601114</v>
      </c>
      <c r="AM319" s="26">
        <v>4214.9535902307889</v>
      </c>
      <c r="AN319" s="26">
        <v>1776.7232810056189</v>
      </c>
      <c r="AO319" s="26">
        <v>2438.2303092251695</v>
      </c>
      <c r="AP319" s="26">
        <v>3653.8949072488103</v>
      </c>
      <c r="AQ319" s="26">
        <v>1535.143806443114</v>
      </c>
      <c r="AR319" s="26">
        <v>2118.7511008056963</v>
      </c>
      <c r="AS319" s="26">
        <v>3132.6657406533709</v>
      </c>
      <c r="AT319" s="26">
        <v>1266.8200975321413</v>
      </c>
      <c r="AU319" s="26">
        <v>1865.8456431212296</v>
      </c>
      <c r="AV319" s="26">
        <v>2261.7143384265778</v>
      </c>
      <c r="AW319" s="26">
        <v>906.72491664361326</v>
      </c>
      <c r="AX319" s="26">
        <v>1354.9894217829647</v>
      </c>
      <c r="AY319" s="26">
        <v>1531.4653016159532</v>
      </c>
      <c r="AZ319" s="26">
        <v>598.35637082911433</v>
      </c>
      <c r="BA319" s="26">
        <v>933.10893078683876</v>
      </c>
      <c r="BB319" s="26">
        <v>846.43124827848965</v>
      </c>
      <c r="BC319" s="26">
        <v>314.72386880981139</v>
      </c>
      <c r="BD319" s="26">
        <v>531.70737946867825</v>
      </c>
      <c r="BE319" s="26">
        <v>507.14414583371632</v>
      </c>
      <c r="BF319" s="26">
        <v>165.68841362834877</v>
      </c>
      <c r="BG319" s="26">
        <v>341.45573220536755</v>
      </c>
      <c r="BH319" s="26">
        <v>297.78935767111898</v>
      </c>
      <c r="BI319" s="26">
        <v>99.882689200944455</v>
      </c>
      <c r="BJ319" s="26">
        <v>197.90666847017451</v>
      </c>
      <c r="BK319" s="26">
        <v>153.54660266970538</v>
      </c>
      <c r="BL319" s="26">
        <v>46.23565631122306</v>
      </c>
      <c r="BM319" s="27">
        <v>107.31094635848233</v>
      </c>
      <c r="BN319" s="56">
        <v>0.19620637705209973</v>
      </c>
      <c r="BO319" s="57">
        <v>0.65552025666063762</v>
      </c>
      <c r="BP319" s="56">
        <v>0.14827336628726259</v>
      </c>
    </row>
    <row r="320" spans="1:68" x14ac:dyDescent="0.25">
      <c r="A320" s="15" t="s">
        <v>404</v>
      </c>
      <c r="B320" s="22" t="s">
        <v>405</v>
      </c>
      <c r="C320" s="22" t="s">
        <v>679</v>
      </c>
      <c r="D320" s="22" t="s">
        <v>680</v>
      </c>
      <c r="E320" s="28" t="s">
        <v>849</v>
      </c>
      <c r="F320" s="24">
        <v>120665.8194878388</v>
      </c>
      <c r="G320" s="25">
        <v>52494.803665238323</v>
      </c>
      <c r="H320" s="25">
        <v>68171.015822600486</v>
      </c>
      <c r="I320" s="26">
        <v>5255.4708416630638</v>
      </c>
      <c r="J320" s="26">
        <v>2745.0082018073308</v>
      </c>
      <c r="K320" s="26">
        <v>2510.462639855733</v>
      </c>
      <c r="L320" s="26">
        <v>5399.2669184291344</v>
      </c>
      <c r="M320" s="26">
        <v>2713.6590218760252</v>
      </c>
      <c r="N320" s="26">
        <v>2685.6078965531092</v>
      </c>
      <c r="O320" s="26">
        <v>6033.624835118635</v>
      </c>
      <c r="P320" s="26">
        <v>2985.95054823799</v>
      </c>
      <c r="Q320" s="26">
        <v>3047.674286880645</v>
      </c>
      <c r="R320" s="26">
        <v>9422.1908252885551</v>
      </c>
      <c r="S320" s="26">
        <v>4515.6056015432596</v>
      </c>
      <c r="T320" s="26">
        <v>4906.5852237452955</v>
      </c>
      <c r="U320" s="26">
        <v>13217.826010398334</v>
      </c>
      <c r="V320" s="26">
        <v>5892.7684356106574</v>
      </c>
      <c r="W320" s="26">
        <v>7325.0575747876765</v>
      </c>
      <c r="X320" s="26">
        <v>13363.130210291496</v>
      </c>
      <c r="Y320" s="26">
        <v>5745.4769262508353</v>
      </c>
      <c r="Z320" s="26">
        <v>7617.6532840406617</v>
      </c>
      <c r="AA320" s="26">
        <v>10948.175633061386</v>
      </c>
      <c r="AB320" s="26">
        <v>4624.7474918732023</v>
      </c>
      <c r="AC320" s="26">
        <v>6323.428141188183</v>
      </c>
      <c r="AD320" s="26">
        <v>8912.3496152327716</v>
      </c>
      <c r="AE320" s="26">
        <v>3832.8197195371631</v>
      </c>
      <c r="AF320" s="26">
        <v>5079.5298956956076</v>
      </c>
      <c r="AG320" s="26">
        <v>8372.7584770629164</v>
      </c>
      <c r="AH320" s="26">
        <v>3556.8604908246739</v>
      </c>
      <c r="AI320" s="26">
        <v>4815.897986238243</v>
      </c>
      <c r="AJ320" s="26">
        <v>7659.4827931908358</v>
      </c>
      <c r="AK320" s="26">
        <v>3231.0035965523039</v>
      </c>
      <c r="AL320" s="26">
        <v>4428.4791966385319</v>
      </c>
      <c r="AM320" s="26">
        <v>7618.4357647281267</v>
      </c>
      <c r="AN320" s="26">
        <v>3123.0290911197358</v>
      </c>
      <c r="AO320" s="26">
        <v>4495.4066736083914</v>
      </c>
      <c r="AP320" s="26">
        <v>7107.2456495637216</v>
      </c>
      <c r="AQ320" s="26">
        <v>2825.4586437552143</v>
      </c>
      <c r="AR320" s="26">
        <v>4281.7870058085073</v>
      </c>
      <c r="AS320" s="26">
        <v>6012.3258375678379</v>
      </c>
      <c r="AT320" s="26">
        <v>2390.7450864489433</v>
      </c>
      <c r="AU320" s="26">
        <v>3621.580751118895</v>
      </c>
      <c r="AV320" s="26">
        <v>4580.1118194781648</v>
      </c>
      <c r="AW320" s="26">
        <v>1826.4236397256884</v>
      </c>
      <c r="AX320" s="26">
        <v>2753.6881797524761</v>
      </c>
      <c r="AY320" s="26">
        <v>2939.286028656973</v>
      </c>
      <c r="AZ320" s="26">
        <v>1133.8853227211716</v>
      </c>
      <c r="BA320" s="26">
        <v>1805.4007059358016</v>
      </c>
      <c r="BB320" s="26">
        <v>1750.8826861937403</v>
      </c>
      <c r="BC320" s="26">
        <v>624.07702313481377</v>
      </c>
      <c r="BD320" s="26">
        <v>1126.8056630589265</v>
      </c>
      <c r="BE320" s="26">
        <v>1139.3772547330022</v>
      </c>
      <c r="BF320" s="26">
        <v>422.20601786019</v>
      </c>
      <c r="BG320" s="26">
        <v>717.17123687281219</v>
      </c>
      <c r="BH320" s="26">
        <v>643.7512868021031</v>
      </c>
      <c r="BI320" s="26">
        <v>226.47819063004846</v>
      </c>
      <c r="BJ320" s="26">
        <v>417.27309617205469</v>
      </c>
      <c r="BK320" s="26">
        <v>290.12700037801073</v>
      </c>
      <c r="BL320" s="26">
        <v>78.600615729079209</v>
      </c>
      <c r="BM320" s="27">
        <v>211.52638464893153</v>
      </c>
      <c r="BN320" s="56">
        <v>0.1800272489266172</v>
      </c>
      <c r="BO320" s="57">
        <v>0.67613863145710629</v>
      </c>
      <c r="BP320" s="56">
        <v>0.14383411961627648</v>
      </c>
    </row>
    <row r="321" spans="1:68" x14ac:dyDescent="0.25">
      <c r="A321" s="15" t="s">
        <v>404</v>
      </c>
      <c r="B321" s="22" t="s">
        <v>405</v>
      </c>
      <c r="C321" s="22" t="s">
        <v>690</v>
      </c>
      <c r="D321" s="22" t="s">
        <v>691</v>
      </c>
      <c r="E321" s="23" t="s">
        <v>691</v>
      </c>
      <c r="F321" s="24">
        <v>3369.607672513644</v>
      </c>
      <c r="G321" s="25">
        <v>1993.0349476747556</v>
      </c>
      <c r="H321" s="25">
        <v>1376.5727248388885</v>
      </c>
      <c r="I321" s="26">
        <v>211.90343822897137</v>
      </c>
      <c r="J321" s="26">
        <v>92.936980335969494</v>
      </c>
      <c r="K321" s="26">
        <v>118.96645789300189</v>
      </c>
      <c r="L321" s="26">
        <v>169.08444262629953</v>
      </c>
      <c r="M321" s="26">
        <v>91.614984071882915</v>
      </c>
      <c r="N321" s="26">
        <v>77.469458554416619</v>
      </c>
      <c r="O321" s="26">
        <v>213.53829033729153</v>
      </c>
      <c r="P321" s="26">
        <v>123.56298161656896</v>
      </c>
      <c r="Q321" s="26">
        <v>89.975308720722566</v>
      </c>
      <c r="R321" s="26">
        <v>270.95393265895063</v>
      </c>
      <c r="S321" s="26">
        <v>191.14187870735327</v>
      </c>
      <c r="T321" s="26">
        <v>79.812053951597392</v>
      </c>
      <c r="U321" s="26">
        <v>454.68661058628743</v>
      </c>
      <c r="V321" s="26">
        <v>341.81818032733116</v>
      </c>
      <c r="W321" s="26">
        <v>112.86843025895629</v>
      </c>
      <c r="X321" s="26">
        <v>398.57436258071976</v>
      </c>
      <c r="Y321" s="26">
        <v>250.14499496555948</v>
      </c>
      <c r="Z321" s="26">
        <v>148.42936761516029</v>
      </c>
      <c r="AA321" s="26">
        <v>316.91090973870826</v>
      </c>
      <c r="AB321" s="26">
        <v>179.05548917650671</v>
      </c>
      <c r="AC321" s="26">
        <v>137.85542056220152</v>
      </c>
      <c r="AD321" s="26">
        <v>269.27581234579338</v>
      </c>
      <c r="AE321" s="26">
        <v>135.80857273950576</v>
      </c>
      <c r="AF321" s="26">
        <v>133.46723960628765</v>
      </c>
      <c r="AG321" s="26">
        <v>242.04019430625644</v>
      </c>
      <c r="AH321" s="26">
        <v>133.13797853704995</v>
      </c>
      <c r="AI321" s="26">
        <v>108.90221576920649</v>
      </c>
      <c r="AJ321" s="26">
        <v>222.00672922838564</v>
      </c>
      <c r="AK321" s="26">
        <v>132.63752610981729</v>
      </c>
      <c r="AL321" s="26">
        <v>89.36920311856835</v>
      </c>
      <c r="AM321" s="26">
        <v>198.07978460113185</v>
      </c>
      <c r="AN321" s="26">
        <v>95.092231941145798</v>
      </c>
      <c r="AO321" s="26">
        <v>102.98755265998605</v>
      </c>
      <c r="AP321" s="26">
        <v>162.97489381691747</v>
      </c>
      <c r="AQ321" s="26">
        <v>97.931587652405554</v>
      </c>
      <c r="AR321" s="26">
        <v>65.043306164511904</v>
      </c>
      <c r="AS321" s="26">
        <v>95.954215652215822</v>
      </c>
      <c r="AT321" s="26">
        <v>52.211674301758535</v>
      </c>
      <c r="AU321" s="26">
        <v>43.742541350457287</v>
      </c>
      <c r="AV321" s="26">
        <v>54.732509825646972</v>
      </c>
      <c r="AW321" s="26">
        <v>28.830680974359723</v>
      </c>
      <c r="AX321" s="26">
        <v>25.901828851287252</v>
      </c>
      <c r="AY321" s="26">
        <v>33.831130380050901</v>
      </c>
      <c r="AZ321" s="26">
        <v>16.454800197800644</v>
      </c>
      <c r="BA321" s="26">
        <v>17.376330182250257</v>
      </c>
      <c r="BB321" s="26">
        <v>29.903656535986123</v>
      </c>
      <c r="BC321" s="26">
        <v>18.260429248350832</v>
      </c>
      <c r="BD321" s="26">
        <v>11.643227287635291</v>
      </c>
      <c r="BE321" s="26">
        <v>15.978930697135983</v>
      </c>
      <c r="BF321" s="26">
        <v>7.9849837893180133</v>
      </c>
      <c r="BG321" s="26">
        <v>7.9939469078179695</v>
      </c>
      <c r="BH321" s="26">
        <v>8.2531152406703807</v>
      </c>
      <c r="BI321" s="26">
        <v>3.4842798558468995</v>
      </c>
      <c r="BJ321" s="26">
        <v>4.7688353848234817</v>
      </c>
      <c r="BK321" s="26">
        <v>0.92471312622446122</v>
      </c>
      <c r="BL321" s="26">
        <v>0.92471312622446122</v>
      </c>
      <c r="BM321" s="27">
        <v>0</v>
      </c>
      <c r="BN321" s="56">
        <v>0.22104750551782454</v>
      </c>
      <c r="BO321" s="57">
        <v>0.70785274200588466</v>
      </c>
      <c r="BP321" s="56">
        <v>7.1099752476290856E-2</v>
      </c>
    </row>
    <row r="322" spans="1:68" x14ac:dyDescent="0.25">
      <c r="A322" s="15" t="s">
        <v>404</v>
      </c>
      <c r="B322" s="22" t="s">
        <v>405</v>
      </c>
      <c r="C322" s="22" t="s">
        <v>662</v>
      </c>
      <c r="D322" s="30" t="s">
        <v>663</v>
      </c>
      <c r="E322" s="23" t="s">
        <v>850</v>
      </c>
      <c r="F322" s="24">
        <v>40792.126276144278</v>
      </c>
      <c r="G322" s="25">
        <v>20227.836903599884</v>
      </c>
      <c r="H322" s="25">
        <v>20564.289372544397</v>
      </c>
      <c r="I322" s="26">
        <v>4312.4802021263786</v>
      </c>
      <c r="J322" s="26">
        <v>2208.936923927391</v>
      </c>
      <c r="K322" s="26">
        <v>2103.5432781989875</v>
      </c>
      <c r="L322" s="26">
        <v>3965.19178619996</v>
      </c>
      <c r="M322" s="26">
        <v>2014.3699662387419</v>
      </c>
      <c r="N322" s="26">
        <v>1950.8218199612184</v>
      </c>
      <c r="O322" s="26">
        <v>3377.3926136548134</v>
      </c>
      <c r="P322" s="26">
        <v>1723.3784278100411</v>
      </c>
      <c r="Q322" s="26">
        <v>1654.0141858447723</v>
      </c>
      <c r="R322" s="26">
        <v>2889.82241894049</v>
      </c>
      <c r="S322" s="26">
        <v>1575.7076701560493</v>
      </c>
      <c r="T322" s="26">
        <v>1314.1147487844407</v>
      </c>
      <c r="U322" s="26">
        <v>3229.3572020930528</v>
      </c>
      <c r="V322" s="26">
        <v>1727.8964325931756</v>
      </c>
      <c r="W322" s="26">
        <v>1501.4607694998772</v>
      </c>
      <c r="X322" s="26">
        <v>3755.0568855617948</v>
      </c>
      <c r="Y322" s="26">
        <v>1901.6258256020542</v>
      </c>
      <c r="Z322" s="26">
        <v>1853.4310599597409</v>
      </c>
      <c r="AA322" s="26">
        <v>3831.172146415679</v>
      </c>
      <c r="AB322" s="26">
        <v>1945.3099931247623</v>
      </c>
      <c r="AC322" s="26">
        <v>1885.8621532909169</v>
      </c>
      <c r="AD322" s="26">
        <v>3247.6638742841183</v>
      </c>
      <c r="AE322" s="26">
        <v>1603.2956503969433</v>
      </c>
      <c r="AF322" s="26">
        <v>1644.368223887175</v>
      </c>
      <c r="AG322" s="26">
        <v>2810.4068865081108</v>
      </c>
      <c r="AH322" s="26">
        <v>1371.6876137349275</v>
      </c>
      <c r="AI322" s="26">
        <v>1438.7192727731835</v>
      </c>
      <c r="AJ322" s="26">
        <v>2324.4959294953233</v>
      </c>
      <c r="AK322" s="26">
        <v>1127.418971933447</v>
      </c>
      <c r="AL322" s="26">
        <v>1197.0769575618763</v>
      </c>
      <c r="AM322" s="26">
        <v>2011.5134576589303</v>
      </c>
      <c r="AN322" s="26">
        <v>957.17838730232302</v>
      </c>
      <c r="AO322" s="26">
        <v>1054.3350703566073</v>
      </c>
      <c r="AP322" s="26">
        <v>1675.7809977738013</v>
      </c>
      <c r="AQ322" s="26">
        <v>729.19330806047924</v>
      </c>
      <c r="AR322" s="26">
        <v>946.58768971332211</v>
      </c>
      <c r="AS322" s="26">
        <v>1327.0453610005379</v>
      </c>
      <c r="AT322" s="26">
        <v>527.61270873355988</v>
      </c>
      <c r="AU322" s="26">
        <v>799.43265226697804</v>
      </c>
      <c r="AV322" s="26">
        <v>885.11866069818734</v>
      </c>
      <c r="AW322" s="26">
        <v>384.88959100770228</v>
      </c>
      <c r="AX322" s="26">
        <v>500.22906969048512</v>
      </c>
      <c r="AY322" s="26">
        <v>593.77424566939169</v>
      </c>
      <c r="AZ322" s="26">
        <v>228.87131184213627</v>
      </c>
      <c r="BA322" s="26">
        <v>364.90293382725542</v>
      </c>
      <c r="BB322" s="26">
        <v>310.91581487220594</v>
      </c>
      <c r="BC322" s="26">
        <v>118.1557186657995</v>
      </c>
      <c r="BD322" s="26">
        <v>192.76009620640647</v>
      </c>
      <c r="BE322" s="26">
        <v>149.40335826499873</v>
      </c>
      <c r="BF322" s="26">
        <v>48.908025709572833</v>
      </c>
      <c r="BG322" s="26">
        <v>100.4953325554259</v>
      </c>
      <c r="BH322" s="26">
        <v>70.916886220547468</v>
      </c>
      <c r="BI322" s="26">
        <v>23.228532372312664</v>
      </c>
      <c r="BJ322" s="26">
        <v>47.688353848234811</v>
      </c>
      <c r="BK322" s="26">
        <v>24.617548705957084</v>
      </c>
      <c r="BL322" s="26">
        <v>10.171844388469074</v>
      </c>
      <c r="BM322" s="27">
        <v>14.445704317488008</v>
      </c>
      <c r="BN322" s="56">
        <v>0.32766479431213608</v>
      </c>
      <c r="BO322" s="57">
        <v>0.58992244169821517</v>
      </c>
      <c r="BP322" s="56">
        <v>8.241276398964871E-2</v>
      </c>
    </row>
    <row r="323" spans="1:68" x14ac:dyDescent="0.25">
      <c r="A323" s="15" t="s">
        <v>404</v>
      </c>
      <c r="B323" s="22" t="s">
        <v>405</v>
      </c>
      <c r="C323" s="22" t="s">
        <v>416</v>
      </c>
      <c r="D323" s="22" t="s">
        <v>417</v>
      </c>
      <c r="E323" s="23" t="s">
        <v>851</v>
      </c>
      <c r="F323" s="24">
        <v>411830.09724155068</v>
      </c>
      <c r="G323" s="25">
        <v>194695.65822689759</v>
      </c>
      <c r="H323" s="25">
        <v>217134.43901465309</v>
      </c>
      <c r="I323" s="26">
        <v>36235.553532062535</v>
      </c>
      <c r="J323" s="26">
        <v>18068.83465517436</v>
      </c>
      <c r="K323" s="26">
        <v>18166.718876888175</v>
      </c>
      <c r="L323" s="26">
        <v>32359.598725709246</v>
      </c>
      <c r="M323" s="26">
        <v>16346.896398446346</v>
      </c>
      <c r="N323" s="26">
        <v>16012.702327262899</v>
      </c>
      <c r="O323" s="26">
        <v>29217.020362338219</v>
      </c>
      <c r="P323" s="26">
        <v>14887.01667236016</v>
      </c>
      <c r="Q323" s="26">
        <v>14330.003689978059</v>
      </c>
      <c r="R323" s="26">
        <v>33199.58218831633</v>
      </c>
      <c r="S323" s="26">
        <v>16607.027390634816</v>
      </c>
      <c r="T323" s="26">
        <v>16592.554797681511</v>
      </c>
      <c r="U323" s="26">
        <v>40283.92690307404</v>
      </c>
      <c r="V323" s="26">
        <v>19700.452988509518</v>
      </c>
      <c r="W323" s="26">
        <v>20583.473914564525</v>
      </c>
      <c r="X323" s="26">
        <v>42304.948511126793</v>
      </c>
      <c r="Y323" s="26">
        <v>20227.693441063173</v>
      </c>
      <c r="Z323" s="26">
        <v>22077.25507006362</v>
      </c>
      <c r="AA323" s="26">
        <v>39704.481317383601</v>
      </c>
      <c r="AB323" s="26">
        <v>18296.913058279322</v>
      </c>
      <c r="AC323" s="26">
        <v>21407.568259104275</v>
      </c>
      <c r="AD323" s="26">
        <v>32420.805104738749</v>
      </c>
      <c r="AE323" s="26">
        <v>15313.6740631639</v>
      </c>
      <c r="AF323" s="26">
        <v>17107.131041574848</v>
      </c>
      <c r="AG323" s="26">
        <v>27378.082390257376</v>
      </c>
      <c r="AH323" s="26">
        <v>12943.698702358884</v>
      </c>
      <c r="AI323" s="26">
        <v>14434.383687898491</v>
      </c>
      <c r="AJ323" s="26">
        <v>22924.35919138162</v>
      </c>
      <c r="AK323" s="26">
        <v>10573.770502508944</v>
      </c>
      <c r="AL323" s="26">
        <v>12350.588688872678</v>
      </c>
      <c r="AM323" s="26">
        <v>20776.141647964156</v>
      </c>
      <c r="AN323" s="26">
        <v>9238.9610612292181</v>
      </c>
      <c r="AO323" s="26">
        <v>11537.180586734938</v>
      </c>
      <c r="AP323" s="26">
        <v>17269.141882649245</v>
      </c>
      <c r="AQ323" s="26">
        <v>7489.1196557427438</v>
      </c>
      <c r="AR323" s="26">
        <v>9780.0222269065016</v>
      </c>
      <c r="AS323" s="26">
        <v>14177.83134478291</v>
      </c>
      <c r="AT323" s="26">
        <v>5838.0895817940009</v>
      </c>
      <c r="AU323" s="26">
        <v>8339.7417629889078</v>
      </c>
      <c r="AV323" s="26">
        <v>10306.740363362238</v>
      </c>
      <c r="AW323" s="26">
        <v>4163.1503326975435</v>
      </c>
      <c r="AX323" s="26">
        <v>6143.5900306646954</v>
      </c>
      <c r="AY323" s="26">
        <v>6464.8377479672636</v>
      </c>
      <c r="AZ323" s="26">
        <v>2596.8666493983565</v>
      </c>
      <c r="BA323" s="26">
        <v>3867.9710985689076</v>
      </c>
      <c r="BB323" s="26">
        <v>3801.4534557973529</v>
      </c>
      <c r="BC323" s="26">
        <v>1370.6063365232742</v>
      </c>
      <c r="BD323" s="26">
        <v>2430.847119274079</v>
      </c>
      <c r="BE323" s="26">
        <v>1731.1458193927465</v>
      </c>
      <c r="BF323" s="26">
        <v>610.85125988282812</v>
      </c>
      <c r="BG323" s="26">
        <v>1120.2945595099184</v>
      </c>
      <c r="BH323" s="26">
        <v>926.22662283808722</v>
      </c>
      <c r="BI323" s="26">
        <v>319.39232011929914</v>
      </c>
      <c r="BJ323" s="26">
        <v>606.83430271878808</v>
      </c>
      <c r="BK323" s="26">
        <v>348.22013040821133</v>
      </c>
      <c r="BL323" s="26">
        <v>102.6431570109152</v>
      </c>
      <c r="BM323" s="27">
        <v>245.57697339729611</v>
      </c>
      <c r="BN323" s="56">
        <v>0.28198649277687543</v>
      </c>
      <c r="BO323" s="57">
        <v>0.6263338176194686</v>
      </c>
      <c r="BP323" s="56">
        <v>9.1679689603655939E-2</v>
      </c>
    </row>
    <row r="324" spans="1:68" x14ac:dyDescent="0.25">
      <c r="A324" s="15" t="s">
        <v>404</v>
      </c>
      <c r="B324" s="22" t="s">
        <v>405</v>
      </c>
      <c r="C324" s="22" t="s">
        <v>642</v>
      </c>
      <c r="D324" s="22" t="s">
        <v>643</v>
      </c>
      <c r="E324" s="23" t="s">
        <v>643</v>
      </c>
      <c r="F324" s="24">
        <v>194878.82095617848</v>
      </c>
      <c r="G324" s="25">
        <v>89781.878404247487</v>
      </c>
      <c r="H324" s="25">
        <v>105096.94255193097</v>
      </c>
      <c r="I324" s="26">
        <v>10881.519294545949</v>
      </c>
      <c r="J324" s="26">
        <v>5446.9151953429082</v>
      </c>
      <c r="K324" s="26">
        <v>5434.6040992030403</v>
      </c>
      <c r="L324" s="26">
        <v>10320.290472965931</v>
      </c>
      <c r="M324" s="26">
        <v>5276.5592092033821</v>
      </c>
      <c r="N324" s="26">
        <v>5043.7312637625482</v>
      </c>
      <c r="O324" s="26">
        <v>11420.529506677691</v>
      </c>
      <c r="P324" s="26">
        <v>5865.9899693760635</v>
      </c>
      <c r="Q324" s="26">
        <v>5554.5395373016272</v>
      </c>
      <c r="R324" s="26">
        <v>15205.177127626252</v>
      </c>
      <c r="S324" s="26">
        <v>7935.7838880580839</v>
      </c>
      <c r="T324" s="26">
        <v>7269.3932395681677</v>
      </c>
      <c r="U324" s="26">
        <v>17434.163237674042</v>
      </c>
      <c r="V324" s="26">
        <v>8902.7595963571548</v>
      </c>
      <c r="W324" s="26">
        <v>8531.4036413168869</v>
      </c>
      <c r="X324" s="26">
        <v>18263.589182237069</v>
      </c>
      <c r="Y324" s="26">
        <v>8755.0748237945827</v>
      </c>
      <c r="Z324" s="26">
        <v>9508.5143584424859</v>
      </c>
      <c r="AA324" s="26">
        <v>17219.78226496531</v>
      </c>
      <c r="AB324" s="26">
        <v>8034.4755929058229</v>
      </c>
      <c r="AC324" s="26">
        <v>9185.306672059487</v>
      </c>
      <c r="AD324" s="26">
        <v>14796.982454553467</v>
      </c>
      <c r="AE324" s="26">
        <v>6753.9615202211617</v>
      </c>
      <c r="AF324" s="26">
        <v>8043.0209343323049</v>
      </c>
      <c r="AG324" s="26">
        <v>14676.404147682415</v>
      </c>
      <c r="AH324" s="26">
        <v>6470.0171771628775</v>
      </c>
      <c r="AI324" s="26">
        <v>8206.3869705195375</v>
      </c>
      <c r="AJ324" s="26">
        <v>14027.013118972634</v>
      </c>
      <c r="AK324" s="26">
        <v>6096.6722527670408</v>
      </c>
      <c r="AL324" s="26">
        <v>7930.3408662055926</v>
      </c>
      <c r="AM324" s="26">
        <v>13253.789509963146</v>
      </c>
      <c r="AN324" s="26">
        <v>5641.7220239819262</v>
      </c>
      <c r="AO324" s="26">
        <v>7612.0674859812198</v>
      </c>
      <c r="AP324" s="26">
        <v>11306.918537513593</v>
      </c>
      <c r="AQ324" s="26">
        <v>4682.1886096514982</v>
      </c>
      <c r="AR324" s="26">
        <v>6624.7299278620949</v>
      </c>
      <c r="AS324" s="26">
        <v>8709.7294067540952</v>
      </c>
      <c r="AT324" s="26">
        <v>3573.7517068124721</v>
      </c>
      <c r="AU324" s="26">
        <v>5135.9776999416226</v>
      </c>
      <c r="AV324" s="26">
        <v>6702.0660312175532</v>
      </c>
      <c r="AW324" s="26">
        <v>2632.2411729590426</v>
      </c>
      <c r="AX324" s="26">
        <v>4069.8248582585102</v>
      </c>
      <c r="AY324" s="26">
        <v>4569.9163894527828</v>
      </c>
      <c r="AZ324" s="26">
        <v>1645.4800197800646</v>
      </c>
      <c r="BA324" s="26">
        <v>2924.4363696727182</v>
      </c>
      <c r="BB324" s="26">
        <v>2953.721386576367</v>
      </c>
      <c r="BC324" s="26">
        <v>998.95289417448669</v>
      </c>
      <c r="BD324" s="26">
        <v>1954.7684924018804</v>
      </c>
      <c r="BE324" s="26">
        <v>1784.2439851497156</v>
      </c>
      <c r="BF324" s="26">
        <v>614.84375177748711</v>
      </c>
      <c r="BG324" s="26">
        <v>1169.4002333722285</v>
      </c>
      <c r="BH324" s="26">
        <v>980.57571412211337</v>
      </c>
      <c r="BI324" s="26">
        <v>337.9751460171492</v>
      </c>
      <c r="BJ324" s="26">
        <v>642.60056810496417</v>
      </c>
      <c r="BK324" s="26">
        <v>372.4091875283554</v>
      </c>
      <c r="BL324" s="26">
        <v>116.51385390428212</v>
      </c>
      <c r="BM324" s="27">
        <v>255.89533362407329</v>
      </c>
      <c r="BN324" s="56">
        <v>0.21138023734482661</v>
      </c>
      <c r="BO324" s="57">
        <v>0.65483066247037791</v>
      </c>
      <c r="BP324" s="56">
        <v>0.13378910018479548</v>
      </c>
    </row>
    <row r="325" spans="1:68" x14ac:dyDescent="0.25">
      <c r="A325" s="15" t="s">
        <v>404</v>
      </c>
      <c r="B325" s="22" t="s">
        <v>405</v>
      </c>
      <c r="C325" s="22" t="s">
        <v>412</v>
      </c>
      <c r="D325" s="22" t="s">
        <v>413</v>
      </c>
      <c r="E325" s="23" t="s">
        <v>413</v>
      </c>
      <c r="F325" s="24">
        <v>333895.66836925584</v>
      </c>
      <c r="G325" s="25">
        <v>159960.83419967419</v>
      </c>
      <c r="H325" s="25">
        <v>173934.83416958165</v>
      </c>
      <c r="I325" s="26">
        <v>33118.571598457667</v>
      </c>
      <c r="J325" s="26">
        <v>16841.797132187865</v>
      </c>
      <c r="K325" s="26">
        <v>16276.774466269802</v>
      </c>
      <c r="L325" s="26">
        <v>30620.319213456045</v>
      </c>
      <c r="M325" s="26">
        <v>15456.259591266524</v>
      </c>
      <c r="N325" s="26">
        <v>15164.059622189519</v>
      </c>
      <c r="O325" s="26">
        <v>26806.783558314841</v>
      </c>
      <c r="P325" s="26">
        <v>13561.269493662085</v>
      </c>
      <c r="Q325" s="26">
        <v>13245.514064652754</v>
      </c>
      <c r="R325" s="26">
        <v>23253.335277387505</v>
      </c>
      <c r="S325" s="26">
        <v>11948.793077568809</v>
      </c>
      <c r="T325" s="26">
        <v>11304.542199818696</v>
      </c>
      <c r="U325" s="26">
        <v>24428.448420924731</v>
      </c>
      <c r="V325" s="26">
        <v>12459.217362546055</v>
      </c>
      <c r="W325" s="26">
        <v>11969.231058378675</v>
      </c>
      <c r="X325" s="26">
        <v>28832.948878430248</v>
      </c>
      <c r="Y325" s="26">
        <v>14005.500398752321</v>
      </c>
      <c r="Z325" s="26">
        <v>14827.448479677927</v>
      </c>
      <c r="AA325" s="26">
        <v>28173.867408507351</v>
      </c>
      <c r="AB325" s="26">
        <v>13220.689940125356</v>
      </c>
      <c r="AC325" s="26">
        <v>14953.177468381997</v>
      </c>
      <c r="AD325" s="26">
        <v>24874.033013956119</v>
      </c>
      <c r="AE325" s="26">
        <v>11742.411594828751</v>
      </c>
      <c r="AF325" s="26">
        <v>13131.621419127368</v>
      </c>
      <c r="AG325" s="26">
        <v>22160.244078362965</v>
      </c>
      <c r="AH325" s="26">
        <v>10592.408714433919</v>
      </c>
      <c r="AI325" s="26">
        <v>11567.835363929045</v>
      </c>
      <c r="AJ325" s="26">
        <v>19726.902798545529</v>
      </c>
      <c r="AK325" s="26">
        <v>9487.0735780653522</v>
      </c>
      <c r="AL325" s="26">
        <v>10239.829220480176</v>
      </c>
      <c r="AM325" s="26">
        <v>18844.273758041469</v>
      </c>
      <c r="AN325" s="26">
        <v>8733.4707756473381</v>
      </c>
      <c r="AO325" s="26">
        <v>10110.802982394132</v>
      </c>
      <c r="AP325" s="26">
        <v>17139.41031189682</v>
      </c>
      <c r="AQ325" s="26">
        <v>7753.7996223708678</v>
      </c>
      <c r="AR325" s="26">
        <v>9385.6106895259509</v>
      </c>
      <c r="AS325" s="26">
        <v>12929.973961973868</v>
      </c>
      <c r="AT325" s="26">
        <v>5549.5513817053343</v>
      </c>
      <c r="AU325" s="26">
        <v>7380.4225802685351</v>
      </c>
      <c r="AV325" s="26">
        <v>8610.0612566280597</v>
      </c>
      <c r="AW325" s="26">
        <v>3387.605014487267</v>
      </c>
      <c r="AX325" s="26">
        <v>5222.4562421407927</v>
      </c>
      <c r="AY325" s="26">
        <v>6454.2284085281826</v>
      </c>
      <c r="AZ325" s="26">
        <v>2382.9542468269478</v>
      </c>
      <c r="BA325" s="26">
        <v>4071.2741617012352</v>
      </c>
      <c r="BB325" s="26">
        <v>4156.1352469545172</v>
      </c>
      <c r="BC325" s="26">
        <v>1489.8361980860357</v>
      </c>
      <c r="BD325" s="26">
        <v>2666.2990488684818</v>
      </c>
      <c r="BE325" s="26">
        <v>2185.8932204411826</v>
      </c>
      <c r="BF325" s="26">
        <v>783.52653432683007</v>
      </c>
      <c r="BG325" s="26">
        <v>1402.3666861143524</v>
      </c>
      <c r="BH325" s="26">
        <v>1115.6173221872425</v>
      </c>
      <c r="BI325" s="26">
        <v>415.79072946439663</v>
      </c>
      <c r="BJ325" s="26">
        <v>699.82659272284593</v>
      </c>
      <c r="BK325" s="26">
        <v>464.62063626151894</v>
      </c>
      <c r="BL325" s="26">
        <v>148.87881332213826</v>
      </c>
      <c r="BM325" s="27">
        <v>315.74182293938071</v>
      </c>
      <c r="BN325" s="56">
        <v>0.31328460795910451</v>
      </c>
      <c r="BO325" s="57">
        <v>0.57914726985353482</v>
      </c>
      <c r="BP325" s="56">
        <v>0.10756812218736068</v>
      </c>
    </row>
    <row r="326" spans="1:68" x14ac:dyDescent="0.25">
      <c r="A326" s="15" t="s">
        <v>404</v>
      </c>
      <c r="B326" s="22" t="s">
        <v>405</v>
      </c>
      <c r="C326" s="22" t="s">
        <v>649</v>
      </c>
      <c r="D326" s="22" t="s">
        <v>650</v>
      </c>
      <c r="E326" s="23" t="s">
        <v>852</v>
      </c>
      <c r="F326" s="24">
        <v>200616.93136896397</v>
      </c>
      <c r="G326" s="25">
        <v>89105.246173205989</v>
      </c>
      <c r="H326" s="25">
        <v>111511.68519575799</v>
      </c>
      <c r="I326" s="26">
        <v>11212.929536453688</v>
      </c>
      <c r="J326" s="26">
        <v>5759.3989553131241</v>
      </c>
      <c r="K326" s="26">
        <v>5453.5305811405633</v>
      </c>
      <c r="L326" s="26">
        <v>10516.174499465382</v>
      </c>
      <c r="M326" s="26">
        <v>5384.4097600728137</v>
      </c>
      <c r="N326" s="26">
        <v>5131.7647393925681</v>
      </c>
      <c r="O326" s="26">
        <v>10924.503907744593</v>
      </c>
      <c r="P326" s="26">
        <v>5367.0928180369847</v>
      </c>
      <c r="Q326" s="26">
        <v>5557.411089707608</v>
      </c>
      <c r="R326" s="26">
        <v>15298.311768147651</v>
      </c>
      <c r="S326" s="26">
        <v>7708.7422656341205</v>
      </c>
      <c r="T326" s="26">
        <v>7589.5695025135292</v>
      </c>
      <c r="U326" s="26">
        <v>19289.009259100494</v>
      </c>
      <c r="V326" s="26">
        <v>9133.9570063520168</v>
      </c>
      <c r="W326" s="26">
        <v>10155.052252748479</v>
      </c>
      <c r="X326" s="26">
        <v>20042.387847388603</v>
      </c>
      <c r="Y326" s="26">
        <v>8770.7907397086492</v>
      </c>
      <c r="Z326" s="26">
        <v>11271.597107679954</v>
      </c>
      <c r="AA326" s="26">
        <v>18602.817859747869</v>
      </c>
      <c r="AB326" s="26">
        <v>7976.922042813374</v>
      </c>
      <c r="AC326" s="26">
        <v>10625.895816934493</v>
      </c>
      <c r="AD326" s="26">
        <v>15509.525149384041</v>
      </c>
      <c r="AE326" s="26">
        <v>6716.236916682411</v>
      </c>
      <c r="AF326" s="26">
        <v>8793.2882327016305</v>
      </c>
      <c r="AG326" s="26">
        <v>14312.458938157592</v>
      </c>
      <c r="AH326" s="26">
        <v>6240.3847004200752</v>
      </c>
      <c r="AI326" s="26">
        <v>8072.0742377375163</v>
      </c>
      <c r="AJ326" s="26">
        <v>13082.815811742948</v>
      </c>
      <c r="AK326" s="26">
        <v>5540.525432762719</v>
      </c>
      <c r="AL326" s="26">
        <v>7542.2903789802303</v>
      </c>
      <c r="AM326" s="26">
        <v>12525.945984461341</v>
      </c>
      <c r="AN326" s="26">
        <v>5257.5994554828249</v>
      </c>
      <c r="AO326" s="26">
        <v>7268.3465289785163</v>
      </c>
      <c r="AP326" s="26">
        <v>11820.927668984235</v>
      </c>
      <c r="AQ326" s="26">
        <v>4760.2691998067949</v>
      </c>
      <c r="AR326" s="26">
        <v>7060.6584691774406</v>
      </c>
      <c r="AS326" s="26">
        <v>10011.024794244173</v>
      </c>
      <c r="AT326" s="26">
        <v>3979.0791783655977</v>
      </c>
      <c r="AU326" s="26">
        <v>6031.9456158785752</v>
      </c>
      <c r="AV326" s="26">
        <v>7483.9949072099625</v>
      </c>
      <c r="AW326" s="26">
        <v>2947.9371296282816</v>
      </c>
      <c r="AX326" s="26">
        <v>4536.057777581681</v>
      </c>
      <c r="AY326" s="26">
        <v>4648.4588321238289</v>
      </c>
      <c r="AZ326" s="26">
        <v>1783.101985070761</v>
      </c>
      <c r="BA326" s="26">
        <v>2865.3568470530677</v>
      </c>
      <c r="BB326" s="26">
        <v>2618.1310163181583</v>
      </c>
      <c r="BC326" s="26">
        <v>906.57660503577063</v>
      </c>
      <c r="BD326" s="26">
        <v>1711.5544112823877</v>
      </c>
      <c r="BE326" s="26">
        <v>1495.5802940351036</v>
      </c>
      <c r="BF326" s="26">
        <v>510.0408395426881</v>
      </c>
      <c r="BG326" s="26">
        <v>985.53945449241553</v>
      </c>
      <c r="BH326" s="26">
        <v>852.28719017554636</v>
      </c>
      <c r="BI326" s="26">
        <v>275.25810861190507</v>
      </c>
      <c r="BJ326" s="26">
        <v>577.02908156364128</v>
      </c>
      <c r="BK326" s="26">
        <v>369.6461040787932</v>
      </c>
      <c r="BL326" s="26">
        <v>86.923033865099356</v>
      </c>
      <c r="BM326" s="27">
        <v>282.72307021369386</v>
      </c>
      <c r="BN326" s="56">
        <v>0.20582480192002517</v>
      </c>
      <c r="BO326" s="57">
        <v>0.65720209740161073</v>
      </c>
      <c r="BP326" s="56">
        <v>0.13697310067836413</v>
      </c>
    </row>
    <row r="327" spans="1:68" x14ac:dyDescent="0.25">
      <c r="A327" s="15" t="s">
        <v>404</v>
      </c>
      <c r="B327" s="22" t="s">
        <v>405</v>
      </c>
      <c r="C327" s="22" t="s">
        <v>646</v>
      </c>
      <c r="D327" s="22" t="s">
        <v>647</v>
      </c>
      <c r="E327" s="23" t="s">
        <v>853</v>
      </c>
      <c r="F327" s="24">
        <v>266005.16201515461</v>
      </c>
      <c r="G327" s="25">
        <v>127192.81454977841</v>
      </c>
      <c r="H327" s="25">
        <v>138812.34746537617</v>
      </c>
      <c r="I327" s="26">
        <v>17344.438705598237</v>
      </c>
      <c r="J327" s="26">
        <v>8866.7266891548861</v>
      </c>
      <c r="K327" s="26">
        <v>8477.7120164433491</v>
      </c>
      <c r="L327" s="26">
        <v>16414.186049154989</v>
      </c>
      <c r="M327" s="26">
        <v>8493.5208018034227</v>
      </c>
      <c r="N327" s="26">
        <v>7920.6652473515651</v>
      </c>
      <c r="O327" s="26">
        <v>16630.889757255842</v>
      </c>
      <c r="P327" s="26">
        <v>8728.3775359974843</v>
      </c>
      <c r="Q327" s="26">
        <v>7902.5122212583556</v>
      </c>
      <c r="R327" s="26">
        <v>20752.910219200792</v>
      </c>
      <c r="S327" s="26">
        <v>11558.747213404567</v>
      </c>
      <c r="T327" s="26">
        <v>9194.1630057962248</v>
      </c>
      <c r="U327" s="26">
        <v>24632.223420209746</v>
      </c>
      <c r="V327" s="26">
        <v>13087.543338034482</v>
      </c>
      <c r="W327" s="26">
        <v>11544.680082175262</v>
      </c>
      <c r="X327" s="26">
        <v>25926.514276938102</v>
      </c>
      <c r="Y327" s="26">
        <v>12860.857856344472</v>
      </c>
      <c r="Z327" s="26">
        <v>13065.65642059363</v>
      </c>
      <c r="AA327" s="26">
        <v>24943.133021356793</v>
      </c>
      <c r="AB327" s="26">
        <v>11637.327828693104</v>
      </c>
      <c r="AC327" s="26">
        <v>13305.805192663689</v>
      </c>
      <c r="AD327" s="26">
        <v>21643.545728482582</v>
      </c>
      <c r="AE327" s="26">
        <v>10213.307664724685</v>
      </c>
      <c r="AF327" s="26">
        <v>11430.238063757897</v>
      </c>
      <c r="AG327" s="26">
        <v>20071.034714620371</v>
      </c>
      <c r="AH327" s="26">
        <v>9223.1639993877452</v>
      </c>
      <c r="AI327" s="26">
        <v>10847.870715232624</v>
      </c>
      <c r="AJ327" s="26">
        <v>17659.1950578943</v>
      </c>
      <c r="AK327" s="26">
        <v>7877.9709586804638</v>
      </c>
      <c r="AL327" s="26">
        <v>9781.2240992138359</v>
      </c>
      <c r="AM327" s="26">
        <v>16006.769284756952</v>
      </c>
      <c r="AN327" s="26">
        <v>6867.9113305914389</v>
      </c>
      <c r="AO327" s="26">
        <v>9138.8579541655126</v>
      </c>
      <c r="AP327" s="26">
        <v>13462.829206843751</v>
      </c>
      <c r="AQ327" s="26">
        <v>5746.2020754965524</v>
      </c>
      <c r="AR327" s="26">
        <v>7716.6271313471998</v>
      </c>
      <c r="AS327" s="26">
        <v>10717.071071321157</v>
      </c>
      <c r="AT327" s="26">
        <v>4455.8542042263925</v>
      </c>
      <c r="AU327" s="26">
        <v>6261.2168670947649</v>
      </c>
      <c r="AV327" s="26">
        <v>7885.0215513760231</v>
      </c>
      <c r="AW327" s="26">
        <v>3201.6471222026471</v>
      </c>
      <c r="AX327" s="26">
        <v>4683.3744291733765</v>
      </c>
      <c r="AY327" s="26">
        <v>5513.2583902561646</v>
      </c>
      <c r="AZ327" s="26">
        <v>2001.5020604233875</v>
      </c>
      <c r="BA327" s="26">
        <v>3511.7563298327768</v>
      </c>
      <c r="BB327" s="26">
        <v>3290.9407937341384</v>
      </c>
      <c r="BC327" s="26">
        <v>1235.2643315060857</v>
      </c>
      <c r="BD327" s="26">
        <v>2055.676462228053</v>
      </c>
      <c r="BE327" s="26">
        <v>1759.5069447435731</v>
      </c>
      <c r="BF327" s="26">
        <v>651.77430180308295</v>
      </c>
      <c r="BG327" s="26">
        <v>1107.7326429404902</v>
      </c>
      <c r="BH327" s="26">
        <v>996.65099341719088</v>
      </c>
      <c r="BI327" s="26">
        <v>361.20367838946191</v>
      </c>
      <c r="BJ327" s="26">
        <v>635.44731502772891</v>
      </c>
      <c r="BK327" s="26">
        <v>355.04282799388596</v>
      </c>
      <c r="BL327" s="26">
        <v>123.91155891407782</v>
      </c>
      <c r="BM327" s="27">
        <v>231.13126907980813</v>
      </c>
      <c r="BN327" s="56">
        <v>0.2338988177044902</v>
      </c>
      <c r="BO327" s="57">
        <v>0.65137599297341875</v>
      </c>
      <c r="BP327" s="56">
        <v>0.11472518932209114</v>
      </c>
    </row>
    <row r="328" spans="1:68" x14ac:dyDescent="0.25">
      <c r="A328" s="15" t="s">
        <v>404</v>
      </c>
      <c r="B328" s="22" t="s">
        <v>405</v>
      </c>
      <c r="C328" s="22" t="s">
        <v>424</v>
      </c>
      <c r="D328" s="22" t="s">
        <v>425</v>
      </c>
      <c r="E328" s="23" t="s">
        <v>425</v>
      </c>
      <c r="F328" s="24">
        <v>322739.87287924311</v>
      </c>
      <c r="G328" s="25">
        <v>155182.31968550832</v>
      </c>
      <c r="H328" s="25">
        <v>167557.55319373481</v>
      </c>
      <c r="I328" s="26">
        <v>28975.74002372902</v>
      </c>
      <c r="J328" s="26">
        <v>14453.720811380994</v>
      </c>
      <c r="K328" s="26">
        <v>14522.019212348025</v>
      </c>
      <c r="L328" s="26">
        <v>26157.560359757801</v>
      </c>
      <c r="M328" s="26">
        <v>13142.69132261581</v>
      </c>
      <c r="N328" s="26">
        <v>13014.869037141991</v>
      </c>
      <c r="O328" s="26">
        <v>23869.331195828239</v>
      </c>
      <c r="P328" s="26">
        <v>11944.73123792652</v>
      </c>
      <c r="Q328" s="26">
        <v>11924.599957901719</v>
      </c>
      <c r="R328" s="26">
        <v>23421.36041003</v>
      </c>
      <c r="S328" s="26">
        <v>12141.875482963549</v>
      </c>
      <c r="T328" s="26">
        <v>11279.484927066451</v>
      </c>
      <c r="U328" s="26">
        <v>27107.884516596831</v>
      </c>
      <c r="V328" s="26">
        <v>14137.334448489619</v>
      </c>
      <c r="W328" s="26">
        <v>12970.550068107214</v>
      </c>
      <c r="X328" s="26">
        <v>31615.490084942136</v>
      </c>
      <c r="Y328" s="26">
        <v>15863.907455590692</v>
      </c>
      <c r="Z328" s="26">
        <v>15751.582629351444</v>
      </c>
      <c r="AA328" s="26">
        <v>30299.618849028317</v>
      </c>
      <c r="AB328" s="26">
        <v>14548.258495591172</v>
      </c>
      <c r="AC328" s="26">
        <v>15751.360353437145</v>
      </c>
      <c r="AD328" s="26">
        <v>25664.012170190879</v>
      </c>
      <c r="AE328" s="26">
        <v>12225.28652012477</v>
      </c>
      <c r="AF328" s="26">
        <v>13438.72565006611</v>
      </c>
      <c r="AG328" s="26">
        <v>22792.403463361952</v>
      </c>
      <c r="AH328" s="26">
        <v>10778.069014779163</v>
      </c>
      <c r="AI328" s="26">
        <v>12014.334448582791</v>
      </c>
      <c r="AJ328" s="26">
        <v>19248.552428429441</v>
      </c>
      <c r="AK328" s="26">
        <v>8913.4744519939486</v>
      </c>
      <c r="AL328" s="26">
        <v>10335.077976435492</v>
      </c>
      <c r="AM328" s="26">
        <v>17169.127899117553</v>
      </c>
      <c r="AN328" s="26">
        <v>7852.6164166135668</v>
      </c>
      <c r="AO328" s="26">
        <v>9316.5114825039873</v>
      </c>
      <c r="AP328" s="26">
        <v>14706.71236309965</v>
      </c>
      <c r="AQ328" s="26">
        <v>6478.0421832233142</v>
      </c>
      <c r="AR328" s="26">
        <v>8228.6701798763352</v>
      </c>
      <c r="AS328" s="26">
        <v>11787.365352525634</v>
      </c>
      <c r="AT328" s="26">
        <v>4955.98708438008</v>
      </c>
      <c r="AU328" s="26">
        <v>6831.3782681455532</v>
      </c>
      <c r="AV328" s="26">
        <v>8744.7016979479322</v>
      </c>
      <c r="AW328" s="26">
        <v>3543.2906917488099</v>
      </c>
      <c r="AX328" s="26">
        <v>5201.4110061991223</v>
      </c>
      <c r="AY328" s="26">
        <v>5462.9288091072467</v>
      </c>
      <c r="AZ328" s="26">
        <v>2130.1486801516471</v>
      </c>
      <c r="BA328" s="26">
        <v>3332.7801289555991</v>
      </c>
      <c r="BB328" s="26">
        <v>3032.5564429015294</v>
      </c>
      <c r="BC328" s="26">
        <v>1138.5914707795225</v>
      </c>
      <c r="BD328" s="26">
        <v>1893.9649721220071</v>
      </c>
      <c r="BE328" s="26">
        <v>1500.4001501061896</v>
      </c>
      <c r="BF328" s="26">
        <v>539.98452875263069</v>
      </c>
      <c r="BG328" s="26">
        <v>960.41562135355889</v>
      </c>
      <c r="BH328" s="26">
        <v>845.16471932590139</v>
      </c>
      <c r="BI328" s="26">
        <v>274.09668199328945</v>
      </c>
      <c r="BJ328" s="26">
        <v>571.06803733261199</v>
      </c>
      <c r="BK328" s="26">
        <v>338.9619432168555</v>
      </c>
      <c r="BL328" s="26">
        <v>120.21270640917997</v>
      </c>
      <c r="BM328" s="27">
        <v>218.74923680767554</v>
      </c>
      <c r="BN328" s="56">
        <v>0.28657385066621976</v>
      </c>
      <c r="BO328" s="57">
        <v>0.61516720527390967</v>
      </c>
      <c r="BP328" s="56">
        <v>9.8258944059870582E-2</v>
      </c>
    </row>
    <row r="329" spans="1:68" x14ac:dyDescent="0.25">
      <c r="A329" s="15" t="s">
        <v>404</v>
      </c>
      <c r="B329" s="22" t="s">
        <v>405</v>
      </c>
      <c r="C329" s="22" t="s">
        <v>638</v>
      </c>
      <c r="D329" s="22" t="s">
        <v>639</v>
      </c>
      <c r="E329" s="23" t="s">
        <v>639</v>
      </c>
      <c r="F329" s="24">
        <v>252869.02825048729</v>
      </c>
      <c r="G329" s="25">
        <v>117185.30322223605</v>
      </c>
      <c r="H329" s="25">
        <v>135683.72502825124</v>
      </c>
      <c r="I329" s="26">
        <v>16341.994709965891</v>
      </c>
      <c r="J329" s="26">
        <v>8322.5739347239924</v>
      </c>
      <c r="K329" s="26">
        <v>8019.4207752418988</v>
      </c>
      <c r="L329" s="26">
        <v>15186.311754676077</v>
      </c>
      <c r="M329" s="26">
        <v>7729.2894789759439</v>
      </c>
      <c r="N329" s="26">
        <v>7457.0222757001329</v>
      </c>
      <c r="O329" s="26">
        <v>15880.224133826483</v>
      </c>
      <c r="P329" s="26">
        <v>8167.2343713628406</v>
      </c>
      <c r="Q329" s="26">
        <v>7712.9897624636424</v>
      </c>
      <c r="R329" s="26">
        <v>19842.030542564939</v>
      </c>
      <c r="S329" s="26">
        <v>10246.951172732783</v>
      </c>
      <c r="T329" s="26">
        <v>9595.0793698321559</v>
      </c>
      <c r="U329" s="26">
        <v>23110.687933783061</v>
      </c>
      <c r="V329" s="26">
        <v>11736.863732275027</v>
      </c>
      <c r="W329" s="26">
        <v>11373.824201508036</v>
      </c>
      <c r="X329" s="26">
        <v>24581.966516838726</v>
      </c>
      <c r="Y329" s="26">
        <v>11726.69259121267</v>
      </c>
      <c r="Z329" s="26">
        <v>12855.273925626056</v>
      </c>
      <c r="AA329" s="26">
        <v>23215.947255632222</v>
      </c>
      <c r="AB329" s="26">
        <v>10573.226635872721</v>
      </c>
      <c r="AC329" s="26">
        <v>12642.720619759502</v>
      </c>
      <c r="AD329" s="26">
        <v>19612.55069476895</v>
      </c>
      <c r="AE329" s="26">
        <v>8910.5513558531293</v>
      </c>
      <c r="AF329" s="26">
        <v>10701.999338915821</v>
      </c>
      <c r="AG329" s="26">
        <v>18441.410196655503</v>
      </c>
      <c r="AH329" s="26">
        <v>8347.3848194697184</v>
      </c>
      <c r="AI329" s="26">
        <v>10094.025377185784</v>
      </c>
      <c r="AJ329" s="26">
        <v>17056.144152081633</v>
      </c>
      <c r="AK329" s="26">
        <v>7419.5570526517977</v>
      </c>
      <c r="AL329" s="26">
        <v>9636.5870994298366</v>
      </c>
      <c r="AM329" s="26">
        <v>15392.835691173479</v>
      </c>
      <c r="AN329" s="26">
        <v>6551.3542953136766</v>
      </c>
      <c r="AO329" s="26">
        <v>8841.4813958598024</v>
      </c>
      <c r="AP329" s="26">
        <v>12780.998257967847</v>
      </c>
      <c r="AQ329" s="26">
        <v>5222.1357415728689</v>
      </c>
      <c r="AR329" s="26">
        <v>7558.8625163949791</v>
      </c>
      <c r="AS329" s="26">
        <v>10676.328275173753</v>
      </c>
      <c r="AT329" s="26">
        <v>4378.9106842027486</v>
      </c>
      <c r="AU329" s="26">
        <v>6297.4175909710057</v>
      </c>
      <c r="AV329" s="26">
        <v>8416.0548268530492</v>
      </c>
      <c r="AW329" s="26">
        <v>3227.5947350795709</v>
      </c>
      <c r="AX329" s="26">
        <v>5188.4600917734788</v>
      </c>
      <c r="AY329" s="26">
        <v>5672.0045820465175</v>
      </c>
      <c r="AZ329" s="26">
        <v>2201.9514446511407</v>
      </c>
      <c r="BA329" s="26">
        <v>3470.0531373953768</v>
      </c>
      <c r="BB329" s="26">
        <v>3429.0754735736145</v>
      </c>
      <c r="BC329" s="26">
        <v>1255.6730465483602</v>
      </c>
      <c r="BD329" s="26">
        <v>2173.4024270252544</v>
      </c>
      <c r="BE329" s="26">
        <v>1781.7713152846729</v>
      </c>
      <c r="BF329" s="26">
        <v>655.76679369774183</v>
      </c>
      <c r="BG329" s="26">
        <v>1126.0045215869311</v>
      </c>
      <c r="BH329" s="26">
        <v>1062.7374797977345</v>
      </c>
      <c r="BI329" s="26">
        <v>386.75506399900587</v>
      </c>
      <c r="BJ329" s="26">
        <v>675.98241579872854</v>
      </c>
      <c r="BK329" s="26">
        <v>387.95445782311958</v>
      </c>
      <c r="BL329" s="26">
        <v>124.83627204030228</v>
      </c>
      <c r="BM329" s="27">
        <v>263.11818578281731</v>
      </c>
      <c r="BN329" s="56">
        <v>0.23229544615062447</v>
      </c>
      <c r="BO329" s="57">
        <v>0.64342707064798266</v>
      </c>
      <c r="BP329" s="56">
        <v>0.12427748320139281</v>
      </c>
    </row>
    <row r="330" spans="1:68" x14ac:dyDescent="0.25">
      <c r="A330" s="15" t="s">
        <v>404</v>
      </c>
      <c r="B330" s="22" t="s">
        <v>405</v>
      </c>
      <c r="C330" s="22" t="s">
        <v>428</v>
      </c>
      <c r="D330" s="22" t="s">
        <v>429</v>
      </c>
      <c r="E330" s="23" t="s">
        <v>429</v>
      </c>
      <c r="F330" s="24">
        <v>190768.35273846009</v>
      </c>
      <c r="G330" s="25">
        <v>89997.661979979821</v>
      </c>
      <c r="H330" s="25">
        <v>100770.69075848027</v>
      </c>
      <c r="I330" s="26">
        <v>17493.196566049228</v>
      </c>
      <c r="J330" s="26">
        <v>8853.2575615699643</v>
      </c>
      <c r="K330" s="26">
        <v>8639.9390044792617</v>
      </c>
      <c r="L330" s="26">
        <v>17392.435146048188</v>
      </c>
      <c r="M330" s="26">
        <v>8742.8527204800666</v>
      </c>
      <c r="N330" s="26">
        <v>8649.5824255681218</v>
      </c>
      <c r="O330" s="26">
        <v>14737.44842149593</v>
      </c>
      <c r="P330" s="26">
        <v>7437.0050213581553</v>
      </c>
      <c r="Q330" s="26">
        <v>7300.4434001377758</v>
      </c>
      <c r="R330" s="26">
        <v>12278.056155294431</v>
      </c>
      <c r="S330" s="26">
        <v>6121.3914353537657</v>
      </c>
      <c r="T330" s="26">
        <v>6156.6647199406643</v>
      </c>
      <c r="U330" s="26">
        <v>13104.205416978944</v>
      </c>
      <c r="V330" s="26">
        <v>6350.7384247870814</v>
      </c>
      <c r="W330" s="26">
        <v>6753.4669921918621</v>
      </c>
      <c r="X330" s="26">
        <v>17178.40941579334</v>
      </c>
      <c r="Y330" s="26">
        <v>8062.264863916148</v>
      </c>
      <c r="Z330" s="26">
        <v>9116.1445518771925</v>
      </c>
      <c r="AA330" s="26">
        <v>16967.154166975535</v>
      </c>
      <c r="AB330" s="26">
        <v>7649.5062911763334</v>
      </c>
      <c r="AC330" s="26">
        <v>9317.6478757992008</v>
      </c>
      <c r="AD330" s="26">
        <v>16031.616356938162</v>
      </c>
      <c r="AE330" s="26">
        <v>7443.0642781956922</v>
      </c>
      <c r="AF330" s="26">
        <v>8588.5520787424703</v>
      </c>
      <c r="AG330" s="26">
        <v>13550.178698147833</v>
      </c>
      <c r="AH330" s="26">
        <v>6373.5226789571252</v>
      </c>
      <c r="AI330" s="26">
        <v>7176.6560191907083</v>
      </c>
      <c r="AJ330" s="26">
        <v>11859.599826355425</v>
      </c>
      <c r="AK330" s="26">
        <v>5455.5908765695904</v>
      </c>
      <c r="AL330" s="26">
        <v>6404.0089497858335</v>
      </c>
      <c r="AM330" s="26">
        <v>10323.302198845267</v>
      </c>
      <c r="AN330" s="26">
        <v>4767.1237328390198</v>
      </c>
      <c r="AO330" s="26">
        <v>5556.1784660062467</v>
      </c>
      <c r="AP330" s="26">
        <v>9023.1514531813664</v>
      </c>
      <c r="AQ330" s="26">
        <v>4084.01188507194</v>
      </c>
      <c r="AR330" s="26">
        <v>4939.1395681094255</v>
      </c>
      <c r="AS330" s="26">
        <v>7400.0121388698444</v>
      </c>
      <c r="AT330" s="26">
        <v>3208.2699867001625</v>
      </c>
      <c r="AU330" s="26">
        <v>4191.7421521696824</v>
      </c>
      <c r="AV330" s="26">
        <v>5770.5896922116226</v>
      </c>
      <c r="AW330" s="26">
        <v>2479.4385637949363</v>
      </c>
      <c r="AX330" s="26">
        <v>3291.1511284166868</v>
      </c>
      <c r="AY330" s="26">
        <v>3608.3383048623091</v>
      </c>
      <c r="AZ330" s="26">
        <v>1434.5593990628015</v>
      </c>
      <c r="BA330" s="26">
        <v>2173.7789057995074</v>
      </c>
      <c r="BB330" s="26">
        <v>2143.456963457515</v>
      </c>
      <c r="BC330" s="26">
        <v>817.4227445879402</v>
      </c>
      <c r="BD330" s="26">
        <v>1326.0342188695747</v>
      </c>
      <c r="BE330" s="26">
        <v>1095.7027671827288</v>
      </c>
      <c r="BF330" s="26">
        <v>416.21728001820145</v>
      </c>
      <c r="BG330" s="26">
        <v>679.4854871645274</v>
      </c>
      <c r="BH330" s="26">
        <v>606.54655474899914</v>
      </c>
      <c r="BI330" s="26">
        <v>235.76960357897354</v>
      </c>
      <c r="BJ330" s="26">
        <v>370.77695117002565</v>
      </c>
      <c r="BK330" s="26">
        <v>204.95249502342824</v>
      </c>
      <c r="BL330" s="26">
        <v>65.654631961936744</v>
      </c>
      <c r="BM330" s="27">
        <v>139.29786306149151</v>
      </c>
      <c r="BN330" s="56">
        <v>0.29968462547352642</v>
      </c>
      <c r="BO330" s="57">
        <v>0.59112745830583369</v>
      </c>
      <c r="BP330" s="56">
        <v>0.10918791622063982</v>
      </c>
    </row>
    <row r="331" spans="1:68" x14ac:dyDescent="0.25">
      <c r="A331" s="15" t="s">
        <v>404</v>
      </c>
      <c r="B331" s="22" t="s">
        <v>405</v>
      </c>
      <c r="C331" s="22" t="s">
        <v>432</v>
      </c>
      <c r="D331" s="22" t="s">
        <v>433</v>
      </c>
      <c r="E331" s="23" t="s">
        <v>433</v>
      </c>
      <c r="F331" s="24">
        <v>271544.04432155739</v>
      </c>
      <c r="G331" s="25">
        <v>131660.87010924181</v>
      </c>
      <c r="H331" s="25">
        <v>139883.17421231561</v>
      </c>
      <c r="I331" s="26">
        <v>27588.046761979174</v>
      </c>
      <c r="J331" s="26">
        <v>13898.792754882163</v>
      </c>
      <c r="K331" s="26">
        <v>13689.254007097014</v>
      </c>
      <c r="L331" s="26">
        <v>26488.471337887102</v>
      </c>
      <c r="M331" s="26">
        <v>13247.062823457194</v>
      </c>
      <c r="N331" s="26">
        <v>13241.408514429908</v>
      </c>
      <c r="O331" s="26">
        <v>23289.131934654299</v>
      </c>
      <c r="P331" s="26">
        <v>11601.913642313635</v>
      </c>
      <c r="Q331" s="26">
        <v>11687.218292340664</v>
      </c>
      <c r="R331" s="26">
        <v>20476.112716168725</v>
      </c>
      <c r="S331" s="26">
        <v>10700.064154237014</v>
      </c>
      <c r="T331" s="26">
        <v>9776.0485619317096</v>
      </c>
      <c r="U331" s="26">
        <v>20730.892919154816</v>
      </c>
      <c r="V331" s="26">
        <v>10583.08909770737</v>
      </c>
      <c r="W331" s="26">
        <v>10147.803821447445</v>
      </c>
      <c r="X331" s="26">
        <v>24652.666877777538</v>
      </c>
      <c r="Y331" s="26">
        <v>12063.275123705595</v>
      </c>
      <c r="Z331" s="26">
        <v>12589.391754071943</v>
      </c>
      <c r="AA331" s="26">
        <v>23914.321934473257</v>
      </c>
      <c r="AB331" s="26">
        <v>11430.135048360289</v>
      </c>
      <c r="AC331" s="26">
        <v>12484.18688611297</v>
      </c>
      <c r="AD331" s="26">
        <v>20748.140360550358</v>
      </c>
      <c r="AE331" s="26">
        <v>9788.2771315214159</v>
      </c>
      <c r="AF331" s="26">
        <v>10959.863229028941</v>
      </c>
      <c r="AG331" s="26">
        <v>18030.620753507705</v>
      </c>
      <c r="AH331" s="26">
        <v>8672.2903450738959</v>
      </c>
      <c r="AI331" s="26">
        <v>9358.3304084338106</v>
      </c>
      <c r="AJ331" s="26">
        <v>15654.839562610789</v>
      </c>
      <c r="AK331" s="26">
        <v>7494.0202252046765</v>
      </c>
      <c r="AL331" s="26">
        <v>8160.8193374061111</v>
      </c>
      <c r="AM331" s="26">
        <v>13923.768336261008</v>
      </c>
      <c r="AN331" s="26">
        <v>6647.6977408329949</v>
      </c>
      <c r="AO331" s="26">
        <v>7276.0705954280138</v>
      </c>
      <c r="AP331" s="26">
        <v>11866.716313443838</v>
      </c>
      <c r="AQ331" s="26">
        <v>5484.1689085347116</v>
      </c>
      <c r="AR331" s="26">
        <v>6382.5474049091254</v>
      </c>
      <c r="AS331" s="26">
        <v>9124.8091903760251</v>
      </c>
      <c r="AT331" s="26">
        <v>3987.3231269395596</v>
      </c>
      <c r="AU331" s="26">
        <v>5137.4860634364659</v>
      </c>
      <c r="AV331" s="26">
        <v>6230.3358740052699</v>
      </c>
      <c r="AW331" s="26">
        <v>2676.9287284693</v>
      </c>
      <c r="AX331" s="26">
        <v>3553.4071455359704</v>
      </c>
      <c r="AY331" s="26">
        <v>4307.7609956016013</v>
      </c>
      <c r="AZ331" s="26">
        <v>1697.8362022276121</v>
      </c>
      <c r="BA331" s="26">
        <v>2609.9247933739889</v>
      </c>
      <c r="BB331" s="26">
        <v>2411.2890513388938</v>
      </c>
      <c r="BC331" s="26">
        <v>924.8370342841215</v>
      </c>
      <c r="BD331" s="26">
        <v>1486.4520170547721</v>
      </c>
      <c r="BE331" s="26">
        <v>1221.3040066400113</v>
      </c>
      <c r="BF331" s="26">
        <v>432.18724759683749</v>
      </c>
      <c r="BG331" s="26">
        <v>789.11675904317383</v>
      </c>
      <c r="BH331" s="26">
        <v>623.48373641660328</v>
      </c>
      <c r="BI331" s="26">
        <v>226.47819063004846</v>
      </c>
      <c r="BJ331" s="26">
        <v>397.00554578655482</v>
      </c>
      <c r="BK331" s="26">
        <v>261.33165871037676</v>
      </c>
      <c r="BL331" s="26">
        <v>104.49258326336411</v>
      </c>
      <c r="BM331" s="27">
        <v>156.83907544701265</v>
      </c>
      <c r="BN331" s="56">
        <v>0.33202066759910454</v>
      </c>
      <c r="BO331" s="57">
        <v>0.57893184629784955</v>
      </c>
      <c r="BP331" s="56">
        <v>8.904748610304597E-2</v>
      </c>
    </row>
    <row r="332" spans="1:68" x14ac:dyDescent="0.25">
      <c r="A332" s="15" t="s">
        <v>404</v>
      </c>
      <c r="B332" s="31" t="s">
        <v>405</v>
      </c>
      <c r="C332" s="31" t="s">
        <v>640</v>
      </c>
      <c r="D332" s="31" t="s">
        <v>641</v>
      </c>
      <c r="E332" s="32" t="s">
        <v>641</v>
      </c>
      <c r="F332" s="33">
        <v>85965.514836213348</v>
      </c>
      <c r="G332" s="34">
        <v>38990.561421685561</v>
      </c>
      <c r="H332" s="34">
        <v>46974.953414527787</v>
      </c>
      <c r="I332" s="35">
        <v>4822.6438381905118</v>
      </c>
      <c r="J332" s="35">
        <v>2439.2590056295762</v>
      </c>
      <c r="K332" s="35">
        <v>2383.3848325609356</v>
      </c>
      <c r="L332" s="35">
        <v>4580.6583855031731</v>
      </c>
      <c r="M332" s="35">
        <v>2270.6599849714776</v>
      </c>
      <c r="N332" s="35">
        <v>2309.9984005316956</v>
      </c>
      <c r="O332" s="35">
        <v>4892.3713534851195</v>
      </c>
      <c r="P332" s="35">
        <v>2395.0779444174045</v>
      </c>
      <c r="Q332" s="35">
        <v>2497.2934090677145</v>
      </c>
      <c r="R332" s="35">
        <v>6612.1095058227493</v>
      </c>
      <c r="S332" s="35">
        <v>3343.5274823631444</v>
      </c>
      <c r="T332" s="35">
        <v>3268.5820234596054</v>
      </c>
      <c r="U332" s="35">
        <v>7753.5726160914019</v>
      </c>
      <c r="V332" s="35">
        <v>3917.0814774727496</v>
      </c>
      <c r="W332" s="35">
        <v>3836.4911386186518</v>
      </c>
      <c r="X332" s="35">
        <v>8179.7345933165616</v>
      </c>
      <c r="Y332" s="35">
        <v>3875.2829324769136</v>
      </c>
      <c r="Z332" s="35">
        <v>4304.451660839648</v>
      </c>
      <c r="AA332" s="35">
        <v>7343.7704254409982</v>
      </c>
      <c r="AB332" s="35">
        <v>3361.1273253989971</v>
      </c>
      <c r="AC332" s="35">
        <v>3982.6431000420016</v>
      </c>
      <c r="AD332" s="35">
        <v>6290.9524713500832</v>
      </c>
      <c r="AE332" s="35">
        <v>2854.4950010988714</v>
      </c>
      <c r="AF332" s="35">
        <v>3436.4574702512118</v>
      </c>
      <c r="AG332" s="35">
        <v>6440.2070817700542</v>
      </c>
      <c r="AH332" s="35">
        <v>2894.8349461725538</v>
      </c>
      <c r="AI332" s="35">
        <v>3545.3721355975003</v>
      </c>
      <c r="AJ332" s="35">
        <v>6063.5496128093127</v>
      </c>
      <c r="AK332" s="35">
        <v>2591.085707425992</v>
      </c>
      <c r="AL332" s="35">
        <v>3472.4639053833207</v>
      </c>
      <c r="AM332" s="35">
        <v>5745.563498316902</v>
      </c>
      <c r="AN332" s="35">
        <v>2402.3300700921045</v>
      </c>
      <c r="AO332" s="35">
        <v>3343.2334282247975</v>
      </c>
      <c r="AP332" s="35">
        <v>5172.410505901109</v>
      </c>
      <c r="AQ332" s="35">
        <v>2192.8735235140002</v>
      </c>
      <c r="AR332" s="35">
        <v>2979.5369823871088</v>
      </c>
      <c r="AS332" s="35">
        <v>3941.4852451676406</v>
      </c>
      <c r="AT332" s="35">
        <v>1571.8461947687306</v>
      </c>
      <c r="AU332" s="35">
        <v>2369.6390503989101</v>
      </c>
      <c r="AV332" s="35">
        <v>2994.7397109786089</v>
      </c>
      <c r="AW332" s="35">
        <v>1133.045762292337</v>
      </c>
      <c r="AX332" s="35">
        <v>1861.6939486862716</v>
      </c>
      <c r="AY332" s="35">
        <v>2285.0563465818877</v>
      </c>
      <c r="AZ332" s="35">
        <v>816.75644618174113</v>
      </c>
      <c r="BA332" s="35">
        <v>1468.2999004001467</v>
      </c>
      <c r="BB332" s="35">
        <v>1391.8971944270811</v>
      </c>
      <c r="BC332" s="35">
        <v>443.62101644522903</v>
      </c>
      <c r="BD332" s="35">
        <v>948.27617798185202</v>
      </c>
      <c r="BE332" s="35">
        <v>808.78343560597045</v>
      </c>
      <c r="BF332" s="35">
        <v>283.46692452078952</v>
      </c>
      <c r="BG332" s="35">
        <v>525.31651108518088</v>
      </c>
      <c r="BH332" s="35">
        <v>473.88936437628172</v>
      </c>
      <c r="BI332" s="35">
        <v>157.95402013172611</v>
      </c>
      <c r="BJ332" s="35">
        <v>315.93534424455561</v>
      </c>
      <c r="BK332" s="35">
        <v>172.11965107790428</v>
      </c>
      <c r="BL332" s="35">
        <v>46.23565631122306</v>
      </c>
      <c r="BM332" s="36">
        <v>125.88399476668121</v>
      </c>
      <c r="BN332" s="56">
        <v>0.2095440459002873</v>
      </c>
      <c r="BO332" s="57">
        <v>0.65007441888517936</v>
      </c>
      <c r="BP332" s="56">
        <v>0.14038153521453337</v>
      </c>
    </row>
    <row r="333" spans="1:68" s="37" customFormat="1" x14ac:dyDescent="0.25">
      <c r="E333" s="37" t="s">
        <v>707</v>
      </c>
      <c r="F333" s="38">
        <f>SUM(F3:F332)</f>
        <v>55770237.999999993</v>
      </c>
      <c r="G333" s="38">
        <f t="shared" ref="G333:H333" si="0">SUM(G3:G332)</f>
        <v>26661379.000000004</v>
      </c>
      <c r="H333" s="38">
        <f t="shared" si="0"/>
        <v>29108859.00000003</v>
      </c>
      <c r="BN333" s="48"/>
    </row>
  </sheetData>
  <autoFilter ref="A2:BO333" xr:uid="{EE5D279C-28B9-460D-A8EE-B6AC18C878EE}"/>
  <mergeCells count="20">
    <mergeCell ref="F1:H1"/>
    <mergeCell ref="AP1:AR1"/>
    <mergeCell ref="I1:K1"/>
    <mergeCell ref="L1:N1"/>
    <mergeCell ref="O1:Q1"/>
    <mergeCell ref="R1:T1"/>
    <mergeCell ref="U1:W1"/>
    <mergeCell ref="X1:Z1"/>
    <mergeCell ref="AA1:AC1"/>
    <mergeCell ref="AD1:AF1"/>
    <mergeCell ref="AG1:AI1"/>
    <mergeCell ref="AJ1:AL1"/>
    <mergeCell ref="AM1:AO1"/>
    <mergeCell ref="BK1:BM1"/>
    <mergeCell ref="AS1:AU1"/>
    <mergeCell ref="AV1:AX1"/>
    <mergeCell ref="AY1:BA1"/>
    <mergeCell ref="BB1:BD1"/>
    <mergeCell ref="BE1:BG1"/>
    <mergeCell ref="BH1:BJ1"/>
  </mergeCells>
  <pageMargins left="0.7" right="0.7" top="0.75" bottom="0.75" header="0.3" footer="0.3"/>
  <pageSetup paperSize="9" orientation="portrait" verticalDpi="120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G 8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s h c R 4 K w A A A D 3 A A A A E g A A A E N v b m Z p Z y 9 Q Y W N r Y W d l L n h t b I S P s Q 6 C M B i E d x P f g X S n L X U w I T 9 l c J X E h G h c G 2 i w E f 4 a K J Z 3 c / C R f A U h i r o 5 3 t 2 X 3 N 3 j d o d 0 a O r g q t v O W E x I R D k J O q e w V L V F n R C 0 J J X L B e x U c V a V D k Y a u 3 j o y o S c n L v E j H n v q V 9 R 2 1 Z M c B 6 x Y 7 b N i 5 N u F P n A 5 j 8 c G p x q C 0 0 k H F 5 r p K A R X 1 P B x 1 H A Z h M y g 1 9 A j N m U / p i w 6 W v X t 1 p q D P c 5 s F k C e 3 + Q T w A A A P / / A w B Q S w M E F A A C A A g A A A A h A E 6 j C n 9 / A Q A A a A M A A B M A A A B G b 3 J t d W x h c y 9 T Z W N 0 a W 9 u M S 5 t h F J R S 8 M w E H 4 v 7 D + E i N h C L B R 0 K m M P o y o I Q 8 Q O f R h 7 y O q 5 l a X J S J O 5 U f b f T Z N t 7 V r E P q T c d 9 / d f f c l B a Q q E x w l 7 h 8 N P K 9 Y U g l f a E L n D C I 0 R A x U z 0 P m S 4 S W K R j k a Z s C C 2 M t J X D 1 K e R q L s T K D 8 r p K 8 1 h i F 0 l n u 2 n s e D K U G b E N b j A 8 Z L y R d V 8 t w Z s O l l q O J G U F 9 9 C 5 r F g O u d V s v D d N F K W e C S B Y o K U g Z G C r d o T V O K x S G m l u J M Y L e C I U b 6 z U C w 0 V 4 V B X 7 j q 3 4 R V f 4 t f H o l c 5 3 O Q j q t z z V A 7 s w 9 O K 7 x D L j Z m B a e 1 q L d w i Q P s t 3 Y l b t q p f a N h k x f 9 Y 0 p 3 v D W o X t n a c K Z 2 z W h q + B + U a W i K t b h F / b Y G w j V j B F 9 d Y 3 L g y b M C c r i T x p z n j C m o n s 2 7 + G l 4 k g A z D 6 v C / I 4 W g o C m S + R P j f y Z q c D R L U Z C o j r u t + K 7 V n z f i h 9 w U C t 6 y z Z C n Y x q G G s T f l s y Q e O s U O G j O T K e d v N 2 S m B u 0 J l d v y l b l u g 8 6 H k Z / 2 v 4 4 B c A A P / / A w B Q S w E C L Q A U A A Y A C A A A A C E A K t 2 q Q N I A A A A 3 A Q A A E w A A A A A A A A A A A A A A A A A A A A A A W 0 N v b n R l b n R f V H l w Z X N d L n h t b F B L A Q I t A B Q A A g A I A A A A I Q C y F x H g r A A A A P c A A A A S A A A A A A A A A A A A A A A A A A s D A A B D b 2 5 m a W c v U G F j a 2 F n Z S 5 4 b W x Q S w E C L Q A U A A I A C A A A A C E A T q M K f 3 8 B A A B o A w A A E w A A A A A A A A A A A A A A A A D n A w A A R m 9 y b X V s Y X M v U 2 V j d G l v b j E u b V B L B Q Y A A A A A A w A D A M I A A A C X B Q A A A A A R A Q A A 7 7 u / P D 9 4 b W w g d m V y c 2 l v b j 0 i M S 4 w I i B z d G F u Z G F s b 2 5 l P S J u b y I / P g 0 K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j w 0 A A A A A A A B t D Q A A 7 7 u / P D 9 4 b W w g d m V y c 2 l v b j 0 i M S 4 w I i B z d G F u Z G F s b 2 5 l P S J u b y I / P g 0 K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1 R h Y m x l M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I t M D k t M D l U M D c 6 M D g 6 M D I u N z M x O D Y 0 N V o i L z 4 8 R W 5 0 c n k g V H l w Z T 0 i R m l s b E N v b H V t b l R 5 c G V z I i B W Y W x 1 Z T 0 i c 0 J n W U R B d 0 1 E Q X c 9 P S I v P j x F b n R y e S B U e X B l P S J G a W x s Q 2 9 s d W 1 u T m F t Z X M i I F Z h b H V l P S J z W y Z x d W 9 0 O 0 F y Z W E m c X V v d D s s J n F 1 b 3 Q 7 T G 9 j Y X R p b 2 4 m c X V v d D s s J n F 1 b 3 Q 7 M T U m c X V v d D s s J n F 1 b 3 Q 7 M T Y m c X V v d D s s J n F 1 b 3 Q 7 M T c m c X V v d D s s J n F 1 b 3 Q 7 M T g m c X V v d D s s J n F 1 b 3 Q 7 M T k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M 4 O W Z l N T U 4 L T A 5 M m Q t N D N j M i 1 i N z B j L T Y z O T d j M G I x Z m Y x M S I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v Q X V 0 b 1 J l b W 9 2 Z W R D b 2 x 1 b W 5 z M S 5 7 Q X J l Y S w w f S Z x d W 9 0 O y w m c X V v d D t T Z W N 0 a W 9 u M S 9 U Y W J s Z T E v Q X V 0 b 1 J l b W 9 2 Z W R D b 2 x 1 b W 5 z M S 5 7 T G 9 j Y X R p b 2 4 s M X 0 m c X V v d D s s J n F 1 b 3 Q 7 U 2 V j d G l v b j E v V G F i b G U x L 0 F 1 d G 9 S Z W 1 v d m V k Q 2 9 s d W 1 u c z E u e z E 1 L D J 9 J n F 1 b 3 Q 7 L C Z x d W 9 0 O 1 N l Y 3 R p b 2 4 x L 1 R h Y m x l M S 9 B d X R v U m V t b 3 Z l Z E N v b H V t b n M x L n s x N i w z f S Z x d W 9 0 O y w m c X V v d D t T Z W N 0 a W 9 u M S 9 U Y W J s Z T E v Q X V 0 b 1 J l b W 9 2 Z W R D b 2 x 1 b W 5 z M S 5 7 M T c s N H 0 m c X V v d D s s J n F 1 b 3 Q 7 U 2 V j d G l v b j E v V G F i b G U x L 0 F 1 d G 9 S Z W 1 v d m V k Q 2 9 s d W 1 u c z E u e z E 4 L D V 9 J n F 1 b 3 Q 7 L C Z x d W 9 0 O 1 N l Y 3 R p b 2 4 x L 1 R h Y m x l M S 9 B d X R v U m V t b 3 Z l Z E N v b H V t b n M x L n s x O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U Y W J s Z T E v Q X V 0 b 1 J l b W 9 2 Z W R D b 2 x 1 b W 5 z M S 5 7 Q X J l Y S w w f S Z x d W 9 0 O y w m c X V v d D t T Z W N 0 a W 9 u M S 9 U Y W J s Z T E v Q X V 0 b 1 J l b W 9 2 Z W R D b 2 x 1 b W 5 z M S 5 7 T G 9 j Y X R p b 2 4 s M X 0 m c X V v d D s s J n F 1 b 3 Q 7 U 2 V j d G l v b j E v V G F i b G U x L 0 F 1 d G 9 S Z W 1 v d m V k Q 2 9 s d W 1 u c z E u e z E 1 L D J 9 J n F 1 b 3 Q 7 L C Z x d W 9 0 O 1 N l Y 3 R p b 2 4 x L 1 R h Y m x l M S 9 B d X R v U m V t b 3 Z l Z E N v b H V t b n M x L n s x N i w z f S Z x d W 9 0 O y w m c X V v d D t T Z W N 0 a W 9 u M S 9 U Y W J s Z T E v Q X V 0 b 1 J l b W 9 2 Z W R D b 2 x 1 b W 5 z M S 5 7 M T c s N H 0 m c X V v d D s s J n F 1 b 3 Q 7 U 2 V j d G l v b j E v V G F i b G U x L 0 F 1 d G 9 S Z W 1 v d m V k Q 2 9 s d W 1 u c z E u e z E 4 L D V 9 J n F 1 b 3 Q 7 L C Z x d W 9 0 O 1 N l Y 3 R p b 2 4 x L 1 R h Y m x l M S 9 B d X R v U m V t b 3 Z l Z E N v b H V t b n M x L n s x O S w 2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a W d h d G l v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V G F i b G U x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x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E v U m V t b 3 Z l Z C U y M E N v b H V t b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S 9 D a G F u Z 2 V k J T I w V H l w Z T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S 9 S Z X B s Y W N l Z C U y M F Z h b H V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E v R m l s d G V y Z W Q l M j B S b 3 d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E v U G l 2 b 3 R l Z C U y M E N v b H V t b j E 8 L 0 l 0 Z W 1 Q Y X R o P j w v S X R l b U x v Y 2 F 0 a W 9 u P j x T d G F i b G V F b n R y a W V z L z 4 8 L 0 l 0 Z W 0 + P E l 0 Z W 0 + P E l 0 Z W 1 M b 2 N h d G l v b j 4 8 S X R l b V R 5 c G U + Q W x s R m 9 y b X V s Y X M 8 L 0 l 0 Z W 1 U e X B l P j x J d G V t U G F 0 a D 4 8 L 0 l 0 Z W 1 Q Y X R o P j w v S X R l b U x v Y 2 F 0 a W 9 u P j x T d G F i b G V F b n R y a W V z L z 4 8 L 0 l 0 Z W 0 + P C 9 J d G V t c z 4 8 L 0 x v Y 2 F s U G F j a 2 F n Z U 1 l d G F k Y X R h R m l s Z T 4 W A A A A U E s F B g A A A A A A A A A A A A A A A A A A A A A A A C Y B A A A B A A A A 0 I y d 3 w E V 0 R G M e g D A T 8 K X 6 w E A A A B 4 H x I q + 1 R v T Y 6 U l i R 0 C y z d A A A A A A I A A A A A A B B m A A A A A Q A A I A A A A O I q 3 S 1 8 E 1 E U D + V / o a 1 t x P h i 3 0 9 6 P a X f K H k O C y I 7 Z 7 C z A A A A A A 6 A A A A A A g A A I A A A A A B e e Z W o / 5 Q L V H m F c K E O p v g R C 3 i Y K h K 4 C B I m M T d F i u + J U A A A A C Y U / 6 X 5 q L P o l V 5 v 5 Q i 3 1 d F l t y h w u L a 0 k V m p H f 2 E 1 5 4 Q O 9 s K v S H E W S g 4 F 2 h M l 8 m M t g d u p H o X T / L 5 Z 4 5 y c v 1 o D t s o X v x A K k a A 5 F 6 H + P i E U K 9 t Q A A A A A s m U T v + Y G Z A 6 w R U w a R o f g X t S n V K T 0 4 p k Z n U U W j u H u v 6 d 4 H K 0 R g f p y s r c K 3 n 1 x 9 l e t 1 J M H a R 3 Y 5 a P 2 S y I U Y I i 2 k =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866852D4FDC5746B6F5C53A43054548" ma:contentTypeVersion="18" ma:contentTypeDescription="Create a new document." ma:contentTypeScope="" ma:versionID="0bb821ca71a0be57db5f54359b84783d">
  <xsd:schema xmlns:xsd="http://www.w3.org/2001/XMLSchema" xmlns:xs="http://www.w3.org/2001/XMLSchema" xmlns:p="http://schemas.microsoft.com/office/2006/metadata/properties" xmlns:ns2="4eb24122-38e7-4133-99bd-f757e5e750f6" xmlns:ns3="a333398c-7e7e-40ff-96ad-b22bfc0f291a" xmlns:ns4="985ec44e-1bab-4c0b-9df0-6ba128686fc9" targetNamespace="http://schemas.microsoft.com/office/2006/metadata/properties" ma:root="true" ma:fieldsID="b203f72c84fe9ed1c884b13d20b42f50" ns2:_="" ns3:_="" ns4:_="">
    <xsd:import namespace="4eb24122-38e7-4133-99bd-f757e5e750f6"/>
    <xsd:import namespace="a333398c-7e7e-40ff-96ad-b22bfc0f291a"/>
    <xsd:import namespace="985ec44e-1bab-4c0b-9df0-6ba128686fc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4:TaxCatchAll" minOccurs="0"/>
                <xsd:element ref="ns2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eb24122-38e7-4133-99bd-f757e5e750f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78175662-8596-484a-92c7-351d01561e2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333398c-7e7e-40ff-96ad-b22bfc0f291a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85ec44e-1bab-4c0b-9df0-6ba128686fc9" elementFormDefault="qualified">
    <xsd:import namespace="http://schemas.microsoft.com/office/2006/documentManagement/types"/>
    <xsd:import namespace="http://schemas.microsoft.com/office/infopath/2007/PartnerControls"/>
    <xsd:element name="TaxCatchAll" ma:index="21" nillable="true" ma:displayName="Taxonomy Catch All Column" ma:hidden="true" ma:list="{ec75af65-d45b-4ad4-9d84-f420ab9ee980}" ma:internalName="TaxCatchAll" ma:showField="CatchAllData" ma:web="a333398c-7e7e-40ff-96ad-b22bfc0f291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985ec44e-1bab-4c0b-9df0-6ba128686fc9" xsi:nil="true"/>
    <lcf76f155ced4ddcb4097134ff3c332f xmlns="4eb24122-38e7-4133-99bd-f757e5e750f6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73E67227-93B8-4EEE-A59F-F1A0FFBAE573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F82F6600-3E65-4F79-B6C3-8BDC2718FC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eb24122-38e7-4133-99bd-f757e5e750f6"/>
    <ds:schemaRef ds:uri="a333398c-7e7e-40ff-96ad-b22bfc0f291a"/>
    <ds:schemaRef ds:uri="985ec44e-1bab-4c0b-9df0-6ba128686fc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7BA1917-BFD7-4E89-86FA-AC3E6E670EF2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51F8A454-65B0-4605-8E0D-CE6559CF0701}">
  <ds:schemaRefs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a333398c-7e7e-40ff-96ad-b22bfc0f291a"/>
    <ds:schemaRef ds:uri="http://purl.org/dc/terms/"/>
    <ds:schemaRef ds:uri="4eb24122-38e7-4133-99bd-f757e5e750f6"/>
    <ds:schemaRef ds:uri="http://www.w3.org/XML/1998/namespace"/>
    <ds:schemaRef ds:uri="http://purl.org/dc/dcmitype/"/>
    <ds:schemaRef ds:uri="985ec44e-1bab-4c0b-9df0-6ba128686fc9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2023 HPC Baseline</vt:lpstr>
      <vt:lpstr>2022_TspPopbyAgegroup_UNFPA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Sampath</dc:creator>
  <cp:lastModifiedBy>Muditha Sampath Henadeera Pathirage</cp:lastModifiedBy>
  <dcterms:created xsi:type="dcterms:W3CDTF">2021-08-11T04:08:58Z</dcterms:created>
  <dcterms:modified xsi:type="dcterms:W3CDTF">2022-09-09T08:38:56Z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0x010100F866852D4FDC5746B6F5C53A43054548</vt:lpwstr>
  </property>
  <property fmtid="{D5CDD505-2E9C-101B-9397-08002B2CF9AE}" pid="3" name="MediaServiceImageTags">
    <vt:lpwstr/>
  </property>
</Properties>
</file>