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firstSheet="3" activeTab="9"/>
  </bookViews>
  <sheets>
    <sheet name="Step_1_FC_description" sheetId="1" r:id="rId1"/>
    <sheet name="Step_1a_FPS" sheetId="2" r:id="rId2"/>
    <sheet name="Step_1b_HFP" sheetId="3" r:id="rId3"/>
    <sheet name="Step_2_PE" sheetId="10" r:id="rId4"/>
    <sheet name="Step_1b_HFP_subcategory" sheetId="8" r:id="rId5"/>
    <sheet name="Step_2_PEdes" sheetId="9" r:id="rId6"/>
    <sheet name="Step 5_MHLA" sheetId="7" r:id="rId7"/>
    <sheet name="Step_3_RP" sheetId="5" r:id="rId8"/>
    <sheet name="Step_4_GO" sheetId="6" r:id="rId9"/>
    <sheet name="Step_4_cardinal" sheetId="11" r:id="rId10"/>
  </sheets>
  <definedNames>
    <definedName name="_xlnm._FilterDatabase" localSheetId="1" hidden="1">Step_1a_FPS!$A$1:$F$58</definedName>
    <definedName name="_xlnm._FilterDatabase" localSheetId="2" hidden="1">Step_1b_HFP!$A$1:$M$199</definedName>
    <definedName name="_xlnm._FilterDatabase" localSheetId="3" hidden="1">Step_2_PE!$A$1:$M$232</definedName>
    <definedName name="_xlnm._FilterDatabase" localSheetId="4" hidden="1">Step_1b_HFP_subcategory!$A$1:$O$463</definedName>
    <definedName name="_xlnm._FilterDatabase" localSheetId="6" hidden="1">'Step 5_MHLA'!$A$1:$N$463</definedName>
    <definedName name="_xlnm._FilterDatabase" localSheetId="8" hidden="1">Step_4_GO!$A$1:$K$34</definedName>
    <definedName name="_xlnm._FilterDatabase" localSheetId="7" hidden="1">Step_3_RP!$A$1:$I$34</definedName>
  </definedNames>
  <calcPr calcId="144525"/>
</workbook>
</file>

<file path=xl/sharedStrings.xml><?xml version="1.0" encoding="utf-8"?>
<sst xmlns="http://schemas.openxmlformats.org/spreadsheetml/2006/main" count="12385" uniqueCount="452">
  <si>
    <t>Food categories</t>
  </si>
  <si>
    <t>Fish and Fish Products</t>
  </si>
  <si>
    <t>Meat and Meat Products</t>
  </si>
  <si>
    <t>Egg and Egg Products</t>
  </si>
  <si>
    <t>Food of non-animal origin</t>
  </si>
  <si>
    <t>Bakery products</t>
  </si>
  <si>
    <t>Milk and milk products</t>
  </si>
  <si>
    <t>Description</t>
  </si>
  <si>
    <t>all fishes and fish products thereof&lt;br/&gt;
crustaceans&lt;br/&gt; shellfish&lt;br/&gt; 
molluscs and products thereof</t>
  </si>
  <si>
    <t>bovine meat and products thereof&lt;br/&gt; broiler meat (Gallus gallus) and products
thereof&lt;br/&gt; other or mixed red meat and products thereof&lt;br/&gt; other&lt;br/&gt; mixed or unspecified poultry meat and products
thereof&lt;br/&gt; pig meat and products thereof&lt;br/&gt; sheep meat and products thereof&lt;br/&gt; turkey meat and products thereof.</t>
  </si>
  <si>
    <t>Raw or undercooked eggs&lt;br/&gt; any type of food possibly containing raw or undercooked eggs 
(eg.&lt;br/&gt; tiramisu&lt;br/&gt; homemade mayonnaise&lt;br/&gt; carbonarra&lt;br/&gt; hollandaise sauce etc.)</t>
  </si>
  <si>
    <t>fruits and fruit products including juices and other products thereof
vegetable and vegetable products  and other products thereof
cereal products including rice and seeds/pulses (nuts&lt;br/&gt; almonds)
herbs and spices
sweets and chocolates</t>
  </si>
  <si>
    <t>cakes&lt;br/&gt; desserts&lt;br/&gt; pastry&lt;br/&gt; 
and ingredients used in bakery like flour</t>
  </si>
  <si>
    <t>milk&lt;br/&gt; dairy products&lt;br/&gt; infant formula&lt;br/&gt; infant formula milk-based&lt;br/&gt; follow-on formula milk-based. cheese and cheese products
except for raw milk</t>
  </si>
  <si>
    <t>Subcategories</t>
  </si>
  <si>
    <t>fruits and vegetable products&lt;br/&gt; cereal products and rice and seeds&lt;br/&gt; herbs and spices&lt;br/&gt; sweet and chocolates&lt;br/&gt; follow on formula plant-based&lt;br/&gt; infant formula plant-based</t>
  </si>
  <si>
    <t>milk and dairy products&lt;br/&gt; cheese and cheese products&lt;br/&gt; cereal and cereal products</t>
  </si>
  <si>
    <t>Hierachy</t>
  </si>
  <si>
    <t>Food_item</t>
  </si>
  <si>
    <t>Code</t>
  </si>
  <si>
    <t>Food_main_category</t>
  </si>
  <si>
    <t>Food_subcategory_1</t>
  </si>
  <si>
    <t>FoodEx2_Hierachy_Food_Item_code</t>
  </si>
  <si>
    <t>L1</t>
  </si>
  <si>
    <t>fruit and primary derivatives thereof</t>
  </si>
  <si>
    <t>A0EZN</t>
  </si>
  <si>
    <t>food of non animal origin</t>
  </si>
  <si>
    <t>fruits and vegetable products</t>
  </si>
  <si>
    <t>L1 fruit and primary derivatives thereof A0EZN</t>
  </si>
  <si>
    <t>garden vegetables and primary derivatives thereof</t>
  </si>
  <si>
    <t>A07XJ</t>
  </si>
  <si>
    <t>L1 garden vegetables and primary derivatives thereof A07XJ</t>
  </si>
  <si>
    <t>L2</t>
  </si>
  <si>
    <t>egg powder</t>
  </si>
  <si>
    <t>A031V</t>
  </si>
  <si>
    <t>egg and egg products</t>
  </si>
  <si>
    <t>L2 egg powder A031V</t>
  </si>
  <si>
    <t>liquid egg products</t>
  </si>
  <si>
    <t>A031Q</t>
  </si>
  <si>
    <t>L2 liquid egg products A031Q</t>
  </si>
  <si>
    <t>L3</t>
  </si>
  <si>
    <t>biscuits rusks and cookies for children</t>
  </si>
  <si>
    <t>A03RA</t>
  </si>
  <si>
    <t>bakery products</t>
  </si>
  <si>
    <t>L3 biscuits rusks and cookies for children A03RA</t>
  </si>
  <si>
    <t>cereals with an added high protein food reconstituted-FoNAO</t>
  </si>
  <si>
    <t>A0BZF</t>
  </si>
  <si>
    <t>cereal products and rice and seeds</t>
  </si>
  <si>
    <t>L3 cereals with an added high protein food reconstituted A0BZF- non-animal origin</t>
  </si>
  <si>
    <t>cereals with an added high protein food reconstituted- milk</t>
  </si>
  <si>
    <t>milk and milk products</t>
  </si>
  <si>
    <t>cereal products and rice and seeds (milk)</t>
  </si>
  <si>
    <t>L3 cereals with an added high protein food reconstituted A0BZF-milk and milk products</t>
  </si>
  <si>
    <t>cereals with an added high protein food which have to be reconstituted with water or other protein free liquid-FoNAO</t>
  </si>
  <si>
    <t>A03QZ</t>
  </si>
  <si>
    <t>L3 cereals with an added high protein food which have to be reconstituted with water or other protein free liquid A03QZ- non-animal origin</t>
  </si>
  <si>
    <t>cereals with an added high protein food which have to be reconstituted with water or other protein free liquid- Milk</t>
  </si>
  <si>
    <t>L3 cereals with an added high protein food which have to be reconstituted with water or other protein free liquid A03QZ- milk and milk products</t>
  </si>
  <si>
    <t>follow on formulae</t>
  </si>
  <si>
    <t>A0EQL</t>
  </si>
  <si>
    <t>milk and dairy products</t>
  </si>
  <si>
    <t>L3 follow on formulae A0EQL</t>
  </si>
  <si>
    <t>fruit and vegetable juices and nectars specific for infants and young children</t>
  </si>
  <si>
    <t>A03RN</t>
  </si>
  <si>
    <t>L3 fruit and vegetable juices and nectars specific for infants and young children A03RN</t>
  </si>
  <si>
    <t>hardened egg products</t>
  </si>
  <si>
    <t>A032A</t>
  </si>
  <si>
    <t>L3 hardened egg products A032A</t>
  </si>
  <si>
    <t>herbal infusions beverages specific for infants and young children liquid</t>
  </si>
  <si>
    <t>A03RM</t>
  </si>
  <si>
    <t>herbs and spices</t>
  </si>
  <si>
    <t>L3 herbal infusions beverages specific for infants and young children liquid A03RM</t>
  </si>
  <si>
    <t>herbal infusions specific for infants and young children dry</t>
  </si>
  <si>
    <t>A16GS</t>
  </si>
  <si>
    <t>L3 herbal infusions specific for infants and young children dry A16GS</t>
  </si>
  <si>
    <t>infant formulae</t>
  </si>
  <si>
    <t>A0EQM</t>
  </si>
  <si>
    <t>L3 infant formulae A0EQM</t>
  </si>
  <si>
    <t>pasta for children dry to be cooked</t>
  </si>
  <si>
    <t>A03RB</t>
  </si>
  <si>
    <t>L3 pasta for children dry to be cooked A03RB</t>
  </si>
  <si>
    <t>ready to eat cereal based meal for children</t>
  </si>
  <si>
    <t>A03RE</t>
  </si>
  <si>
    <t>L3 ready to eat cereal based meal for children A03RE</t>
  </si>
  <si>
    <t>ready to eat dairy based meal for children</t>
  </si>
  <si>
    <t>A03RH</t>
  </si>
  <si>
    <t>cheese and cheese products</t>
  </si>
  <si>
    <t>L3 ready to eat dairy based meal for children A03RH</t>
  </si>
  <si>
    <t>ready to eat fish based meal for children</t>
  </si>
  <si>
    <t>A03RG</t>
  </si>
  <si>
    <t>fish and fish products</t>
  </si>
  <si>
    <t>L3 ready to eat fish based meal for children A03RG</t>
  </si>
  <si>
    <t>ready to eat fruit based meal for children</t>
  </si>
  <si>
    <t>A03RJ</t>
  </si>
  <si>
    <t>L3 ready to eat fruit based meal for children A03RJ</t>
  </si>
  <si>
    <t>ready to eat meat based meal for children</t>
  </si>
  <si>
    <t>A03RF</t>
  </si>
  <si>
    <t>meat and meat products</t>
  </si>
  <si>
    <t>L3 ready to eat meat based meal for children A03RF</t>
  </si>
  <si>
    <t>ready to eat mixed meal for children</t>
  </si>
  <si>
    <t>A03RK</t>
  </si>
  <si>
    <t>user selection</t>
  </si>
  <si>
    <t>L3 ready to eat mixed meal for children A03RK</t>
  </si>
  <si>
    <t>ready to eat vegetable based meal for children</t>
  </si>
  <si>
    <t>A03RD</t>
  </si>
  <si>
    <t>L3 ready to eat vegetable based meal for children A03RD</t>
  </si>
  <si>
    <t>simple cereals for infants or children reconstituted- FoNAO</t>
  </si>
  <si>
    <t>A0BZE</t>
  </si>
  <si>
    <t>L3 simple cereals for infants or children reconstituted A0BZE-non-animal origin</t>
  </si>
  <si>
    <t>simple cereals for infants or children reconstituted - milk</t>
  </si>
  <si>
    <t>L3 simple cereals for infants or children reconstituted A0BZE-milk and milk products</t>
  </si>
  <si>
    <t>simple cereals which have to be reconstituted with milk or other appropriate nutritious liquids- FoNAO</t>
  </si>
  <si>
    <t>A03QY</t>
  </si>
  <si>
    <t>L3 simple cereals which have to be reconstituted with milk or other appropriate nutritious liquids A03QY-non-animal origin</t>
  </si>
  <si>
    <t>simple cereals which have to be reconstituted with milk or other appropriate nutritious liquids- milk</t>
  </si>
  <si>
    <t>L3 simple cereals which have to be reconstituted with milk or other appropriate nutritious liquids A03QY-milk and milk products</t>
  </si>
  <si>
    <t>special food for children's growth</t>
  </si>
  <si>
    <t>A03RP</t>
  </si>
  <si>
    <t>L3 special food for children's growth A03RP</t>
  </si>
  <si>
    <t>whole eggs</t>
  </si>
  <si>
    <t>A031F</t>
  </si>
  <si>
    <t>L3 whole eggs A031F</t>
  </si>
  <si>
    <t>L4</t>
  </si>
  <si>
    <t>boiled eggs</t>
  </si>
  <si>
    <t>A032B</t>
  </si>
  <si>
    <t>L4 boiled eggs A032B</t>
  </si>
  <si>
    <t>brined cheese</t>
  </si>
  <si>
    <t>A02RA</t>
  </si>
  <si>
    <t>L4 brined cheese A02RA</t>
  </si>
  <si>
    <t>buttermilk</t>
  </si>
  <si>
    <t>A02MV</t>
  </si>
  <si>
    <t>L4 buttermilk A02MV</t>
  </si>
  <si>
    <t>cheese</t>
  </si>
  <si>
    <t>A02QE</t>
  </si>
  <si>
    <t>L4 cheese A02QE</t>
  </si>
  <si>
    <t>dairy snacks</t>
  </si>
  <si>
    <t>A065Z</t>
  </si>
  <si>
    <t>L4 dairy snacks A065Z</t>
  </si>
  <si>
    <t>follow on formulae liquid</t>
  </si>
  <si>
    <t>A03QQ</t>
  </si>
  <si>
    <t>L4 follow on formulae liquid A03QQ</t>
  </si>
  <si>
    <t>follow on formulae powder</t>
  </si>
  <si>
    <t>A03QK</t>
  </si>
  <si>
    <t>L4 follow on formulae powder A03QK</t>
  </si>
  <si>
    <t>fresh uncured cheese</t>
  </si>
  <si>
    <t>A02QF</t>
  </si>
  <si>
    <t>L4 fresh uncured cheese A02QF</t>
  </si>
  <si>
    <t>fried eggs</t>
  </si>
  <si>
    <t>A032C</t>
  </si>
  <si>
    <t>L4 fried eggs A032C</t>
  </si>
  <si>
    <t>infant formulae liquid</t>
  </si>
  <si>
    <t>A03QE</t>
  </si>
  <si>
    <t>L4 infant formulae liquid A03QE</t>
  </si>
  <si>
    <t>infant formulae powder</t>
  </si>
  <si>
    <t>A03PZ</t>
  </si>
  <si>
    <t>L4 infant formulae powder A03PZ</t>
  </si>
  <si>
    <t>manufactured solid egg roll</t>
  </si>
  <si>
    <t>A032E</t>
  </si>
  <si>
    <t>L4 manufactured solid egg roll A032E</t>
  </si>
  <si>
    <t>poached eggs</t>
  </si>
  <si>
    <t>A032D</t>
  </si>
  <si>
    <t>L4 poached eggs A032D</t>
  </si>
  <si>
    <t>processed cheese and spreads</t>
  </si>
  <si>
    <t>A031A</t>
  </si>
  <si>
    <t>L4 processed cheese and spreads A031A</t>
  </si>
  <si>
    <t>ripened cheese</t>
  </si>
  <si>
    <t>A02RG</t>
  </si>
  <si>
    <t>L4 ripened cheese A02RG</t>
  </si>
  <si>
    <t>L5</t>
  </si>
  <si>
    <t>follow on formula based on protein hydrolysates liquid</t>
  </si>
  <si>
    <t>A03QV</t>
  </si>
  <si>
    <t>L5 follow on formula based on protein hydrolysates liquid A03QV</t>
  </si>
  <si>
    <t>follow on formula based on protein hydrolysates powder</t>
  </si>
  <si>
    <t>A03QP</t>
  </si>
  <si>
    <t>L5 follow on formula based on protein hydrolysates powder A03QP</t>
  </si>
  <si>
    <t>follow on formula milk based liquid</t>
  </si>
  <si>
    <t>A03QR</t>
  </si>
  <si>
    <t>L5 follow on formula milk based liquid A03QR</t>
  </si>
  <si>
    <t>follow on formula milk based powder</t>
  </si>
  <si>
    <t>A03QL</t>
  </si>
  <si>
    <t>L5 follow on formula milk based powder A03QL</t>
  </si>
  <si>
    <t>follow on formula soya based liquid</t>
  </si>
  <si>
    <t>A03QS</t>
  </si>
  <si>
    <t>follow on formula plant based</t>
  </si>
  <si>
    <t>L5 follow on formula soya based liquid A03QS</t>
  </si>
  <si>
    <t>follow on formula soya based powder</t>
  </si>
  <si>
    <t>A03QM</t>
  </si>
  <si>
    <t>L5 follow on formula soya based powder A03QM</t>
  </si>
  <si>
    <t>infant formula based on protein hydrolysates liquid</t>
  </si>
  <si>
    <t>A03QJ</t>
  </si>
  <si>
    <t>L5 infant formula based on protein hydrolysates liquid A03QJ</t>
  </si>
  <si>
    <t>infant formula based on protein hydrolysates powder</t>
  </si>
  <si>
    <t>A03QD</t>
  </si>
  <si>
    <t>L5 infant formula based on protein hydrolysates powder A03QD</t>
  </si>
  <si>
    <t>infant formula milk and soya based powder</t>
  </si>
  <si>
    <t>A03QC</t>
  </si>
  <si>
    <t>L5 infant formula milk and soya based powder A03QC</t>
  </si>
  <si>
    <t>infant formula milk based liquid</t>
  </si>
  <si>
    <t>A03QF</t>
  </si>
  <si>
    <t>L5 infant formula milk based liquid A03QF</t>
  </si>
  <si>
    <t>infant formula milk based powder</t>
  </si>
  <si>
    <t>A03QA</t>
  </si>
  <si>
    <t>L5 infant formula milk based powder A03QA</t>
  </si>
  <si>
    <t>infant formula soya based liquid</t>
  </si>
  <si>
    <t>A03QG</t>
  </si>
  <si>
    <t>infant formula plant based</t>
  </si>
  <si>
    <t>L5 infant formula soya based liquid A03QG</t>
  </si>
  <si>
    <t>infant formula soya based powder</t>
  </si>
  <si>
    <t>A03QB</t>
  </si>
  <si>
    <t>L5 infant formula soya based powder A03QB</t>
  </si>
  <si>
    <t>Type</t>
  </si>
  <si>
    <t>Genus</t>
  </si>
  <si>
    <t>Species</t>
  </si>
  <si>
    <t>Phylum</t>
  </si>
  <si>
    <t>EU regulation commision regulation no 2073/2005</t>
  </si>
  <si>
    <t>Outbreak CDC 10 years</t>
  </si>
  <si>
    <t>Outbreak EFSA 5 years</t>
  </si>
  <si>
    <t>Alert RASFF</t>
  </si>
  <si>
    <t>Reservoir or food vehicle literature</t>
  </si>
  <si>
    <t>Count</t>
  </si>
  <si>
    <t>Association</t>
  </si>
  <si>
    <t>Bacteria</t>
  </si>
  <si>
    <t>Aeromonas</t>
  </si>
  <si>
    <t>caviae</t>
  </si>
  <si>
    <t>none</t>
  </si>
  <si>
    <t>yes</t>
  </si>
  <si>
    <t>Bacillus</t>
  </si>
  <si>
    <t>cereus</t>
  </si>
  <si>
    <t>high</t>
  </si>
  <si>
    <t>Brucella</t>
  </si>
  <si>
    <t>spp.</t>
  </si>
  <si>
    <t>Campylobacter</t>
  </si>
  <si>
    <t>low</t>
  </si>
  <si>
    <t>Clostridium</t>
  </si>
  <si>
    <t>botulinum</t>
  </si>
  <si>
    <t>perfringens</t>
  </si>
  <si>
    <t>Cronobacter</t>
  </si>
  <si>
    <t>Escherichia</t>
  </si>
  <si>
    <r>
      <rPr>
        <i/>
        <sz val="11"/>
        <color theme="1"/>
        <rFont val="Calibri"/>
        <charset val="134"/>
        <scheme val="minor"/>
      </rPr>
      <t xml:space="preserve">coli </t>
    </r>
    <r>
      <rPr>
        <sz val="11"/>
        <color theme="1"/>
        <rFont val="Calibri"/>
        <charset val="134"/>
        <scheme val="minor"/>
      </rPr>
      <t>(non-STEC)</t>
    </r>
  </si>
  <si>
    <r>
      <rPr>
        <i/>
        <sz val="11"/>
        <color theme="1"/>
        <rFont val="Calibri"/>
        <charset val="134"/>
        <scheme val="minor"/>
      </rPr>
      <t xml:space="preserve">coli </t>
    </r>
    <r>
      <rPr>
        <sz val="11"/>
        <color theme="1"/>
        <rFont val="Calibri"/>
        <charset val="134"/>
        <scheme val="minor"/>
      </rPr>
      <t>(STEC)</t>
    </r>
  </si>
  <si>
    <t>Listeria</t>
  </si>
  <si>
    <t>monocytogenes</t>
  </si>
  <si>
    <t>Mycobacterium</t>
  </si>
  <si>
    <t>bovis</t>
  </si>
  <si>
    <t>Salmonella</t>
  </si>
  <si>
    <r>
      <rPr>
        <i/>
        <sz val="11"/>
        <color theme="1"/>
        <rFont val="Calibri"/>
        <charset val="134"/>
        <scheme val="minor"/>
      </rPr>
      <t xml:space="preserve">enterica </t>
    </r>
    <r>
      <rPr>
        <sz val="11"/>
        <color theme="1"/>
        <rFont val="Calibri"/>
        <charset val="134"/>
        <scheme val="minor"/>
      </rPr>
      <t>(non-Typhi)</t>
    </r>
  </si>
  <si>
    <t>Shigella</t>
  </si>
  <si>
    <t>Staphylococcus</t>
  </si>
  <si>
    <t>aureus</t>
  </si>
  <si>
    <t>medium</t>
  </si>
  <si>
    <t>Vibrio</t>
  </si>
  <si>
    <t>Yersinia</t>
  </si>
  <si>
    <t>enterolitica</t>
  </si>
  <si>
    <t>Parasites</t>
  </si>
  <si>
    <t>Ascaris</t>
  </si>
  <si>
    <t>Nematoda</t>
  </si>
  <si>
    <t>round worm</t>
  </si>
  <si>
    <t>Cryptosporidium</t>
  </si>
  <si>
    <t>Protozoa</t>
  </si>
  <si>
    <t>Cyclospora</t>
  </si>
  <si>
    <t>cayetanensis</t>
  </si>
  <si>
    <t>Echinococcus</t>
  </si>
  <si>
    <t>granulosus</t>
  </si>
  <si>
    <t>Platyhelminth</t>
  </si>
  <si>
    <t>tape worm</t>
  </si>
  <si>
    <t>multilocularis</t>
  </si>
  <si>
    <t>Entamoeba</t>
  </si>
  <si>
    <t>histolytica</t>
  </si>
  <si>
    <t>Fasciola</t>
  </si>
  <si>
    <t>liver fluke</t>
  </si>
  <si>
    <t>Giardia</t>
  </si>
  <si>
    <t>Toxoplasma</t>
  </si>
  <si>
    <t>gondii</t>
  </si>
  <si>
    <t>Trichinella</t>
  </si>
  <si>
    <t>Viruses</t>
  </si>
  <si>
    <t>Astrovirus</t>
  </si>
  <si>
    <t>Flavivirus</t>
  </si>
  <si>
    <t>Hepatovirus</t>
  </si>
  <si>
    <t>A</t>
  </si>
  <si>
    <t>Hepevirus</t>
  </si>
  <si>
    <t>E</t>
  </si>
  <si>
    <t>Norovirus</t>
  </si>
  <si>
    <t>calicivirus</t>
  </si>
  <si>
    <t>Rotavirus</t>
  </si>
  <si>
    <t>Sapovirus</t>
  </si>
  <si>
    <t>Virulence mode</t>
  </si>
  <si>
    <t>Virulence mode 2</t>
  </si>
  <si>
    <t>Characteristics</t>
  </si>
  <si>
    <t>Characteristics 2</t>
  </si>
  <si>
    <t>Processing_technique</t>
  </si>
  <si>
    <t>Processing_condition</t>
  </si>
  <si>
    <t>Hazard_inactivation5D</t>
  </si>
  <si>
    <t>Hazard_inactivation5D_dryfood</t>
  </si>
  <si>
    <t>Estimated_risk_basedonhazardsurvival</t>
  </si>
  <si>
    <t>Estimated_risk_basedonhazardsurvival_dryorhighfat</t>
  </si>
  <si>
    <t>toxicoinfectious</t>
  </si>
  <si>
    <t>vegetative bacteria</t>
  </si>
  <si>
    <t>Thermal</t>
  </si>
  <si>
    <t>pasteurization</t>
  </si>
  <si>
    <t>no</t>
  </si>
  <si>
    <t>toxigenic</t>
  </si>
  <si>
    <t>Bacterial spores</t>
  </si>
  <si>
    <t>Heat stable toxin</t>
  </si>
  <si>
    <t>infectious</t>
  </si>
  <si>
    <t>toxin</t>
  </si>
  <si>
    <t>coli (STEC)</t>
  </si>
  <si>
    <r>
      <rPr>
        <i/>
        <sz val="11"/>
        <rFont val="Calibri"/>
        <charset val="134"/>
        <scheme val="minor"/>
      </rPr>
      <t xml:space="preserve">coli </t>
    </r>
    <r>
      <rPr>
        <sz val="11"/>
        <rFont val="Calibri"/>
        <charset val="134"/>
        <scheme val="minor"/>
      </rPr>
      <t>(non-STEC)</t>
    </r>
  </si>
  <si>
    <r>
      <rPr>
        <i/>
        <sz val="11"/>
        <rFont val="Calibri"/>
        <charset val="134"/>
        <scheme val="minor"/>
      </rPr>
      <t xml:space="preserve">enterica </t>
    </r>
    <r>
      <rPr>
        <sz val="11"/>
        <rFont val="Calibri"/>
        <charset val="134"/>
        <scheme val="minor"/>
      </rPr>
      <t>(non-Typhi)</t>
    </r>
  </si>
  <si>
    <t>some can be 10-20 fold more resistant</t>
  </si>
  <si>
    <t>Heat stable bacterial toxins</t>
  </si>
  <si>
    <t>Helminth eggs</t>
  </si>
  <si>
    <t>Parasites cysts</t>
  </si>
  <si>
    <t>Astroviridae</t>
  </si>
  <si>
    <t>virus</t>
  </si>
  <si>
    <t>Flaviviridae</t>
  </si>
  <si>
    <t>Picornaviridae</t>
  </si>
  <si>
    <t>heat resistant virus</t>
  </si>
  <si>
    <t>Hepeviridae</t>
  </si>
  <si>
    <t>Caliciviridae</t>
  </si>
  <si>
    <t>some genogroups are more resistant</t>
  </si>
  <si>
    <t>Reoviridae</t>
  </si>
  <si>
    <t xml:space="preserve">sterilization </t>
  </si>
  <si>
    <t>No</t>
  </si>
  <si>
    <t>boiling</t>
  </si>
  <si>
    <t>None</t>
  </si>
  <si>
    <t>not HPP resistant</t>
  </si>
  <si>
    <t>Non-thermal high pressure</t>
  </si>
  <si>
    <t>&lt; 400 MPa</t>
  </si>
  <si>
    <t>High HPP resistant</t>
  </si>
  <si>
    <t>very high</t>
  </si>
  <si>
    <r>
      <rPr>
        <i/>
        <sz val="11"/>
        <rFont val="Calibri"/>
        <charset val="134"/>
        <scheme val="minor"/>
      </rPr>
      <t>coli</t>
    </r>
    <r>
      <rPr>
        <sz val="11"/>
        <rFont val="Calibri"/>
        <charset val="134"/>
        <scheme val="minor"/>
      </rPr>
      <t xml:space="preserve"> (STEC)</t>
    </r>
  </si>
  <si>
    <t>HPP resistant</t>
  </si>
  <si>
    <t>400-600 MPa</t>
  </si>
  <si>
    <t>very low</t>
  </si>
  <si>
    <t>&gt; 600 MPa</t>
  </si>
  <si>
    <t>Food_sub_to_print</t>
  </si>
  <si>
    <t>not applicable</t>
  </si>
  <si>
    <t>sweet and chocolates</t>
  </si>
  <si>
    <t>food of non animal origin_others</t>
  </si>
  <si>
    <t>Yes</t>
  </si>
  <si>
    <t>Information box:</t>
  </si>
  <si>
    <t xml:space="preserve">*Non-thermal indicates that the maximum processing temperature is 40°C or below. The upper limit of commercial HPP equipment is 600 MPa, and a holding time of 6 min. Thus data obtained for pressure &gt; 600 MPa and incorporated in this tool are small scale laboratory test results. As temperature increase with increase in pressure, (~3°C in every 100 MPa), pressure &gt; 600 MPa will likely be a thermal HPP inactivation instead of non-thermal HPP inactivation. </t>
  </si>
  <si>
    <t>Processing technique</t>
  </si>
  <si>
    <t>Processing condition</t>
  </si>
  <si>
    <t xml:space="preserve">Temperature </t>
  </si>
  <si>
    <t>Time</t>
  </si>
  <si>
    <t>Holding pressure</t>
  </si>
  <si>
    <t>Estimated Temp with T0  at 18°C</t>
  </si>
  <si>
    <t>63°C</t>
  </si>
  <si>
    <t>30 min</t>
  </si>
  <si>
    <t>72°C</t>
  </si>
  <si>
    <t>15 - 30 s</t>
  </si>
  <si>
    <t>80 - 85°C</t>
  </si>
  <si>
    <t>15 - 25 s</t>
  </si>
  <si>
    <t>90°C</t>
  </si>
  <si>
    <t>0.5 -1 s</t>
  </si>
  <si>
    <t>90°C - 100°C</t>
  </si>
  <si>
    <t>2 - 5 min</t>
  </si>
  <si>
    <t>10 min</t>
  </si>
  <si>
    <t>sterilization</t>
  </si>
  <si>
    <t>100-120°C</t>
  </si>
  <si>
    <t>20 min</t>
  </si>
  <si>
    <t>121°C</t>
  </si>
  <si>
    <t>3 min</t>
  </si>
  <si>
    <t>135°C</t>
  </si>
  <si>
    <t>3-5 s</t>
  </si>
  <si>
    <t>&gt; 135°C</t>
  </si>
  <si>
    <t>&gt; 1 s</t>
  </si>
  <si>
    <t>pressure &lt; 400 MPa</t>
  </si>
  <si>
    <t>&lt; 40°C</t>
  </si>
  <si>
    <t>&gt; 15 min</t>
  </si>
  <si>
    <t>300 MPa</t>
  </si>
  <si>
    <t>~ 27°C</t>
  </si>
  <si>
    <t>pressure 400 - 600 MPa</t>
  </si>
  <si>
    <t>&gt; 20 min</t>
  </si>
  <si>
    <t>200 MPa</t>
  </si>
  <si>
    <t>~ 24°C</t>
  </si>
  <si>
    <t>&gt; 25 min</t>
  </si>
  <si>
    <t>100 MPa</t>
  </si>
  <si>
    <t>~ 21°C</t>
  </si>
  <si>
    <t>8 - 15 min</t>
  </si>
  <si>
    <t>500 MPa</t>
  </si>
  <si>
    <t>~ 33°C</t>
  </si>
  <si>
    <t>6.5 - 10 min</t>
  </si>
  <si>
    <t>550 MPa</t>
  </si>
  <si>
    <t>~ 31.5°C</t>
  </si>
  <si>
    <t>5 - 8 min</t>
  </si>
  <si>
    <t>600 MPa</t>
  </si>
  <si>
    <t>~ 36°C</t>
  </si>
  <si>
    <t>pressure &gt; 600 MPa</t>
  </si>
  <si>
    <t>650 MPa</t>
  </si>
  <si>
    <t>~ 37.5°C</t>
  </si>
  <si>
    <t>5 min</t>
  </si>
  <si>
    <t>700 MPa</t>
  </si>
  <si>
    <t>~ 39°C</t>
  </si>
  <si>
    <t>750 MPa</t>
  </si>
  <si>
    <t>~ 40.5°C</t>
  </si>
  <si>
    <t>Thermal high pressure processing</t>
  </si>
  <si>
    <t xml:space="preserve"> 60°C</t>
  </si>
  <si>
    <t>~ 80°C</t>
  </si>
  <si>
    <t>~ 110°C</t>
  </si>
  <si>
    <t>Food_sub_category</t>
  </si>
  <si>
    <t>milk and dairy</t>
  </si>
  <si>
    <t>Human_contact</t>
  </si>
  <si>
    <t>Wet_processing_environments</t>
  </si>
  <si>
    <t>Dry_ingredients_spices</t>
  </si>
  <si>
    <t>Dry_ingredients_vitamins</t>
  </si>
  <si>
    <t>Dry_processing_environments</t>
  </si>
  <si>
    <t>Bacterial spores and heat stable toxin</t>
  </si>
  <si>
    <t>Bacterial spores and toxins</t>
  </si>
  <si>
    <t>Growth_needed</t>
  </si>
  <si>
    <t>Growth_below4.5</t>
  </si>
  <si>
    <t>Growth_above10</t>
  </si>
  <si>
    <t>Growth_aboveAw0.99</t>
  </si>
  <si>
    <t>Exception_lowpH</t>
  </si>
  <si>
    <t>Survival_Aw0205</t>
  </si>
  <si>
    <t>Survival_Aw0509</t>
  </si>
  <si>
    <t>Growth_below0.90</t>
  </si>
  <si>
    <t>grow_RT</t>
  </si>
  <si>
    <t>grow_1_4_degrees</t>
  </si>
  <si>
    <t>survive_1_4_degrees</t>
  </si>
  <si>
    <t>survive_below_0_degrees</t>
  </si>
  <si>
    <t>temperature_abuce_induced_growth</t>
  </si>
  <si>
    <t>toxigenic_toxicoinfectious</t>
  </si>
  <si>
    <t>toxicoinfectious_toxigenic</t>
  </si>
  <si>
    <t>Tmin</t>
  </si>
  <si>
    <t>Tmax</t>
  </si>
  <si>
    <t>pHmin</t>
  </si>
  <si>
    <t>pHmax</t>
  </si>
  <si>
    <t>awmin</t>
  </si>
  <si>
    <t>awmax</t>
  </si>
  <si>
    <t>Remarks</t>
  </si>
  <si>
    <t>strain variability observed for pH min. exception can be observed at pH 3.5. aw min is an asusmption value based on experiment  in TSB medium</t>
  </si>
  <si>
    <t>The Tmin for B. cereus for most strain is between 7-10; but there are strains that can grow at 1.4°C - 3.4°C</t>
  </si>
  <si>
    <t>the aw min is unknown. Anses indicated that the extreme condition. Brucella survives in 4% NaCl. Raoult's law is used to give an estimation of the equivalent aw based on ideal scenarion in liquid. which i caluclated to be 0.987. Using the method similar to Grummer and Schoenfuss 2011)</t>
  </si>
  <si>
    <t>These cardinal values are true only for the proteolytic strains type A. B F</t>
  </si>
  <si>
    <t>These cardinal values are true only for the proteolytic strains type G</t>
  </si>
  <si>
    <t>These cardinal values are true only for the non-proteolytic strains type C</t>
  </si>
  <si>
    <t>These cardinal values are true only for the proteolytic strains type B.E. and F</t>
  </si>
  <si>
    <t>These values applied for both spores and vegetative cells</t>
  </si>
  <si>
    <t>Several studies reported Tmin at around 2°C. official Hazard files from ANSES indicates 5.5°C. and Food Microbiology book (6°C). The lowest reported value is used as this hazard is critical for infants &lt; 6months</t>
  </si>
  <si>
    <t>coli (non-STEC)</t>
  </si>
  <si>
    <t>Tmin is typically at around 5°C. but a few studies reported for Tmin &lt; 5°C.</t>
  </si>
  <si>
    <t>Tmin is typically at around 5°C. some exceptions are reported for Tmin &lt; 8°C. Tmax is typically around 45°C. one exception of 51°C was reported.</t>
  </si>
  <si>
    <t>Most reports on T min is range from 0 - 2 °C; ANSES reports of T min = -2. Food microbiology book reports for 0°C. and many reports for T min below freezing point. As L. monocytogenes has high mortality rate. The value below freezing point of -0.4 is taken</t>
  </si>
  <si>
    <t>The cardinal values are not known;pH min is estimated based on their surival in phagosomes which may acidified to 5-6 (Levitte et al 2016). Some Mycobacterium can replicate within the phagosome in vivo. pH max is estimated based on the studies of Early et al. It usually survive in cheeses with aw between 0.92-0.96 and survive well in dry conditions. Tmin and Tmax was extracted from the file from Food Standards Australia New Zealand</t>
  </si>
  <si>
    <t>enterica (non-Typhi)</t>
  </si>
  <si>
    <t>These cardinal values are true only for V. cholerae</t>
  </si>
  <si>
    <t>These cardinal values are true only for V. parahaemolyticus</t>
  </si>
  <si>
    <t>These cardinal values are true only for V. vulnificus</t>
  </si>
  <si>
    <t>The cardinal values of parasites are unknown. but no growth is needed to cause illness</t>
  </si>
  <si>
    <t>The cardinal values of viruses are unknown. but no growth is needed to cause illness</t>
  </si>
</sst>
</file>

<file path=xl/styles.xml><?xml version="1.0" encoding="utf-8"?>
<styleSheet xmlns="http://schemas.openxmlformats.org/spreadsheetml/2006/main">
  <numFmts count="5">
    <numFmt numFmtId="42" formatCode="_(&quot;$&quot;* #,##0_);_(&quot;$&quot;* \(#,##0\);_(&quot;$&quot;* &quot;-&quot;_);_(@_)"/>
    <numFmt numFmtId="176" formatCode="_ * #,##0_ ;_ * \-#,##0_ ;_ * &quot;-&quot;_ ;_ @_ "/>
    <numFmt numFmtId="44" formatCode="_(&quot;$&quot;* #,##0.00_);_(&quot;$&quot;* \(#,##0.00\);_(&quot;$&quot;* &quot;-&quot;??_);_(@_)"/>
    <numFmt numFmtId="177" formatCode="_ * #,##0.00_ ;_ * \-#,##0.00_ ;_ * &quot;-&quot;??_ ;_ @_ "/>
    <numFmt numFmtId="178" formatCode="0.0"/>
  </numFmts>
  <fonts count="31">
    <font>
      <sz val="11"/>
      <color theme="1"/>
      <name val="Calibri"/>
      <charset val="134"/>
      <scheme val="minor"/>
    </font>
    <font>
      <i/>
      <sz val="11"/>
      <color theme="1"/>
      <name val="Calibri"/>
      <charset val="134"/>
      <scheme val="minor"/>
    </font>
    <font>
      <b/>
      <sz val="11"/>
      <color theme="1"/>
      <name val="Calibri"/>
      <charset val="134"/>
      <scheme val="minor"/>
    </font>
    <font>
      <b/>
      <sz val="11"/>
      <name val="Calibri"/>
      <charset val="134"/>
      <scheme val="minor"/>
    </font>
    <font>
      <b/>
      <sz val="11"/>
      <color theme="1"/>
      <name val="Calibri"/>
      <charset val="134"/>
      <scheme val="minor"/>
    </font>
    <font>
      <sz val="11"/>
      <color theme="1"/>
      <name val="Calibri"/>
      <charset val="134"/>
      <scheme val="minor"/>
    </font>
    <font>
      <sz val="11"/>
      <color theme="0"/>
      <name val="Calibri"/>
      <charset val="134"/>
      <scheme val="minor"/>
    </font>
    <font>
      <sz val="11"/>
      <name val="Calibri"/>
      <charset val="134"/>
      <scheme val="minor"/>
    </font>
    <font>
      <i/>
      <sz val="11"/>
      <name val="Calibri"/>
      <charset val="134"/>
      <scheme val="minor"/>
    </font>
    <font>
      <sz val="11"/>
      <color rgb="FF00B050"/>
      <name val="Calibri"/>
      <charset val="134"/>
      <scheme val="minor"/>
    </font>
    <font>
      <sz val="11"/>
      <color theme="4"/>
      <name val="Calibri"/>
      <charset val="134"/>
      <scheme val="minor"/>
    </font>
    <font>
      <sz val="11"/>
      <color rgb="FF0070C0"/>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bgColor indexed="64"/>
      </patternFill>
    </fill>
    <fill>
      <patternFill patternType="solid">
        <fgColor theme="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rgb="FFC6EFCE"/>
        <bgColor indexed="64"/>
      </patternFill>
    </fill>
    <fill>
      <patternFill patternType="solid">
        <fgColor theme="8" tint="0.599993896298105"/>
        <bgColor indexed="64"/>
      </patternFill>
    </fill>
    <fill>
      <patternFill patternType="solid">
        <fgColor rgb="FFF2F2F2"/>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rgb="FFFFC7CE"/>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4" fillId="10"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12" borderId="0" applyNumberFormat="0" applyBorder="0" applyAlignment="0" applyProtection="0">
      <alignment vertical="center"/>
    </xf>
    <xf numFmtId="0" fontId="16" fillId="0" borderId="0" applyNumberFormat="0" applyFill="0" applyBorder="0" applyAlignment="0" applyProtection="0">
      <alignment vertical="center"/>
    </xf>
    <xf numFmtId="0" fontId="15" fillId="11" borderId="1" applyNumberFormat="0" applyAlignment="0" applyProtection="0">
      <alignment vertical="center"/>
    </xf>
    <xf numFmtId="0" fontId="17" fillId="0" borderId="2" applyNumberFormat="0" applyFill="0" applyAlignment="0" applyProtection="0">
      <alignment vertical="center"/>
    </xf>
    <xf numFmtId="0" fontId="0" fillId="14" borderId="3" applyNumberFormat="0" applyFont="0" applyAlignment="0" applyProtection="0">
      <alignment vertical="center"/>
    </xf>
    <xf numFmtId="0" fontId="14" fillId="15" borderId="0" applyNumberFormat="0" applyBorder="0" applyAlignment="0" applyProtection="0">
      <alignment vertical="center"/>
    </xf>
    <xf numFmtId="0" fontId="18" fillId="0" borderId="0" applyNumberFormat="0" applyFill="0" applyBorder="0" applyAlignment="0" applyProtection="0">
      <alignment vertical="center"/>
    </xf>
    <xf numFmtId="0" fontId="14" fillId="16"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2"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18" borderId="5" applyNumberFormat="0" applyAlignment="0" applyProtection="0">
      <alignment vertical="center"/>
    </xf>
    <xf numFmtId="0" fontId="13" fillId="6" borderId="0" applyNumberFormat="0" applyBorder="0" applyAlignment="0" applyProtection="0">
      <alignment vertical="center"/>
    </xf>
    <xf numFmtId="0" fontId="24" fillId="20" borderId="0" applyNumberFormat="0" applyBorder="0" applyAlignment="0" applyProtection="0">
      <alignment vertical="center"/>
    </xf>
    <xf numFmtId="0" fontId="25" fillId="22" borderId="6" applyNumberFormat="0" applyAlignment="0" applyProtection="0">
      <alignment vertical="center"/>
    </xf>
    <xf numFmtId="0" fontId="14" fillId="24" borderId="0" applyNumberFormat="0" applyBorder="0" applyAlignment="0" applyProtection="0">
      <alignment vertical="center"/>
    </xf>
    <xf numFmtId="0" fontId="26" fillId="22" borderId="5" applyNumberFormat="0" applyAlignment="0" applyProtection="0">
      <alignment vertical="center"/>
    </xf>
    <xf numFmtId="0" fontId="27" fillId="0" borderId="7" applyNumberFormat="0" applyFill="0" applyAlignment="0" applyProtection="0">
      <alignment vertical="center"/>
    </xf>
    <xf numFmtId="0" fontId="28" fillId="0" borderId="8" applyNumberFormat="0" applyFill="0" applyAlignment="0" applyProtection="0">
      <alignment vertical="center"/>
    </xf>
    <xf numFmtId="0" fontId="29" fillId="26" borderId="0" applyNumberFormat="0" applyBorder="0" applyAlignment="0" applyProtection="0">
      <alignment vertical="center"/>
    </xf>
    <xf numFmtId="0" fontId="30" fillId="28" borderId="0" applyNumberFormat="0" applyBorder="0" applyAlignment="0" applyProtection="0">
      <alignment vertical="center"/>
    </xf>
    <xf numFmtId="0" fontId="13" fillId="5" borderId="0" applyNumberFormat="0" applyBorder="0" applyAlignment="0" applyProtection="0">
      <alignment vertical="center"/>
    </xf>
    <xf numFmtId="0" fontId="14" fillId="23" borderId="0" applyNumberFormat="0" applyBorder="0" applyAlignment="0" applyProtection="0">
      <alignment vertical="center"/>
    </xf>
    <xf numFmtId="0" fontId="13" fillId="29" borderId="0" applyNumberFormat="0" applyBorder="0" applyAlignment="0" applyProtection="0">
      <alignment vertical="center"/>
    </xf>
    <xf numFmtId="0" fontId="13" fillId="13" borderId="0" applyNumberFormat="0" applyBorder="0" applyAlignment="0" applyProtection="0">
      <alignment vertical="center"/>
    </xf>
    <xf numFmtId="0" fontId="14" fillId="8" borderId="0" applyNumberFormat="0" applyBorder="0" applyAlignment="0" applyProtection="0">
      <alignment vertical="center"/>
    </xf>
    <xf numFmtId="0" fontId="14" fillId="17"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4" fillId="32" borderId="0" applyNumberFormat="0" applyBorder="0" applyAlignment="0" applyProtection="0">
      <alignment vertical="center"/>
    </xf>
    <xf numFmtId="0" fontId="13" fillId="4"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3" fillId="9" borderId="0" applyNumberFormat="0" applyBorder="0" applyAlignment="0" applyProtection="0">
      <alignment vertical="center"/>
    </xf>
    <xf numFmtId="0" fontId="14" fillId="21" borderId="0" applyNumberFormat="0" applyBorder="0" applyAlignment="0" applyProtection="0">
      <alignment vertical="center"/>
    </xf>
    <xf numFmtId="0" fontId="13" fillId="7" borderId="0" applyNumberFormat="0" applyBorder="0" applyAlignment="0" applyProtection="0">
      <alignment vertical="center"/>
    </xf>
    <xf numFmtId="0" fontId="13" fillId="25" borderId="0" applyNumberFormat="0" applyBorder="0" applyAlignment="0" applyProtection="0">
      <alignment vertical="center"/>
    </xf>
    <xf numFmtId="0" fontId="14" fillId="27" borderId="0" applyNumberFormat="0" applyBorder="0" applyAlignment="0" applyProtection="0">
      <alignment vertical="center"/>
    </xf>
    <xf numFmtId="0" fontId="13" fillId="19" borderId="0" applyNumberFormat="0" applyBorder="0" applyAlignment="0" applyProtection="0">
      <alignment vertical="center"/>
    </xf>
  </cellStyleXfs>
  <cellXfs count="38">
    <xf numFmtId="0" fontId="0" fillId="0" borderId="0" xfId="0"/>
    <xf numFmtId="178" fontId="0" fillId="0" borderId="0" xfId="0" applyNumberFormat="1" applyFont="1" applyFill="1" applyAlignment="1">
      <alignment horizontal="center"/>
    </xf>
    <xf numFmtId="0" fontId="1" fillId="0" borderId="0" xfId="0" applyFont="1"/>
    <xf numFmtId="0" fontId="2" fillId="0" borderId="0" xfId="0" applyFont="1" applyAlignment="1">
      <alignment horizontal="center"/>
    </xf>
    <xf numFmtId="0" fontId="0" fillId="0" borderId="0" xfId="0" applyFont="1" applyFill="1" applyAlignment="1">
      <alignment horizontal="center"/>
    </xf>
    <xf numFmtId="2" fontId="0" fillId="0" borderId="0" xfId="0" applyNumberFormat="1"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2" fillId="0" borderId="0" xfId="0" applyFont="1"/>
    <xf numFmtId="0" fontId="2" fillId="0" borderId="0" xfId="0" applyFont="1" applyFill="1"/>
    <xf numFmtId="0" fontId="3" fillId="3" borderId="0" xfId="0" applyFont="1" applyFill="1"/>
    <xf numFmtId="0" fontId="0" fillId="0" borderId="0" xfId="0" applyFill="1" applyAlignment="1">
      <alignment horizontal="center"/>
    </xf>
    <xf numFmtId="0" fontId="0" fillId="2" borderId="0" xfId="0" applyFill="1"/>
    <xf numFmtId="0" fontId="0" fillId="0" borderId="0" xfId="0" applyFill="1"/>
    <xf numFmtId="0" fontId="1" fillId="2" borderId="0" xfId="0" applyFont="1" applyFill="1"/>
    <xf numFmtId="0" fontId="4" fillId="0" borderId="0" xfId="0" applyFont="1" applyFill="1" applyAlignment="1">
      <alignment horizontal="center"/>
    </xf>
    <xf numFmtId="0" fontId="5" fillId="0" borderId="0" xfId="0" applyFont="1" applyFill="1" applyAlignment="1">
      <alignment horizontal="center"/>
    </xf>
    <xf numFmtId="0" fontId="6" fillId="0" borderId="0" xfId="0" applyFont="1" applyFill="1"/>
    <xf numFmtId="0" fontId="0" fillId="0" borderId="0" xfId="0" applyAlignment="1">
      <alignment horizontal="left"/>
    </xf>
    <xf numFmtId="0" fontId="7" fillId="0" borderId="0" xfId="0" applyFont="1"/>
    <xf numFmtId="0" fontId="3" fillId="0" borderId="0" xfId="0" applyFont="1"/>
    <xf numFmtId="0" fontId="2" fillId="0" borderId="0" xfId="0" applyFont="1" applyAlignment="1">
      <alignment horizontal="left"/>
    </xf>
    <xf numFmtId="0" fontId="7" fillId="0" borderId="0" xfId="0" applyFont="1" applyAlignment="1">
      <alignment horizontal="center"/>
    </xf>
    <xf numFmtId="0" fontId="1" fillId="0" borderId="0" xfId="0" applyFont="1" applyAlignment="1">
      <alignment horizontal="left"/>
    </xf>
    <xf numFmtId="0" fontId="8" fillId="0" borderId="0" xfId="0" applyFont="1" applyAlignment="1">
      <alignment horizontal="left"/>
    </xf>
    <xf numFmtId="0" fontId="8" fillId="0" borderId="0" xfId="0" applyFont="1"/>
    <xf numFmtId="0" fontId="0" fillId="0" borderId="0" xfId="0" applyAlignment="1">
      <alignment horizontal="left" vertical="top" wrapText="1"/>
    </xf>
    <xf numFmtId="0" fontId="3" fillId="0" borderId="0" xfId="0" applyFont="1" applyAlignment="1">
      <alignment horizontal="left"/>
    </xf>
    <xf numFmtId="0" fontId="7" fillId="0" borderId="0" xfId="0" applyFont="1" applyAlignment="1">
      <alignment horizontal="left"/>
    </xf>
    <xf numFmtId="0" fontId="3" fillId="2" borderId="0" xfId="0" applyFont="1" applyFill="1" applyAlignment="1">
      <alignment horizontal="left"/>
    </xf>
    <xf numFmtId="0" fontId="9" fillId="0" borderId="0" xfId="0" applyFont="1" applyAlignment="1">
      <alignment horizontal="center"/>
    </xf>
    <xf numFmtId="0" fontId="9" fillId="0" borderId="0" xfId="0" applyFont="1"/>
    <xf numFmtId="0" fontId="10" fillId="0" borderId="0" xfId="0" applyFont="1"/>
    <xf numFmtId="0" fontId="11" fillId="0" borderId="0" xfId="0" applyFont="1"/>
    <xf numFmtId="0" fontId="2" fillId="4" borderId="0" xfId="0" applyFont="1" applyFill="1"/>
    <xf numFmtId="0" fontId="2" fillId="0" borderId="0" xfId="0" applyFont="1" applyAlignment="1">
      <alignment horizontal="center" vertical="center"/>
    </xf>
    <xf numFmtId="0" fontId="3" fillId="0" borderId="0" xfId="0" applyFont="1" applyAlignment="1">
      <alignment vertical="top"/>
    </xf>
    <xf numFmtId="0" fontId="7" fillId="0" borderId="0" xfId="0" applyFont="1" applyAlignment="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G8"/>
  <sheetViews>
    <sheetView workbookViewId="0">
      <selection activeCell="I9" sqref="I9"/>
    </sheetView>
  </sheetViews>
  <sheetFormatPr defaultColWidth="9" defaultRowHeight="14.4" outlineLevelRow="7" outlineLevelCol="6"/>
  <cols>
    <col min="1" max="1" width="15.1388888888889" customWidth="1"/>
    <col min="2" max="2" width="20.712962962963" customWidth="1"/>
    <col min="3" max="3" width="23.1388888888889" customWidth="1"/>
    <col min="4" max="4" width="19.5740740740741" customWidth="1"/>
    <col min="5" max="5" width="32" customWidth="1"/>
    <col min="6" max="6" width="15.287037037037" customWidth="1"/>
    <col min="7" max="7" width="31.287037037037" customWidth="1"/>
  </cols>
  <sheetData>
    <row r="1" spans="1:7">
      <c r="A1" s="35" t="s">
        <v>0</v>
      </c>
      <c r="B1" s="35" t="s">
        <v>1</v>
      </c>
      <c r="C1" s="35" t="s">
        <v>2</v>
      </c>
      <c r="D1" s="35" t="s">
        <v>3</v>
      </c>
      <c r="E1" s="35" t="s">
        <v>4</v>
      </c>
      <c r="F1" s="35" t="s">
        <v>5</v>
      </c>
      <c r="G1" s="35" t="s">
        <v>6</v>
      </c>
    </row>
    <row r="2" ht="201.6" spans="1:7">
      <c r="A2" s="36" t="s">
        <v>7</v>
      </c>
      <c r="B2" s="37" t="s">
        <v>8</v>
      </c>
      <c r="C2" s="37" t="s">
        <v>9</v>
      </c>
      <c r="D2" s="37" t="s">
        <v>10</v>
      </c>
      <c r="E2" s="37" t="s">
        <v>11</v>
      </c>
      <c r="F2" s="37" t="s">
        <v>12</v>
      </c>
      <c r="G2" s="37" t="s">
        <v>13</v>
      </c>
    </row>
    <row r="3" spans="1:7">
      <c r="A3" s="20" t="s">
        <v>14</v>
      </c>
      <c r="B3" s="19"/>
      <c r="C3" s="19"/>
      <c r="D3" s="19"/>
      <c r="E3" s="19" t="s">
        <v>15</v>
      </c>
      <c r="F3" s="19"/>
      <c r="G3" t="s">
        <v>16</v>
      </c>
    </row>
    <row r="4" spans="1:7">
      <c r="A4" s="19"/>
      <c r="B4" s="19"/>
      <c r="C4" s="19"/>
      <c r="D4" s="19"/>
      <c r="E4" s="19"/>
      <c r="F4" s="19"/>
      <c r="G4" s="19"/>
    </row>
    <row r="5" spans="1:7">
      <c r="A5" s="19"/>
      <c r="B5" s="19"/>
      <c r="C5" s="19"/>
      <c r="D5" s="19"/>
      <c r="E5" s="19"/>
      <c r="F5" s="19"/>
      <c r="G5" s="19"/>
    </row>
    <row r="6" spans="1:7">
      <c r="A6" s="19"/>
      <c r="B6" s="19"/>
      <c r="C6" s="19"/>
      <c r="D6" s="19"/>
      <c r="E6" s="19"/>
      <c r="F6" s="19"/>
      <c r="G6" s="19"/>
    </row>
    <row r="7" spans="1:7">
      <c r="A7" s="19"/>
      <c r="B7" s="19"/>
      <c r="C7" s="19"/>
      <c r="D7" s="19"/>
      <c r="E7" s="19"/>
      <c r="F7" s="19"/>
      <c r="G7" s="19"/>
    </row>
    <row r="8" spans="1:7">
      <c r="A8" s="19"/>
      <c r="B8" s="19"/>
      <c r="C8" s="19"/>
      <c r="D8" s="19"/>
      <c r="E8" s="19"/>
      <c r="F8" s="19"/>
      <c r="G8" s="19"/>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9"/>
  <sheetViews>
    <sheetView tabSelected="1" topLeftCell="E1" workbookViewId="0">
      <selection activeCell="X22" sqref="X22"/>
    </sheetView>
  </sheetViews>
  <sheetFormatPr defaultColWidth="8.88888888888889" defaultRowHeight="14.4"/>
  <sheetData>
    <row r="1" spans="1:24">
      <c r="A1" t="s">
        <v>210</v>
      </c>
      <c r="B1" t="s">
        <v>211</v>
      </c>
      <c r="C1" t="s">
        <v>212</v>
      </c>
      <c r="D1" t="s">
        <v>287</v>
      </c>
      <c r="E1" t="s">
        <v>285</v>
      </c>
      <c r="F1" t="s">
        <v>410</v>
      </c>
      <c r="G1" t="s">
        <v>425</v>
      </c>
      <c r="H1" t="s">
        <v>426</v>
      </c>
      <c r="I1" t="s">
        <v>427</v>
      </c>
      <c r="J1" t="s">
        <v>428</v>
      </c>
      <c r="K1" t="s">
        <v>429</v>
      </c>
      <c r="L1" t="s">
        <v>430</v>
      </c>
      <c r="M1" t="s">
        <v>431</v>
      </c>
      <c r="N1" s="3"/>
      <c r="O1" s="3"/>
      <c r="P1" s="3"/>
      <c r="Q1" s="8"/>
      <c r="R1" s="8"/>
      <c r="S1" s="9"/>
      <c r="T1" s="10"/>
      <c r="U1" s="3"/>
      <c r="V1" s="8"/>
      <c r="W1" s="3"/>
      <c r="X1" s="8"/>
    </row>
    <row r="2" spans="1:24">
      <c r="A2" t="s">
        <v>221</v>
      </c>
      <c r="B2" t="s">
        <v>222</v>
      </c>
      <c r="C2" t="s">
        <v>223</v>
      </c>
      <c r="D2" t="s">
        <v>296</v>
      </c>
      <c r="E2" t="s">
        <v>423</v>
      </c>
      <c r="F2" t="s">
        <v>225</v>
      </c>
      <c r="G2" s="1">
        <v>5</v>
      </c>
      <c r="H2" s="1">
        <v>41</v>
      </c>
      <c r="I2" s="1">
        <v>6</v>
      </c>
      <c r="J2" s="4">
        <v>9.2</v>
      </c>
      <c r="K2" s="4">
        <v>0.98</v>
      </c>
      <c r="L2" s="5">
        <v>1</v>
      </c>
      <c r="M2" t="s">
        <v>432</v>
      </c>
      <c r="N2" s="6"/>
      <c r="O2" s="6"/>
      <c r="P2" s="6"/>
      <c r="Q2" s="6"/>
      <c r="R2" s="6"/>
      <c r="S2" s="11"/>
      <c r="T2" s="6"/>
      <c r="U2" s="6"/>
      <c r="V2" s="6"/>
      <c r="W2" s="6"/>
      <c r="X2" s="6"/>
    </row>
    <row r="3" spans="1:24">
      <c r="A3" t="s">
        <v>221</v>
      </c>
      <c r="B3" t="s">
        <v>226</v>
      </c>
      <c r="C3" t="s">
        <v>227</v>
      </c>
      <c r="D3" t="s">
        <v>408</v>
      </c>
      <c r="E3" t="s">
        <v>424</v>
      </c>
      <c r="F3" t="s">
        <v>225</v>
      </c>
      <c r="G3" s="1">
        <v>7</v>
      </c>
      <c r="H3" s="1">
        <v>55</v>
      </c>
      <c r="I3" s="1">
        <v>4.3</v>
      </c>
      <c r="J3" s="4">
        <v>9.3</v>
      </c>
      <c r="K3" s="4">
        <v>0.91</v>
      </c>
      <c r="L3" s="5">
        <v>1</v>
      </c>
      <c r="M3" t="s">
        <v>433</v>
      </c>
      <c r="N3" s="6"/>
      <c r="O3" s="6"/>
      <c r="P3" s="6"/>
      <c r="Q3" s="6"/>
      <c r="R3" s="6"/>
      <c r="S3" s="11"/>
      <c r="T3" s="6"/>
      <c r="U3" s="6"/>
      <c r="V3" s="6"/>
      <c r="W3" s="6"/>
      <c r="X3" s="6"/>
    </row>
    <row r="4" spans="1:24">
      <c r="A4" t="s">
        <v>221</v>
      </c>
      <c r="B4" t="s">
        <v>229</v>
      </c>
      <c r="C4" t="s">
        <v>230</v>
      </c>
      <c r="D4" t="s">
        <v>296</v>
      </c>
      <c r="E4" t="s">
        <v>303</v>
      </c>
      <c r="F4" t="s">
        <v>299</v>
      </c>
      <c r="G4" s="1">
        <v>20</v>
      </c>
      <c r="H4" s="1">
        <v>40</v>
      </c>
      <c r="I4" s="1">
        <v>5.8</v>
      </c>
      <c r="J4" s="4">
        <v>8.7</v>
      </c>
      <c r="K4" s="4">
        <v>0.99</v>
      </c>
      <c r="L4" s="5">
        <v>1</v>
      </c>
      <c r="M4" t="s">
        <v>434</v>
      </c>
      <c r="N4" s="6"/>
      <c r="O4" s="6"/>
      <c r="P4" s="6"/>
      <c r="Q4" s="6"/>
      <c r="R4" s="6"/>
      <c r="S4" s="11"/>
      <c r="T4" s="6"/>
      <c r="U4" s="6"/>
      <c r="V4" s="6"/>
      <c r="W4" s="6"/>
      <c r="X4" s="6"/>
    </row>
    <row r="5" spans="1:24">
      <c r="A5" t="s">
        <v>221</v>
      </c>
      <c r="B5" t="s">
        <v>231</v>
      </c>
      <c r="C5" t="s">
        <v>230</v>
      </c>
      <c r="D5" t="s">
        <v>296</v>
      </c>
      <c r="E5" t="s">
        <v>303</v>
      </c>
      <c r="F5" t="s">
        <v>299</v>
      </c>
      <c r="G5" s="1">
        <v>28</v>
      </c>
      <c r="H5" s="1">
        <v>45</v>
      </c>
      <c r="I5" s="1">
        <v>4.9</v>
      </c>
      <c r="J5" s="4">
        <v>9.5</v>
      </c>
      <c r="K5" s="4">
        <v>0.98</v>
      </c>
      <c r="L5" s="5">
        <v>1</v>
      </c>
      <c r="N5" s="6"/>
      <c r="O5" s="6"/>
      <c r="P5" s="6"/>
      <c r="Q5" s="6"/>
      <c r="R5" s="6"/>
      <c r="S5" s="11"/>
      <c r="T5" s="6"/>
      <c r="U5" s="6"/>
      <c r="V5" s="7"/>
      <c r="W5" s="6"/>
      <c r="X5" s="6"/>
    </row>
    <row r="6" spans="1:24">
      <c r="A6" t="s">
        <v>221</v>
      </c>
      <c r="B6" t="s">
        <v>233</v>
      </c>
      <c r="C6" t="s">
        <v>234</v>
      </c>
      <c r="D6" t="s">
        <v>409</v>
      </c>
      <c r="E6" t="s">
        <v>424</v>
      </c>
      <c r="F6" t="s">
        <v>225</v>
      </c>
      <c r="G6" s="1">
        <v>10</v>
      </c>
      <c r="H6" s="1">
        <v>48</v>
      </c>
      <c r="I6" s="1">
        <v>4.6</v>
      </c>
      <c r="J6" s="4">
        <v>9</v>
      </c>
      <c r="K6" s="4">
        <v>0.94</v>
      </c>
      <c r="L6" s="5">
        <v>1</v>
      </c>
      <c r="M6" t="s">
        <v>435</v>
      </c>
      <c r="N6" s="6"/>
      <c r="O6" s="6"/>
      <c r="P6" s="6"/>
      <c r="Q6" s="6"/>
      <c r="R6" s="6"/>
      <c r="S6" s="11"/>
      <c r="T6" s="6"/>
      <c r="U6" s="6"/>
      <c r="V6" s="6"/>
      <c r="W6" s="6"/>
      <c r="X6" s="6"/>
    </row>
    <row r="7" spans="1:24">
      <c r="A7" t="s">
        <v>221</v>
      </c>
      <c r="B7" t="s">
        <v>233</v>
      </c>
      <c r="C7" t="s">
        <v>234</v>
      </c>
      <c r="D7" t="s">
        <v>409</v>
      </c>
      <c r="E7" t="s">
        <v>424</v>
      </c>
      <c r="F7" t="s">
        <v>225</v>
      </c>
      <c r="G7" s="1">
        <v>12</v>
      </c>
      <c r="H7" s="1">
        <v>48</v>
      </c>
      <c r="I7" s="1">
        <v>4.7</v>
      </c>
      <c r="J7" s="4">
        <v>9</v>
      </c>
      <c r="K7" s="4">
        <v>0.98</v>
      </c>
      <c r="L7" s="5">
        <v>1</v>
      </c>
      <c r="M7" t="s">
        <v>436</v>
      </c>
      <c r="N7" s="6"/>
      <c r="O7" s="6"/>
      <c r="P7" s="6"/>
      <c r="Q7" s="6"/>
      <c r="R7" s="6"/>
      <c r="S7" s="11"/>
      <c r="T7" s="6"/>
      <c r="U7" s="6"/>
      <c r="V7" s="6"/>
      <c r="W7" s="6"/>
      <c r="X7" s="6"/>
    </row>
    <row r="8" spans="1:24">
      <c r="A8" t="s">
        <v>221</v>
      </c>
      <c r="B8" t="s">
        <v>233</v>
      </c>
      <c r="C8" t="s">
        <v>234</v>
      </c>
      <c r="D8" t="s">
        <v>409</v>
      </c>
      <c r="E8" t="s">
        <v>424</v>
      </c>
      <c r="F8" t="s">
        <v>225</v>
      </c>
      <c r="G8" s="1">
        <v>12.8</v>
      </c>
      <c r="H8" s="1">
        <v>48</v>
      </c>
      <c r="I8" s="1">
        <v>4.7</v>
      </c>
      <c r="J8" s="4">
        <v>9</v>
      </c>
      <c r="K8" s="4">
        <v>0.98</v>
      </c>
      <c r="L8" s="5">
        <v>1</v>
      </c>
      <c r="M8" t="s">
        <v>437</v>
      </c>
      <c r="N8" s="7"/>
      <c r="O8" s="7"/>
      <c r="P8" s="7"/>
      <c r="Q8" s="7"/>
      <c r="R8" s="7"/>
      <c r="S8" s="7"/>
      <c r="T8" s="7"/>
      <c r="U8" s="7"/>
      <c r="V8" s="7"/>
      <c r="W8" s="7"/>
      <c r="X8" s="7"/>
    </row>
    <row r="9" spans="1:24">
      <c r="A9" t="s">
        <v>221</v>
      </c>
      <c r="B9" t="s">
        <v>233</v>
      </c>
      <c r="C9" t="s">
        <v>234</v>
      </c>
      <c r="D9" t="s">
        <v>409</v>
      </c>
      <c r="E9" t="s">
        <v>424</v>
      </c>
      <c r="F9" t="s">
        <v>225</v>
      </c>
      <c r="G9" s="1">
        <v>3</v>
      </c>
      <c r="H9" s="1">
        <v>45</v>
      </c>
      <c r="I9" s="1">
        <v>5</v>
      </c>
      <c r="J9" s="4">
        <v>9</v>
      </c>
      <c r="K9" s="4">
        <v>0.96</v>
      </c>
      <c r="L9" s="5">
        <v>1</v>
      </c>
      <c r="M9" t="s">
        <v>438</v>
      </c>
      <c r="N9" s="6"/>
      <c r="O9" s="6"/>
      <c r="P9" s="6"/>
      <c r="Q9" s="6"/>
      <c r="R9" s="6"/>
      <c r="S9" s="11"/>
      <c r="T9" s="6"/>
      <c r="U9" s="6"/>
      <c r="V9" s="6"/>
      <c r="W9" s="6"/>
      <c r="X9" s="6"/>
    </row>
    <row r="10" spans="1:24">
      <c r="A10" t="s">
        <v>221</v>
      </c>
      <c r="B10" t="s">
        <v>233</v>
      </c>
      <c r="C10" t="s">
        <v>235</v>
      </c>
      <c r="D10" t="s">
        <v>409</v>
      </c>
      <c r="E10" t="s">
        <v>295</v>
      </c>
      <c r="F10" t="s">
        <v>225</v>
      </c>
      <c r="G10" s="1">
        <v>10</v>
      </c>
      <c r="H10" s="1">
        <v>52.3</v>
      </c>
      <c r="I10" s="1">
        <v>5</v>
      </c>
      <c r="J10" s="4">
        <v>9</v>
      </c>
      <c r="K10" s="4">
        <v>0.93</v>
      </c>
      <c r="L10" s="5">
        <v>0.97</v>
      </c>
      <c r="M10" t="s">
        <v>439</v>
      </c>
      <c r="N10" s="6"/>
      <c r="O10" s="6"/>
      <c r="P10" s="6"/>
      <c r="Q10" s="6"/>
      <c r="R10" s="6"/>
      <c r="S10" s="11"/>
      <c r="T10" s="6"/>
      <c r="U10" s="6"/>
      <c r="V10" s="7"/>
      <c r="W10" s="6"/>
      <c r="X10" s="6"/>
    </row>
    <row r="11" spans="1:24">
      <c r="A11" t="s">
        <v>221</v>
      </c>
      <c r="B11" t="s">
        <v>236</v>
      </c>
      <c r="C11" t="s">
        <v>230</v>
      </c>
      <c r="D11" t="s">
        <v>296</v>
      </c>
      <c r="E11" t="s">
        <v>295</v>
      </c>
      <c r="F11" t="s">
        <v>225</v>
      </c>
      <c r="G11" s="1">
        <v>2</v>
      </c>
      <c r="H11" s="1">
        <v>47.2</v>
      </c>
      <c r="I11" s="1">
        <v>3.8</v>
      </c>
      <c r="J11" s="4">
        <v>9.8</v>
      </c>
      <c r="K11" s="4">
        <v>0.94</v>
      </c>
      <c r="L11" s="5">
        <v>1</v>
      </c>
      <c r="M11" t="s">
        <v>440</v>
      </c>
      <c r="N11" s="7"/>
      <c r="O11" s="7"/>
      <c r="P11" s="7"/>
      <c r="Q11" s="7"/>
      <c r="R11" s="7"/>
      <c r="S11" s="7"/>
      <c r="T11" s="7"/>
      <c r="U11" s="7"/>
      <c r="V11" s="7"/>
      <c r="W11" s="7"/>
      <c r="X11" s="7"/>
    </row>
    <row r="12" spans="1:24">
      <c r="A12" t="s">
        <v>221</v>
      </c>
      <c r="B12" t="s">
        <v>237</v>
      </c>
      <c r="C12" t="s">
        <v>441</v>
      </c>
      <c r="D12" t="s">
        <v>296</v>
      </c>
      <c r="E12" t="s">
        <v>295</v>
      </c>
      <c r="F12" t="s">
        <v>299</v>
      </c>
      <c r="G12" s="1">
        <v>5.1</v>
      </c>
      <c r="H12" s="1">
        <v>50</v>
      </c>
      <c r="I12" s="1">
        <v>3.8</v>
      </c>
      <c r="J12" s="4">
        <v>9.8</v>
      </c>
      <c r="K12" s="4">
        <v>0.93</v>
      </c>
      <c r="L12" s="5">
        <v>1</v>
      </c>
      <c r="M12" t="s">
        <v>442</v>
      </c>
      <c r="N12" s="6"/>
      <c r="O12" s="6"/>
      <c r="P12" s="6"/>
      <c r="Q12" s="6"/>
      <c r="R12" s="6"/>
      <c r="S12" s="11"/>
      <c r="T12" s="6"/>
      <c r="U12" s="6"/>
      <c r="V12" s="6"/>
      <c r="W12" s="6"/>
      <c r="X12" s="6"/>
    </row>
    <row r="13" spans="1:24">
      <c r="A13" t="s">
        <v>221</v>
      </c>
      <c r="B13" t="s">
        <v>237</v>
      </c>
      <c r="C13" t="s">
        <v>305</v>
      </c>
      <c r="D13" t="s">
        <v>296</v>
      </c>
      <c r="E13" t="s">
        <v>295</v>
      </c>
      <c r="F13" t="s">
        <v>299</v>
      </c>
      <c r="G13" s="1">
        <v>8</v>
      </c>
      <c r="H13" s="1">
        <v>45</v>
      </c>
      <c r="I13" s="1">
        <v>4.5</v>
      </c>
      <c r="J13" s="4">
        <v>9.8</v>
      </c>
      <c r="K13" s="4">
        <v>0.96</v>
      </c>
      <c r="L13" s="5">
        <v>1</v>
      </c>
      <c r="M13" t="s">
        <v>443</v>
      </c>
      <c r="N13" s="6"/>
      <c r="O13" s="6"/>
      <c r="P13" s="6"/>
      <c r="Q13" s="6"/>
      <c r="R13" s="6"/>
      <c r="S13" s="11"/>
      <c r="T13" s="6"/>
      <c r="U13" s="6"/>
      <c r="V13" s="7"/>
      <c r="W13" s="6"/>
      <c r="X13" s="6"/>
    </row>
    <row r="14" spans="1:24">
      <c r="A14" t="s">
        <v>221</v>
      </c>
      <c r="B14" t="s">
        <v>240</v>
      </c>
      <c r="C14" t="s">
        <v>241</v>
      </c>
      <c r="D14" t="s">
        <v>296</v>
      </c>
      <c r="E14" t="s">
        <v>303</v>
      </c>
      <c r="F14" t="s">
        <v>299</v>
      </c>
      <c r="G14" s="1">
        <v>-0.4</v>
      </c>
      <c r="H14" s="1">
        <v>47</v>
      </c>
      <c r="I14" s="1">
        <v>4.4</v>
      </c>
      <c r="J14" s="4">
        <v>9.6</v>
      </c>
      <c r="K14" s="4">
        <v>0.92</v>
      </c>
      <c r="L14" s="5">
        <v>1</v>
      </c>
      <c r="M14" t="s">
        <v>444</v>
      </c>
      <c r="N14" s="6"/>
      <c r="O14" s="6"/>
      <c r="P14" s="6"/>
      <c r="Q14" s="6"/>
      <c r="R14" s="6"/>
      <c r="S14" s="11"/>
      <c r="T14" s="6"/>
      <c r="U14" s="6"/>
      <c r="V14" s="6"/>
      <c r="W14" s="6"/>
      <c r="X14" s="6"/>
    </row>
    <row r="15" spans="1:24">
      <c r="A15" t="s">
        <v>221</v>
      </c>
      <c r="B15" t="s">
        <v>242</v>
      </c>
      <c r="C15" t="s">
        <v>243</v>
      </c>
      <c r="D15" t="s">
        <v>296</v>
      </c>
      <c r="E15" t="s">
        <v>303</v>
      </c>
      <c r="F15" t="s">
        <v>299</v>
      </c>
      <c r="G15" s="1">
        <v>25</v>
      </c>
      <c r="H15" s="1">
        <v>45</v>
      </c>
      <c r="I15" s="1">
        <v>5</v>
      </c>
      <c r="J15" s="4">
        <v>8.5</v>
      </c>
      <c r="K15" s="5">
        <v>0.92</v>
      </c>
      <c r="L15" s="5">
        <v>1</v>
      </c>
      <c r="M15" t="s">
        <v>445</v>
      </c>
      <c r="N15" s="6"/>
      <c r="O15" s="6"/>
      <c r="P15" s="6"/>
      <c r="Q15" s="6"/>
      <c r="R15" s="6"/>
      <c r="S15" s="11"/>
      <c r="T15" s="6"/>
      <c r="U15" s="6"/>
      <c r="V15" s="6"/>
      <c r="W15" s="6"/>
      <c r="X15" s="6"/>
    </row>
    <row r="16" spans="1:24">
      <c r="A16" t="s">
        <v>221</v>
      </c>
      <c r="B16" t="s">
        <v>244</v>
      </c>
      <c r="C16" t="s">
        <v>446</v>
      </c>
      <c r="D16" t="s">
        <v>296</v>
      </c>
      <c r="E16" t="s">
        <v>303</v>
      </c>
      <c r="F16" t="s">
        <v>299</v>
      </c>
      <c r="G16" s="1">
        <v>5</v>
      </c>
      <c r="H16" s="1">
        <v>47</v>
      </c>
      <c r="I16" s="1">
        <v>3.7</v>
      </c>
      <c r="J16" s="4">
        <v>9.5</v>
      </c>
      <c r="K16" s="4">
        <v>0.93</v>
      </c>
      <c r="L16" s="5">
        <v>1</v>
      </c>
      <c r="N16" s="6"/>
      <c r="O16" s="6"/>
      <c r="P16" s="6"/>
      <c r="Q16" s="6"/>
      <c r="R16" s="6"/>
      <c r="S16" s="11"/>
      <c r="T16" s="6"/>
      <c r="U16" s="6"/>
      <c r="V16" s="6"/>
      <c r="W16" s="6"/>
      <c r="X16" s="6"/>
    </row>
    <row r="17" spans="1:24">
      <c r="A17" t="s">
        <v>221</v>
      </c>
      <c r="B17" t="s">
        <v>246</v>
      </c>
      <c r="C17" t="s">
        <v>230</v>
      </c>
      <c r="D17" t="s">
        <v>296</v>
      </c>
      <c r="E17" t="s">
        <v>303</v>
      </c>
      <c r="F17" t="s">
        <v>299</v>
      </c>
      <c r="G17" s="1">
        <v>10</v>
      </c>
      <c r="H17" s="1">
        <v>45</v>
      </c>
      <c r="I17" s="1">
        <v>4.8</v>
      </c>
      <c r="J17" s="4">
        <v>9</v>
      </c>
      <c r="K17" s="4">
        <v>0.86</v>
      </c>
      <c r="L17" s="5">
        <v>1</v>
      </c>
      <c r="N17" s="6"/>
      <c r="O17" s="6"/>
      <c r="P17" s="6"/>
      <c r="Q17" s="6"/>
      <c r="R17" s="6"/>
      <c r="S17" s="11"/>
      <c r="T17" s="6"/>
      <c r="U17" s="6"/>
      <c r="V17" s="6"/>
      <c r="W17" s="6"/>
      <c r="X17" s="6"/>
    </row>
    <row r="18" spans="1:12">
      <c r="A18" t="s">
        <v>221</v>
      </c>
      <c r="B18" s="2" t="s">
        <v>247</v>
      </c>
      <c r="C18" s="2" t="s">
        <v>248</v>
      </c>
      <c r="D18" t="s">
        <v>309</v>
      </c>
      <c r="E18" t="s">
        <v>300</v>
      </c>
      <c r="F18" t="s">
        <v>225</v>
      </c>
      <c r="G18" s="1">
        <v>6.7</v>
      </c>
      <c r="H18" s="1">
        <v>50</v>
      </c>
      <c r="I18" s="1">
        <v>4</v>
      </c>
      <c r="J18" s="4">
        <v>10</v>
      </c>
      <c r="K18" s="4">
        <v>0.83</v>
      </c>
      <c r="L18" s="5">
        <v>0.99</v>
      </c>
    </row>
    <row r="19" spans="1:13">
      <c r="A19" t="s">
        <v>221</v>
      </c>
      <c r="B19" t="s">
        <v>250</v>
      </c>
      <c r="C19" t="s">
        <v>230</v>
      </c>
      <c r="D19" t="s">
        <v>296</v>
      </c>
      <c r="E19" t="s">
        <v>295</v>
      </c>
      <c r="F19" t="s">
        <v>225</v>
      </c>
      <c r="G19" s="1">
        <v>10</v>
      </c>
      <c r="H19" s="1">
        <v>43</v>
      </c>
      <c r="I19" s="1">
        <v>5</v>
      </c>
      <c r="J19" s="4">
        <v>10</v>
      </c>
      <c r="K19" s="4">
        <v>0.97</v>
      </c>
      <c r="L19" s="5">
        <v>1</v>
      </c>
      <c r="M19" t="s">
        <v>447</v>
      </c>
    </row>
    <row r="20" spans="1:13">
      <c r="A20" t="s">
        <v>221</v>
      </c>
      <c r="B20" t="s">
        <v>250</v>
      </c>
      <c r="C20" t="s">
        <v>230</v>
      </c>
      <c r="D20" t="s">
        <v>296</v>
      </c>
      <c r="E20" t="s">
        <v>295</v>
      </c>
      <c r="F20" t="s">
        <v>225</v>
      </c>
      <c r="G20" s="1">
        <v>5</v>
      </c>
      <c r="H20" s="1">
        <v>44</v>
      </c>
      <c r="I20" s="1">
        <v>4.5</v>
      </c>
      <c r="J20" s="4">
        <v>11</v>
      </c>
      <c r="K20" s="4">
        <v>0.94</v>
      </c>
      <c r="L20" s="5">
        <v>0.996</v>
      </c>
      <c r="M20" t="s">
        <v>448</v>
      </c>
    </row>
    <row r="21" spans="1:13">
      <c r="A21" t="s">
        <v>221</v>
      </c>
      <c r="B21" t="s">
        <v>250</v>
      </c>
      <c r="C21" t="s">
        <v>230</v>
      </c>
      <c r="D21" t="s">
        <v>296</v>
      </c>
      <c r="E21" t="s">
        <v>295</v>
      </c>
      <c r="F21" t="s">
        <v>225</v>
      </c>
      <c r="G21" s="1">
        <v>8</v>
      </c>
      <c r="H21" s="1">
        <v>43</v>
      </c>
      <c r="I21" s="1">
        <v>5</v>
      </c>
      <c r="J21" s="4">
        <v>10</v>
      </c>
      <c r="K21" s="4">
        <v>0.96</v>
      </c>
      <c r="L21" s="5">
        <v>1</v>
      </c>
      <c r="M21" t="s">
        <v>449</v>
      </c>
    </row>
    <row r="22" spans="1:12">
      <c r="A22" t="s">
        <v>221</v>
      </c>
      <c r="B22" t="s">
        <v>251</v>
      </c>
      <c r="C22" t="s">
        <v>230</v>
      </c>
      <c r="D22" t="s">
        <v>296</v>
      </c>
      <c r="E22" t="s">
        <v>303</v>
      </c>
      <c r="F22" t="s">
        <v>299</v>
      </c>
      <c r="G22" s="1">
        <v>-1.3</v>
      </c>
      <c r="H22" s="1">
        <v>45</v>
      </c>
      <c r="I22" s="1">
        <v>4.1</v>
      </c>
      <c r="J22" s="4">
        <v>10</v>
      </c>
      <c r="K22" s="4">
        <v>0.95</v>
      </c>
      <c r="L22" s="5">
        <v>1</v>
      </c>
    </row>
    <row r="23" spans="1:13">
      <c r="A23" t="s">
        <v>253</v>
      </c>
      <c r="B23" t="s">
        <v>254</v>
      </c>
      <c r="C23" t="s">
        <v>230</v>
      </c>
      <c r="D23" t="s">
        <v>253</v>
      </c>
      <c r="E23" t="s">
        <v>303</v>
      </c>
      <c r="F23" t="s">
        <v>299</v>
      </c>
      <c r="M23" t="s">
        <v>450</v>
      </c>
    </row>
    <row r="24" spans="1:13">
      <c r="A24" t="s">
        <v>253</v>
      </c>
      <c r="B24" t="s">
        <v>257</v>
      </c>
      <c r="C24" t="s">
        <v>230</v>
      </c>
      <c r="D24" t="s">
        <v>311</v>
      </c>
      <c r="E24" t="s">
        <v>303</v>
      </c>
      <c r="F24" t="s">
        <v>299</v>
      </c>
      <c r="M24" t="s">
        <v>450</v>
      </c>
    </row>
    <row r="25" spans="1:13">
      <c r="A25" t="s">
        <v>253</v>
      </c>
      <c r="B25" t="s">
        <v>259</v>
      </c>
      <c r="C25" t="s">
        <v>260</v>
      </c>
      <c r="D25" t="s">
        <v>311</v>
      </c>
      <c r="E25" t="s">
        <v>303</v>
      </c>
      <c r="F25" t="s">
        <v>299</v>
      </c>
      <c r="M25" t="s">
        <v>450</v>
      </c>
    </row>
    <row r="26" spans="1:13">
      <c r="A26" t="s">
        <v>253</v>
      </c>
      <c r="B26" t="s">
        <v>261</v>
      </c>
      <c r="C26" t="s">
        <v>262</v>
      </c>
      <c r="D26" t="s">
        <v>253</v>
      </c>
      <c r="E26" t="s">
        <v>303</v>
      </c>
      <c r="F26" t="s">
        <v>299</v>
      </c>
      <c r="M26" t="s">
        <v>450</v>
      </c>
    </row>
    <row r="27" spans="1:13">
      <c r="A27" t="s">
        <v>253</v>
      </c>
      <c r="B27" t="s">
        <v>261</v>
      </c>
      <c r="C27" t="s">
        <v>265</v>
      </c>
      <c r="D27" t="s">
        <v>253</v>
      </c>
      <c r="E27" t="s">
        <v>303</v>
      </c>
      <c r="F27" t="s">
        <v>299</v>
      </c>
      <c r="M27" t="s">
        <v>450</v>
      </c>
    </row>
    <row r="28" spans="1:13">
      <c r="A28" t="s">
        <v>253</v>
      </c>
      <c r="B28" t="s">
        <v>266</v>
      </c>
      <c r="C28" t="s">
        <v>267</v>
      </c>
      <c r="D28" t="s">
        <v>311</v>
      </c>
      <c r="E28" t="s">
        <v>303</v>
      </c>
      <c r="F28" t="s">
        <v>299</v>
      </c>
      <c r="M28" t="s">
        <v>450</v>
      </c>
    </row>
    <row r="29" spans="1:13">
      <c r="A29" t="s">
        <v>253</v>
      </c>
      <c r="B29" t="s">
        <v>268</v>
      </c>
      <c r="C29" t="s">
        <v>230</v>
      </c>
      <c r="D29" t="s">
        <v>253</v>
      </c>
      <c r="E29" t="s">
        <v>303</v>
      </c>
      <c r="F29" t="s">
        <v>299</v>
      </c>
      <c r="M29" t="s">
        <v>450</v>
      </c>
    </row>
    <row r="30" spans="1:13">
      <c r="A30" t="s">
        <v>253</v>
      </c>
      <c r="B30" t="s">
        <v>270</v>
      </c>
      <c r="C30" t="s">
        <v>230</v>
      </c>
      <c r="D30" t="s">
        <v>311</v>
      </c>
      <c r="E30" t="s">
        <v>303</v>
      </c>
      <c r="F30" t="s">
        <v>299</v>
      </c>
      <c r="M30" t="s">
        <v>450</v>
      </c>
    </row>
    <row r="31" spans="1:13">
      <c r="A31" t="s">
        <v>253</v>
      </c>
      <c r="B31" t="s">
        <v>271</v>
      </c>
      <c r="C31" t="s">
        <v>272</v>
      </c>
      <c r="D31" t="s">
        <v>311</v>
      </c>
      <c r="E31" t="s">
        <v>303</v>
      </c>
      <c r="F31" t="s">
        <v>299</v>
      </c>
      <c r="M31" t="s">
        <v>450</v>
      </c>
    </row>
    <row r="32" spans="1:13">
      <c r="A32" t="s">
        <v>253</v>
      </c>
      <c r="B32" t="s">
        <v>273</v>
      </c>
      <c r="C32" t="s">
        <v>230</v>
      </c>
      <c r="D32" t="s">
        <v>311</v>
      </c>
      <c r="E32" t="s">
        <v>303</v>
      </c>
      <c r="F32" t="s">
        <v>299</v>
      </c>
      <c r="M32" t="s">
        <v>450</v>
      </c>
    </row>
    <row r="33" spans="1:13">
      <c r="A33" t="s">
        <v>274</v>
      </c>
      <c r="B33" t="s">
        <v>275</v>
      </c>
      <c r="D33" t="s">
        <v>313</v>
      </c>
      <c r="E33" t="s">
        <v>303</v>
      </c>
      <c r="F33" t="s">
        <v>299</v>
      </c>
      <c r="M33" t="s">
        <v>450</v>
      </c>
    </row>
    <row r="34" spans="1:13">
      <c r="A34" t="s">
        <v>274</v>
      </c>
      <c r="B34" t="s">
        <v>276</v>
      </c>
      <c r="D34" t="s">
        <v>313</v>
      </c>
      <c r="E34" t="s">
        <v>303</v>
      </c>
      <c r="F34" t="s">
        <v>299</v>
      </c>
      <c r="M34" t="s">
        <v>451</v>
      </c>
    </row>
    <row r="35" spans="1:13">
      <c r="A35" t="s">
        <v>274</v>
      </c>
      <c r="B35" t="s">
        <v>277</v>
      </c>
      <c r="C35" t="s">
        <v>278</v>
      </c>
      <c r="D35" t="s">
        <v>313</v>
      </c>
      <c r="E35" t="s">
        <v>303</v>
      </c>
      <c r="F35" t="s">
        <v>299</v>
      </c>
      <c r="M35" t="s">
        <v>451</v>
      </c>
    </row>
    <row r="36" spans="1:13">
      <c r="A36" t="s">
        <v>274</v>
      </c>
      <c r="B36" t="s">
        <v>279</v>
      </c>
      <c r="C36" t="s">
        <v>280</v>
      </c>
      <c r="D36" t="s">
        <v>313</v>
      </c>
      <c r="E36" t="s">
        <v>303</v>
      </c>
      <c r="F36" t="s">
        <v>299</v>
      </c>
      <c r="M36" t="s">
        <v>451</v>
      </c>
    </row>
    <row r="37" spans="1:13">
      <c r="A37" t="s">
        <v>274</v>
      </c>
      <c r="B37" t="s">
        <v>281</v>
      </c>
      <c r="D37" t="s">
        <v>313</v>
      </c>
      <c r="E37" t="s">
        <v>303</v>
      </c>
      <c r="F37" t="s">
        <v>299</v>
      </c>
      <c r="M37" t="s">
        <v>451</v>
      </c>
    </row>
    <row r="38" spans="1:13">
      <c r="A38" t="s">
        <v>274</v>
      </c>
      <c r="B38" t="s">
        <v>283</v>
      </c>
      <c r="D38" t="s">
        <v>313</v>
      </c>
      <c r="E38" t="s">
        <v>303</v>
      </c>
      <c r="F38" t="s">
        <v>299</v>
      </c>
      <c r="M38" t="s">
        <v>451</v>
      </c>
    </row>
    <row r="39" spans="1:13">
      <c r="A39" t="s">
        <v>274</v>
      </c>
      <c r="B39" t="s">
        <v>284</v>
      </c>
      <c r="D39" t="s">
        <v>313</v>
      </c>
      <c r="E39" t="s">
        <v>303</v>
      </c>
      <c r="F39" t="s">
        <v>299</v>
      </c>
      <c r="M39" t="s">
        <v>451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G58"/>
  <sheetViews>
    <sheetView zoomScale="85" zoomScaleNormal="85" workbookViewId="0">
      <selection activeCell="C66" sqref="C66"/>
    </sheetView>
  </sheetViews>
  <sheetFormatPr defaultColWidth="9" defaultRowHeight="14.4" outlineLevelCol="6"/>
  <cols>
    <col min="1" max="1" width="8.71296296296296" style="6" customWidth="1"/>
    <col min="2" max="2" width="102" customWidth="1"/>
    <col min="4" max="4" width="24.8518518518519" customWidth="1"/>
    <col min="5" max="5" width="32.712962962963" customWidth="1"/>
    <col min="6" max="6" width="110.138888888889" customWidth="1"/>
  </cols>
  <sheetData>
    <row r="1" spans="1:6">
      <c r="A1" s="3" t="s">
        <v>17</v>
      </c>
      <c r="B1" s="8" t="s">
        <v>18</v>
      </c>
      <c r="C1" s="8" t="s">
        <v>19</v>
      </c>
      <c r="D1" s="8" t="s">
        <v>20</v>
      </c>
      <c r="E1" s="8" t="s">
        <v>21</v>
      </c>
      <c r="F1" s="8" t="s">
        <v>22</v>
      </c>
    </row>
    <row r="2" spans="1:6">
      <c r="A2" s="30" t="s">
        <v>23</v>
      </c>
      <c r="B2" s="31" t="s">
        <v>24</v>
      </c>
      <c r="C2" s="31" t="s">
        <v>25</v>
      </c>
      <c r="D2" s="31" t="s">
        <v>26</v>
      </c>
      <c r="E2" s="32" t="s">
        <v>27</v>
      </c>
      <c r="F2" t="s">
        <v>28</v>
      </c>
    </row>
    <row r="3" spans="1:6">
      <c r="A3" s="30" t="s">
        <v>23</v>
      </c>
      <c r="B3" s="31" t="s">
        <v>29</v>
      </c>
      <c r="C3" s="31" t="s">
        <v>30</v>
      </c>
      <c r="D3" s="31" t="s">
        <v>26</v>
      </c>
      <c r="E3" s="32" t="s">
        <v>27</v>
      </c>
      <c r="F3" t="s">
        <v>31</v>
      </c>
    </row>
    <row r="4" spans="1:6">
      <c r="A4" s="22" t="s">
        <v>32</v>
      </c>
      <c r="B4" s="19" t="s">
        <v>33</v>
      </c>
      <c r="C4" s="19" t="s">
        <v>34</v>
      </c>
      <c r="D4" s="19" t="s">
        <v>35</v>
      </c>
      <c r="E4" s="19" t="s">
        <v>35</v>
      </c>
      <c r="F4" t="s">
        <v>36</v>
      </c>
    </row>
    <row r="5" spans="1:6">
      <c r="A5" s="22" t="s">
        <v>32</v>
      </c>
      <c r="B5" s="19" t="s">
        <v>37</v>
      </c>
      <c r="C5" s="19" t="s">
        <v>38</v>
      </c>
      <c r="D5" s="19" t="s">
        <v>35</v>
      </c>
      <c r="E5" s="19" t="s">
        <v>35</v>
      </c>
      <c r="F5" t="s">
        <v>39</v>
      </c>
    </row>
    <row r="6" spans="1:6">
      <c r="A6" s="6" t="s">
        <v>40</v>
      </c>
      <c r="B6" t="s">
        <v>41</v>
      </c>
      <c r="C6" t="s">
        <v>42</v>
      </c>
      <c r="D6" t="s">
        <v>43</v>
      </c>
      <c r="E6" t="s">
        <v>43</v>
      </c>
      <c r="F6" t="s">
        <v>44</v>
      </c>
    </row>
    <row r="7" spans="1:6">
      <c r="A7" s="6" t="s">
        <v>40</v>
      </c>
      <c r="B7" t="s">
        <v>45</v>
      </c>
      <c r="C7" t="s">
        <v>46</v>
      </c>
      <c r="D7" t="s">
        <v>26</v>
      </c>
      <c r="E7" s="32" t="s">
        <v>47</v>
      </c>
      <c r="F7" t="s">
        <v>48</v>
      </c>
    </row>
    <row r="8" spans="1:6">
      <c r="A8" s="30" t="s">
        <v>40</v>
      </c>
      <c r="B8" s="31" t="s">
        <v>49</v>
      </c>
      <c r="C8" s="31" t="s">
        <v>46</v>
      </c>
      <c r="D8" s="31" t="s">
        <v>50</v>
      </c>
      <c r="E8" s="32" t="s">
        <v>51</v>
      </c>
      <c r="F8" t="s">
        <v>52</v>
      </c>
    </row>
    <row r="9" spans="1:6">
      <c r="A9" s="6" t="s">
        <v>40</v>
      </c>
      <c r="B9" t="s">
        <v>53</v>
      </c>
      <c r="C9" t="s">
        <v>54</v>
      </c>
      <c r="D9" t="s">
        <v>26</v>
      </c>
      <c r="E9" s="32" t="s">
        <v>47</v>
      </c>
      <c r="F9" t="s">
        <v>55</v>
      </c>
    </row>
    <row r="10" spans="1:6">
      <c r="A10" s="30" t="s">
        <v>40</v>
      </c>
      <c r="B10" s="31" t="s">
        <v>56</v>
      </c>
      <c r="C10" s="31" t="s">
        <v>54</v>
      </c>
      <c r="D10" s="31" t="s">
        <v>50</v>
      </c>
      <c r="E10" s="32" t="s">
        <v>51</v>
      </c>
      <c r="F10" t="s">
        <v>57</v>
      </c>
    </row>
    <row r="11" spans="1:6">
      <c r="A11" s="6" t="s">
        <v>40</v>
      </c>
      <c r="B11" t="s">
        <v>58</v>
      </c>
      <c r="C11" t="s">
        <v>59</v>
      </c>
      <c r="D11" t="s">
        <v>50</v>
      </c>
      <c r="E11" t="s">
        <v>60</v>
      </c>
      <c r="F11" t="s">
        <v>61</v>
      </c>
    </row>
    <row r="12" spans="1:6">
      <c r="A12" s="6" t="s">
        <v>40</v>
      </c>
      <c r="B12" t="s">
        <v>62</v>
      </c>
      <c r="C12" t="s">
        <v>63</v>
      </c>
      <c r="D12" t="s">
        <v>26</v>
      </c>
      <c r="E12" s="32" t="s">
        <v>27</v>
      </c>
      <c r="F12" t="s">
        <v>64</v>
      </c>
    </row>
    <row r="13" spans="1:6">
      <c r="A13" s="22" t="s">
        <v>40</v>
      </c>
      <c r="B13" s="19" t="s">
        <v>65</v>
      </c>
      <c r="C13" s="19" t="s">
        <v>66</v>
      </c>
      <c r="D13" s="19" t="s">
        <v>35</v>
      </c>
      <c r="E13" s="19" t="s">
        <v>35</v>
      </c>
      <c r="F13" t="s">
        <v>67</v>
      </c>
    </row>
    <row r="14" spans="1:6">
      <c r="A14" s="6" t="s">
        <v>40</v>
      </c>
      <c r="B14" t="s">
        <v>68</v>
      </c>
      <c r="C14" t="s">
        <v>69</v>
      </c>
      <c r="D14" t="s">
        <v>26</v>
      </c>
      <c r="E14" s="32" t="s">
        <v>70</v>
      </c>
      <c r="F14" t="s">
        <v>71</v>
      </c>
    </row>
    <row r="15" spans="1:6">
      <c r="A15" s="6" t="s">
        <v>40</v>
      </c>
      <c r="B15" t="s">
        <v>72</v>
      </c>
      <c r="C15" t="s">
        <v>73</v>
      </c>
      <c r="D15" t="s">
        <v>26</v>
      </c>
      <c r="E15" s="32" t="s">
        <v>70</v>
      </c>
      <c r="F15" t="s">
        <v>74</v>
      </c>
    </row>
    <row r="16" spans="1:6">
      <c r="A16" s="6" t="s">
        <v>40</v>
      </c>
      <c r="B16" t="s">
        <v>75</v>
      </c>
      <c r="C16" t="s">
        <v>76</v>
      </c>
      <c r="D16" t="s">
        <v>50</v>
      </c>
      <c r="E16" t="s">
        <v>60</v>
      </c>
      <c r="F16" t="s">
        <v>77</v>
      </c>
    </row>
    <row r="17" spans="1:6">
      <c r="A17" s="6" t="s">
        <v>40</v>
      </c>
      <c r="B17" t="s">
        <v>78</v>
      </c>
      <c r="C17" t="s">
        <v>79</v>
      </c>
      <c r="D17" t="s">
        <v>26</v>
      </c>
      <c r="E17" s="32" t="s">
        <v>47</v>
      </c>
      <c r="F17" t="s">
        <v>80</v>
      </c>
    </row>
    <row r="18" spans="1:6">
      <c r="A18" s="6" t="s">
        <v>40</v>
      </c>
      <c r="B18" t="s">
        <v>81</v>
      </c>
      <c r="C18" t="s">
        <v>82</v>
      </c>
      <c r="D18" t="s">
        <v>26</v>
      </c>
      <c r="E18" s="33" t="s">
        <v>47</v>
      </c>
      <c r="F18" t="s">
        <v>83</v>
      </c>
    </row>
    <row r="19" spans="1:6">
      <c r="A19" s="6" t="s">
        <v>40</v>
      </c>
      <c r="B19" t="s">
        <v>84</v>
      </c>
      <c r="C19" t="s">
        <v>85</v>
      </c>
      <c r="D19" t="s">
        <v>50</v>
      </c>
      <c r="E19" s="33" t="s">
        <v>86</v>
      </c>
      <c r="F19" t="s">
        <v>87</v>
      </c>
    </row>
    <row r="20" spans="1:6">
      <c r="A20" s="6" t="s">
        <v>40</v>
      </c>
      <c r="B20" t="s">
        <v>88</v>
      </c>
      <c r="C20" t="s">
        <v>89</v>
      </c>
      <c r="D20" t="s">
        <v>90</v>
      </c>
      <c r="E20" t="s">
        <v>90</v>
      </c>
      <c r="F20" t="s">
        <v>91</v>
      </c>
    </row>
    <row r="21" spans="1:6">
      <c r="A21" s="6" t="s">
        <v>40</v>
      </c>
      <c r="B21" t="s">
        <v>92</v>
      </c>
      <c r="C21" t="s">
        <v>93</v>
      </c>
      <c r="D21" t="s">
        <v>26</v>
      </c>
      <c r="E21" s="32" t="s">
        <v>27</v>
      </c>
      <c r="F21" t="s">
        <v>94</v>
      </c>
    </row>
    <row r="22" spans="1:6">
      <c r="A22" s="6" t="s">
        <v>40</v>
      </c>
      <c r="B22" t="s">
        <v>95</v>
      </c>
      <c r="C22" t="s">
        <v>96</v>
      </c>
      <c r="D22" t="s">
        <v>97</v>
      </c>
      <c r="E22" t="s">
        <v>97</v>
      </c>
      <c r="F22" t="s">
        <v>98</v>
      </c>
    </row>
    <row r="23" spans="1:6">
      <c r="A23" s="6" t="s">
        <v>40</v>
      </c>
      <c r="B23" t="s">
        <v>99</v>
      </c>
      <c r="C23" t="s">
        <v>100</v>
      </c>
      <c r="D23" s="34" t="s">
        <v>101</v>
      </c>
      <c r="F23" t="s">
        <v>102</v>
      </c>
    </row>
    <row r="24" spans="1:6">
      <c r="A24" s="6" t="s">
        <v>40</v>
      </c>
      <c r="B24" t="s">
        <v>103</v>
      </c>
      <c r="C24" t="s">
        <v>104</v>
      </c>
      <c r="D24" t="s">
        <v>26</v>
      </c>
      <c r="E24" s="32" t="s">
        <v>27</v>
      </c>
      <c r="F24" t="s">
        <v>105</v>
      </c>
    </row>
    <row r="25" spans="1:6">
      <c r="A25" s="6" t="s">
        <v>40</v>
      </c>
      <c r="B25" t="s">
        <v>106</v>
      </c>
      <c r="C25" t="s">
        <v>107</v>
      </c>
      <c r="D25" t="s">
        <v>26</v>
      </c>
      <c r="E25" s="32" t="s">
        <v>47</v>
      </c>
      <c r="F25" t="s">
        <v>108</v>
      </c>
    </row>
    <row r="26" spans="1:6">
      <c r="A26" s="30" t="s">
        <v>40</v>
      </c>
      <c r="B26" s="31" t="s">
        <v>109</v>
      </c>
      <c r="C26" s="31" t="s">
        <v>107</v>
      </c>
      <c r="D26" s="31" t="s">
        <v>50</v>
      </c>
      <c r="E26" s="32" t="s">
        <v>51</v>
      </c>
      <c r="F26" t="s">
        <v>110</v>
      </c>
    </row>
    <row r="27" spans="1:6">
      <c r="A27" s="6" t="s">
        <v>40</v>
      </c>
      <c r="B27" t="s">
        <v>111</v>
      </c>
      <c r="C27" t="s">
        <v>112</v>
      </c>
      <c r="D27" t="s">
        <v>26</v>
      </c>
      <c r="E27" s="32" t="s">
        <v>47</v>
      </c>
      <c r="F27" t="s">
        <v>113</v>
      </c>
    </row>
    <row r="28" spans="1:6">
      <c r="A28" s="30" t="s">
        <v>40</v>
      </c>
      <c r="B28" s="31" t="s">
        <v>114</v>
      </c>
      <c r="C28" s="31" t="s">
        <v>112</v>
      </c>
      <c r="D28" s="31" t="s">
        <v>50</v>
      </c>
      <c r="E28" s="32" t="s">
        <v>51</v>
      </c>
      <c r="F28" t="s">
        <v>115</v>
      </c>
    </row>
    <row r="29" spans="1:6">
      <c r="A29" s="6" t="s">
        <v>40</v>
      </c>
      <c r="B29" t="s">
        <v>116</v>
      </c>
      <c r="C29" t="s">
        <v>117</v>
      </c>
      <c r="D29" s="34" t="s">
        <v>101</v>
      </c>
      <c r="F29" t="s">
        <v>118</v>
      </c>
    </row>
    <row r="30" spans="1:6">
      <c r="A30" s="22" t="s">
        <v>40</v>
      </c>
      <c r="B30" s="19" t="s">
        <v>119</v>
      </c>
      <c r="C30" s="19" t="s">
        <v>120</v>
      </c>
      <c r="D30" s="19" t="s">
        <v>35</v>
      </c>
      <c r="E30" s="19" t="s">
        <v>35</v>
      </c>
      <c r="F30" t="s">
        <v>121</v>
      </c>
    </row>
    <row r="31" spans="1:6">
      <c r="A31" s="22" t="s">
        <v>122</v>
      </c>
      <c r="B31" s="19" t="s">
        <v>123</v>
      </c>
      <c r="C31" s="19" t="s">
        <v>124</v>
      </c>
      <c r="D31" s="19" t="s">
        <v>35</v>
      </c>
      <c r="E31" s="19" t="s">
        <v>35</v>
      </c>
      <c r="F31" t="s">
        <v>125</v>
      </c>
    </row>
    <row r="32" spans="1:7">
      <c r="A32" s="30" t="s">
        <v>122</v>
      </c>
      <c r="B32" s="31" t="s">
        <v>126</v>
      </c>
      <c r="C32" s="31" t="s">
        <v>127</v>
      </c>
      <c r="D32" s="31" t="s">
        <v>50</v>
      </c>
      <c r="E32" s="33" t="s">
        <v>86</v>
      </c>
      <c r="F32" t="s">
        <v>128</v>
      </c>
      <c r="G32" s="31"/>
    </row>
    <row r="33" spans="1:7">
      <c r="A33" s="30" t="s">
        <v>122</v>
      </c>
      <c r="B33" s="31" t="s">
        <v>129</v>
      </c>
      <c r="C33" s="31" t="s">
        <v>130</v>
      </c>
      <c r="D33" s="31" t="s">
        <v>50</v>
      </c>
      <c r="E33" s="31" t="s">
        <v>60</v>
      </c>
      <c r="F33" t="s">
        <v>131</v>
      </c>
      <c r="G33" s="31"/>
    </row>
    <row r="34" spans="1:7">
      <c r="A34" s="30" t="s">
        <v>122</v>
      </c>
      <c r="B34" s="31" t="s">
        <v>132</v>
      </c>
      <c r="C34" s="31" t="s">
        <v>133</v>
      </c>
      <c r="D34" s="31" t="s">
        <v>50</v>
      </c>
      <c r="E34" s="33" t="s">
        <v>86</v>
      </c>
      <c r="F34" t="s">
        <v>134</v>
      </c>
      <c r="G34" s="31"/>
    </row>
    <row r="35" spans="1:7">
      <c r="A35" s="30" t="s">
        <v>122</v>
      </c>
      <c r="B35" s="31" t="s">
        <v>135</v>
      </c>
      <c r="C35" s="31" t="s">
        <v>136</v>
      </c>
      <c r="D35" s="31" t="s">
        <v>50</v>
      </c>
      <c r="E35" s="31" t="s">
        <v>60</v>
      </c>
      <c r="F35" t="s">
        <v>137</v>
      </c>
      <c r="G35" s="31"/>
    </row>
    <row r="36" spans="1:6">
      <c r="A36" s="6" t="s">
        <v>122</v>
      </c>
      <c r="B36" t="s">
        <v>138</v>
      </c>
      <c r="C36" t="s">
        <v>139</v>
      </c>
      <c r="D36" t="s">
        <v>50</v>
      </c>
      <c r="E36" t="s">
        <v>60</v>
      </c>
      <c r="F36" t="s">
        <v>140</v>
      </c>
    </row>
    <row r="37" spans="1:6">
      <c r="A37" s="6" t="s">
        <v>122</v>
      </c>
      <c r="B37" t="s">
        <v>141</v>
      </c>
      <c r="C37" t="s">
        <v>142</v>
      </c>
      <c r="D37" t="s">
        <v>50</v>
      </c>
      <c r="E37" t="s">
        <v>60</v>
      </c>
      <c r="F37" t="s">
        <v>143</v>
      </c>
    </row>
    <row r="38" spans="1:6">
      <c r="A38" s="30" t="s">
        <v>122</v>
      </c>
      <c r="B38" s="31" t="s">
        <v>144</v>
      </c>
      <c r="C38" s="31" t="s">
        <v>145</v>
      </c>
      <c r="D38" s="31" t="s">
        <v>50</v>
      </c>
      <c r="E38" s="33" t="s">
        <v>86</v>
      </c>
      <c r="F38" t="s">
        <v>146</v>
      </c>
    </row>
    <row r="39" spans="1:6">
      <c r="A39" s="22" t="s">
        <v>122</v>
      </c>
      <c r="B39" s="19" t="s">
        <v>147</v>
      </c>
      <c r="C39" s="19" t="s">
        <v>148</v>
      </c>
      <c r="D39" s="19" t="s">
        <v>35</v>
      </c>
      <c r="E39" s="19" t="s">
        <v>35</v>
      </c>
      <c r="F39" t="s">
        <v>149</v>
      </c>
    </row>
    <row r="40" spans="1:6">
      <c r="A40" s="6" t="s">
        <v>122</v>
      </c>
      <c r="B40" t="s">
        <v>150</v>
      </c>
      <c r="C40" t="s">
        <v>151</v>
      </c>
      <c r="D40" t="s">
        <v>50</v>
      </c>
      <c r="E40" t="s">
        <v>60</v>
      </c>
      <c r="F40" t="s">
        <v>152</v>
      </c>
    </row>
    <row r="41" spans="1:6">
      <c r="A41" s="6" t="s">
        <v>122</v>
      </c>
      <c r="B41" t="s">
        <v>153</v>
      </c>
      <c r="C41" t="s">
        <v>154</v>
      </c>
      <c r="D41" t="s">
        <v>50</v>
      </c>
      <c r="E41" t="s">
        <v>60</v>
      </c>
      <c r="F41" t="s">
        <v>155</v>
      </c>
    </row>
    <row r="42" spans="1:6">
      <c r="A42" s="22" t="s">
        <v>122</v>
      </c>
      <c r="B42" s="19" t="s">
        <v>156</v>
      </c>
      <c r="C42" s="19" t="s">
        <v>157</v>
      </c>
      <c r="D42" s="19" t="s">
        <v>35</v>
      </c>
      <c r="E42" s="19" t="s">
        <v>35</v>
      </c>
      <c r="F42" t="s">
        <v>158</v>
      </c>
    </row>
    <row r="43" spans="1:6">
      <c r="A43" s="22" t="s">
        <v>122</v>
      </c>
      <c r="B43" s="19" t="s">
        <v>159</v>
      </c>
      <c r="C43" s="19" t="s">
        <v>160</v>
      </c>
      <c r="D43" s="19" t="s">
        <v>35</v>
      </c>
      <c r="E43" s="19" t="s">
        <v>35</v>
      </c>
      <c r="F43" t="s">
        <v>161</v>
      </c>
    </row>
    <row r="44" spans="1:6">
      <c r="A44" s="30" t="s">
        <v>122</v>
      </c>
      <c r="B44" s="31" t="s">
        <v>162</v>
      </c>
      <c r="C44" s="31" t="s">
        <v>163</v>
      </c>
      <c r="D44" s="31" t="s">
        <v>50</v>
      </c>
      <c r="E44" s="33" t="s">
        <v>86</v>
      </c>
      <c r="F44" t="s">
        <v>164</v>
      </c>
    </row>
    <row r="45" spans="1:6">
      <c r="A45" s="30" t="s">
        <v>122</v>
      </c>
      <c r="B45" s="31" t="s">
        <v>165</v>
      </c>
      <c r="C45" s="31" t="s">
        <v>166</v>
      </c>
      <c r="D45" s="31" t="s">
        <v>50</v>
      </c>
      <c r="E45" s="33" t="s">
        <v>86</v>
      </c>
      <c r="F45" t="s">
        <v>167</v>
      </c>
    </row>
    <row r="46" spans="1:6">
      <c r="A46" s="6" t="s">
        <v>168</v>
      </c>
      <c r="B46" t="s">
        <v>169</v>
      </c>
      <c r="C46" t="s">
        <v>170</v>
      </c>
      <c r="D46" t="s">
        <v>50</v>
      </c>
      <c r="E46" t="s">
        <v>60</v>
      </c>
      <c r="F46" t="s">
        <v>171</v>
      </c>
    </row>
    <row r="47" spans="1:6">
      <c r="A47" s="6" t="s">
        <v>168</v>
      </c>
      <c r="B47" t="s">
        <v>172</v>
      </c>
      <c r="C47" t="s">
        <v>173</v>
      </c>
      <c r="D47" t="s">
        <v>50</v>
      </c>
      <c r="E47" t="s">
        <v>60</v>
      </c>
      <c r="F47" t="s">
        <v>174</v>
      </c>
    </row>
    <row r="48" spans="1:6">
      <c r="A48" s="6" t="s">
        <v>168</v>
      </c>
      <c r="B48" t="s">
        <v>175</v>
      </c>
      <c r="C48" t="s">
        <v>176</v>
      </c>
      <c r="D48" t="s">
        <v>50</v>
      </c>
      <c r="E48" t="s">
        <v>60</v>
      </c>
      <c r="F48" t="s">
        <v>177</v>
      </c>
    </row>
    <row r="49" spans="1:6">
      <c r="A49" s="6" t="s">
        <v>168</v>
      </c>
      <c r="B49" t="s">
        <v>178</v>
      </c>
      <c r="C49" t="s">
        <v>179</v>
      </c>
      <c r="D49" t="s">
        <v>50</v>
      </c>
      <c r="E49" t="s">
        <v>60</v>
      </c>
      <c r="F49" t="s">
        <v>180</v>
      </c>
    </row>
    <row r="50" spans="1:6">
      <c r="A50" s="6" t="s">
        <v>168</v>
      </c>
      <c r="B50" t="s">
        <v>181</v>
      </c>
      <c r="C50" t="s">
        <v>182</v>
      </c>
      <c r="D50" t="s">
        <v>26</v>
      </c>
      <c r="E50" s="33" t="s">
        <v>183</v>
      </c>
      <c r="F50" t="s">
        <v>184</v>
      </c>
    </row>
    <row r="51" spans="1:6">
      <c r="A51" s="6" t="s">
        <v>168</v>
      </c>
      <c r="B51" t="s">
        <v>185</v>
      </c>
      <c r="C51" t="s">
        <v>186</v>
      </c>
      <c r="D51" t="s">
        <v>26</v>
      </c>
      <c r="E51" s="33" t="s">
        <v>183</v>
      </c>
      <c r="F51" t="s">
        <v>187</v>
      </c>
    </row>
    <row r="52" spans="1:6">
      <c r="A52" s="6" t="s">
        <v>168</v>
      </c>
      <c r="B52" t="s">
        <v>188</v>
      </c>
      <c r="C52" t="s">
        <v>189</v>
      </c>
      <c r="D52" t="s">
        <v>50</v>
      </c>
      <c r="E52" t="s">
        <v>60</v>
      </c>
      <c r="F52" t="s">
        <v>190</v>
      </c>
    </row>
    <row r="53" spans="1:6">
      <c r="A53" s="6" t="s">
        <v>168</v>
      </c>
      <c r="B53" t="s">
        <v>191</v>
      </c>
      <c r="C53" t="s">
        <v>192</v>
      </c>
      <c r="D53" t="s">
        <v>50</v>
      </c>
      <c r="E53" t="s">
        <v>60</v>
      </c>
      <c r="F53" t="s">
        <v>193</v>
      </c>
    </row>
    <row r="54" spans="1:6">
      <c r="A54" s="6" t="s">
        <v>168</v>
      </c>
      <c r="B54" t="s">
        <v>194</v>
      </c>
      <c r="C54" t="s">
        <v>195</v>
      </c>
      <c r="D54" t="s">
        <v>50</v>
      </c>
      <c r="E54" t="s">
        <v>60</v>
      </c>
      <c r="F54" t="s">
        <v>196</v>
      </c>
    </row>
    <row r="55" spans="1:6">
      <c r="A55" s="6" t="s">
        <v>168</v>
      </c>
      <c r="B55" t="s">
        <v>197</v>
      </c>
      <c r="C55" t="s">
        <v>198</v>
      </c>
      <c r="D55" t="s">
        <v>50</v>
      </c>
      <c r="E55" t="s">
        <v>60</v>
      </c>
      <c r="F55" t="s">
        <v>199</v>
      </c>
    </row>
    <row r="56" spans="1:6">
      <c r="A56" s="6" t="s">
        <v>168</v>
      </c>
      <c r="B56" t="s">
        <v>200</v>
      </c>
      <c r="C56" t="s">
        <v>201</v>
      </c>
      <c r="D56" t="s">
        <v>50</v>
      </c>
      <c r="E56" t="s">
        <v>60</v>
      </c>
      <c r="F56" t="s">
        <v>202</v>
      </c>
    </row>
    <row r="57" spans="1:6">
      <c r="A57" s="6" t="s">
        <v>168</v>
      </c>
      <c r="B57" t="s">
        <v>203</v>
      </c>
      <c r="C57" t="s">
        <v>204</v>
      </c>
      <c r="D57" t="s">
        <v>26</v>
      </c>
      <c r="E57" s="33" t="s">
        <v>205</v>
      </c>
      <c r="F57" t="s">
        <v>206</v>
      </c>
    </row>
    <row r="58" spans="1:6">
      <c r="A58" s="6" t="s">
        <v>168</v>
      </c>
      <c r="B58" t="s">
        <v>207</v>
      </c>
      <c r="C58" t="s">
        <v>208</v>
      </c>
      <c r="D58" t="s">
        <v>26</v>
      </c>
      <c r="E58" s="33" t="s">
        <v>205</v>
      </c>
      <c r="F58" t="s">
        <v>209</v>
      </c>
    </row>
  </sheetData>
  <autoFilter ref="A1:F58">
    <sortState ref="A1:F58">
      <sortCondition ref="F2:F58"/>
    </sortState>
    <extLst/>
  </autoFilter>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A1:O199"/>
  <sheetViews>
    <sheetView workbookViewId="0">
      <selection activeCell="D182" sqref="D182"/>
    </sheetView>
  </sheetViews>
  <sheetFormatPr defaultColWidth="9" defaultRowHeight="14.4"/>
  <cols>
    <col min="1" max="1" width="23.712962962963" customWidth="1"/>
    <col min="3" max="3" width="15.287037037037" customWidth="1"/>
    <col min="4" max="4" width="19.712962962963" customWidth="1"/>
    <col min="5" max="5" width="13.712962962963" customWidth="1"/>
    <col min="6" max="6" width="11.8518518518519" customWidth="1"/>
    <col min="7" max="7" width="14.287037037037" style="6" customWidth="1"/>
    <col min="8" max="8" width="18.287037037037" style="6" customWidth="1"/>
    <col min="9" max="9" width="21.712962962963" style="6" customWidth="1"/>
    <col min="10" max="10" width="11.4259259259259" customWidth="1"/>
    <col min="11" max="11" width="33.5740740740741" customWidth="1"/>
    <col min="12" max="12" width="6.28703703703704" customWidth="1"/>
    <col min="13" max="13" width="10.5740740740741" customWidth="1"/>
  </cols>
  <sheetData>
    <row r="1" spans="1:13">
      <c r="A1" s="8" t="s">
        <v>20</v>
      </c>
      <c r="B1" s="21" t="s">
        <v>210</v>
      </c>
      <c r="C1" s="21" t="s">
        <v>211</v>
      </c>
      <c r="D1" s="21" t="s">
        <v>212</v>
      </c>
      <c r="E1" s="21" t="s">
        <v>213</v>
      </c>
      <c r="F1" s="21" t="s">
        <v>7</v>
      </c>
      <c r="G1" s="3" t="s">
        <v>214</v>
      </c>
      <c r="H1" s="3" t="s">
        <v>215</v>
      </c>
      <c r="I1" s="3" t="s">
        <v>216</v>
      </c>
      <c r="J1" s="3" t="s">
        <v>217</v>
      </c>
      <c r="K1" s="3" t="s">
        <v>218</v>
      </c>
      <c r="L1" s="3" t="s">
        <v>219</v>
      </c>
      <c r="M1" s="3" t="s">
        <v>220</v>
      </c>
    </row>
    <row r="2" spans="1:15">
      <c r="A2" t="s">
        <v>43</v>
      </c>
      <c r="B2" t="s">
        <v>221</v>
      </c>
      <c r="C2" s="23" t="s">
        <v>222</v>
      </c>
      <c r="D2" s="23" t="s">
        <v>223</v>
      </c>
      <c r="E2" s="23"/>
      <c r="F2" s="23"/>
      <c r="J2" s="6"/>
      <c r="K2" s="6"/>
      <c r="L2" s="6">
        <f t="shared" ref="L2:L33" si="0">COUNTIF(G2:K2,$O$2)</f>
        <v>0</v>
      </c>
      <c r="M2" s="6" t="s">
        <v>224</v>
      </c>
      <c r="O2" t="s">
        <v>225</v>
      </c>
    </row>
    <row r="3" spans="1:13">
      <c r="A3" t="s">
        <v>43</v>
      </c>
      <c r="B3" t="s">
        <v>221</v>
      </c>
      <c r="C3" s="2" t="s">
        <v>226</v>
      </c>
      <c r="D3" s="2" t="s">
        <v>227</v>
      </c>
      <c r="E3" s="2"/>
      <c r="F3" s="2"/>
      <c r="H3" s="6" t="s">
        <v>225</v>
      </c>
      <c r="I3" s="6" t="s">
        <v>225</v>
      </c>
      <c r="J3" s="6" t="s">
        <v>225</v>
      </c>
      <c r="K3" s="6" t="s">
        <v>225</v>
      </c>
      <c r="L3" s="6">
        <f t="shared" si="0"/>
        <v>4</v>
      </c>
      <c r="M3" s="6" t="s">
        <v>228</v>
      </c>
    </row>
    <row r="4" spans="1:13">
      <c r="A4" t="s">
        <v>43</v>
      </c>
      <c r="B4" t="s">
        <v>221</v>
      </c>
      <c r="C4" s="2" t="s">
        <v>229</v>
      </c>
      <c r="D4" t="s">
        <v>230</v>
      </c>
      <c r="E4" s="2"/>
      <c r="F4" s="2"/>
      <c r="J4" s="6"/>
      <c r="K4" s="6"/>
      <c r="L4" s="6">
        <f t="shared" si="0"/>
        <v>0</v>
      </c>
      <c r="M4" s="6" t="s">
        <v>224</v>
      </c>
    </row>
    <row r="5" spans="1:13">
      <c r="A5" t="s">
        <v>43</v>
      </c>
      <c r="B5" t="s">
        <v>221</v>
      </c>
      <c r="C5" s="2" t="s">
        <v>231</v>
      </c>
      <c r="D5" t="s">
        <v>230</v>
      </c>
      <c r="E5" s="2"/>
      <c r="F5" s="2"/>
      <c r="I5" s="6" t="s">
        <v>225</v>
      </c>
      <c r="J5" s="6"/>
      <c r="K5" s="6"/>
      <c r="L5" s="6">
        <f t="shared" si="0"/>
        <v>1</v>
      </c>
      <c r="M5" s="6" t="s">
        <v>232</v>
      </c>
    </row>
    <row r="6" spans="1:13">
      <c r="A6" t="s">
        <v>43</v>
      </c>
      <c r="B6" t="s">
        <v>221</v>
      </c>
      <c r="C6" s="2" t="s">
        <v>233</v>
      </c>
      <c r="D6" s="2" t="s">
        <v>234</v>
      </c>
      <c r="E6" s="2"/>
      <c r="F6" s="2"/>
      <c r="J6" s="6"/>
      <c r="K6" s="6"/>
      <c r="L6" s="6">
        <f t="shared" si="0"/>
        <v>0</v>
      </c>
      <c r="M6" s="6" t="s">
        <v>224</v>
      </c>
    </row>
    <row r="7" spans="1:13">
      <c r="A7" t="s">
        <v>43</v>
      </c>
      <c r="B7" t="s">
        <v>221</v>
      </c>
      <c r="C7" s="2" t="s">
        <v>233</v>
      </c>
      <c r="D7" s="2" t="s">
        <v>235</v>
      </c>
      <c r="E7" s="2"/>
      <c r="F7" s="2"/>
      <c r="H7" s="6" t="s">
        <v>225</v>
      </c>
      <c r="J7" s="6"/>
      <c r="K7" s="6"/>
      <c r="L7" s="6">
        <f t="shared" si="0"/>
        <v>1</v>
      </c>
      <c r="M7" s="6" t="s">
        <v>232</v>
      </c>
    </row>
    <row r="8" spans="1:13">
      <c r="A8" t="s">
        <v>43</v>
      </c>
      <c r="B8" t="s">
        <v>221</v>
      </c>
      <c r="C8" s="2" t="s">
        <v>236</v>
      </c>
      <c r="D8" t="s">
        <v>230</v>
      </c>
      <c r="E8" s="2"/>
      <c r="F8" s="2"/>
      <c r="J8" s="6"/>
      <c r="K8" s="6"/>
      <c r="L8" s="6">
        <f t="shared" si="0"/>
        <v>0</v>
      </c>
      <c r="M8" s="6" t="s">
        <v>224</v>
      </c>
    </row>
    <row r="9" spans="1:13">
      <c r="A9" t="s">
        <v>43</v>
      </c>
      <c r="B9" t="s">
        <v>221</v>
      </c>
      <c r="C9" s="2" t="s">
        <v>237</v>
      </c>
      <c r="D9" s="2" t="s">
        <v>238</v>
      </c>
      <c r="E9" s="2"/>
      <c r="F9" s="2"/>
      <c r="J9" s="6" t="s">
        <v>225</v>
      </c>
      <c r="K9" s="6" t="s">
        <v>225</v>
      </c>
      <c r="L9" s="6">
        <f t="shared" si="0"/>
        <v>2</v>
      </c>
      <c r="M9" s="6" t="s">
        <v>232</v>
      </c>
    </row>
    <row r="10" spans="1:13">
      <c r="A10" t="s">
        <v>43</v>
      </c>
      <c r="B10" t="s">
        <v>221</v>
      </c>
      <c r="C10" s="2" t="s">
        <v>237</v>
      </c>
      <c r="D10" s="2" t="s">
        <v>239</v>
      </c>
      <c r="E10" s="2"/>
      <c r="F10" s="2"/>
      <c r="G10" s="6" t="s">
        <v>225</v>
      </c>
      <c r="H10" s="6" t="s">
        <v>225</v>
      </c>
      <c r="J10" s="6" t="s">
        <v>225</v>
      </c>
      <c r="K10" s="6" t="s">
        <v>225</v>
      </c>
      <c r="L10" s="6">
        <f t="shared" si="0"/>
        <v>4</v>
      </c>
      <c r="M10" s="6" t="s">
        <v>228</v>
      </c>
    </row>
    <row r="11" spans="1:13">
      <c r="A11" t="s">
        <v>43</v>
      </c>
      <c r="B11" t="s">
        <v>221</v>
      </c>
      <c r="C11" s="2" t="s">
        <v>240</v>
      </c>
      <c r="D11" s="2" t="s">
        <v>241</v>
      </c>
      <c r="E11" s="2"/>
      <c r="F11" s="2"/>
      <c r="G11" s="6" t="s">
        <v>225</v>
      </c>
      <c r="H11" s="6" t="s">
        <v>225</v>
      </c>
      <c r="J11" s="6" t="s">
        <v>225</v>
      </c>
      <c r="K11" s="6" t="s">
        <v>225</v>
      </c>
      <c r="L11" s="6">
        <f t="shared" si="0"/>
        <v>4</v>
      </c>
      <c r="M11" s="6" t="s">
        <v>228</v>
      </c>
    </row>
    <row r="12" spans="1:13">
      <c r="A12" t="s">
        <v>43</v>
      </c>
      <c r="B12" t="s">
        <v>221</v>
      </c>
      <c r="C12" s="2" t="s">
        <v>242</v>
      </c>
      <c r="D12" s="2" t="s">
        <v>243</v>
      </c>
      <c r="E12" s="2"/>
      <c r="F12" s="2"/>
      <c r="J12" s="6"/>
      <c r="K12" s="6"/>
      <c r="L12" s="6">
        <f t="shared" si="0"/>
        <v>0</v>
      </c>
      <c r="M12" s="6" t="s">
        <v>224</v>
      </c>
    </row>
    <row r="13" spans="1:13">
      <c r="A13" t="s">
        <v>43</v>
      </c>
      <c r="B13" t="s">
        <v>221</v>
      </c>
      <c r="C13" s="2" t="s">
        <v>244</v>
      </c>
      <c r="D13" s="2" t="s">
        <v>245</v>
      </c>
      <c r="E13" s="2"/>
      <c r="F13" s="2"/>
      <c r="G13" s="6" t="s">
        <v>225</v>
      </c>
      <c r="H13" s="6" t="s">
        <v>225</v>
      </c>
      <c r="I13" s="6" t="s">
        <v>225</v>
      </c>
      <c r="J13" s="6" t="s">
        <v>225</v>
      </c>
      <c r="K13" s="6" t="s">
        <v>225</v>
      </c>
      <c r="L13" s="6">
        <f t="shared" si="0"/>
        <v>5</v>
      </c>
      <c r="M13" s="6" t="s">
        <v>228</v>
      </c>
    </row>
    <row r="14" spans="1:13">
      <c r="A14" t="s">
        <v>43</v>
      </c>
      <c r="B14" t="s">
        <v>221</v>
      </c>
      <c r="C14" s="2" t="s">
        <v>246</v>
      </c>
      <c r="D14" t="s">
        <v>230</v>
      </c>
      <c r="E14" s="2"/>
      <c r="F14" s="2"/>
      <c r="J14" s="6"/>
      <c r="K14" s="6"/>
      <c r="L14" s="6">
        <f t="shared" si="0"/>
        <v>0</v>
      </c>
      <c r="M14" s="6" t="s">
        <v>224</v>
      </c>
    </row>
    <row r="15" spans="1:13">
      <c r="A15" t="s">
        <v>43</v>
      </c>
      <c r="B15" t="s">
        <v>221</v>
      </c>
      <c r="C15" s="2" t="s">
        <v>247</v>
      </c>
      <c r="D15" s="2" t="s">
        <v>248</v>
      </c>
      <c r="E15" s="2"/>
      <c r="F15" s="2"/>
      <c r="H15" s="6" t="s">
        <v>225</v>
      </c>
      <c r="I15" s="6" t="s">
        <v>225</v>
      </c>
      <c r="J15" s="6" t="s">
        <v>225</v>
      </c>
      <c r="K15" s="6"/>
      <c r="L15" s="6">
        <f t="shared" si="0"/>
        <v>3</v>
      </c>
      <c r="M15" s="6" t="s">
        <v>249</v>
      </c>
    </row>
    <row r="16" spans="1:13">
      <c r="A16" t="s">
        <v>43</v>
      </c>
      <c r="B16" t="s">
        <v>221</v>
      </c>
      <c r="C16" s="2" t="s">
        <v>250</v>
      </c>
      <c r="D16" t="s">
        <v>230</v>
      </c>
      <c r="E16" s="2"/>
      <c r="F16" s="2"/>
      <c r="H16" s="6" t="s">
        <v>225</v>
      </c>
      <c r="J16" s="6"/>
      <c r="K16" s="6"/>
      <c r="L16" s="6">
        <f t="shared" si="0"/>
        <v>1</v>
      </c>
      <c r="M16" s="6" t="s">
        <v>232</v>
      </c>
    </row>
    <row r="17" spans="1:13">
      <c r="A17" t="s">
        <v>43</v>
      </c>
      <c r="B17" t="s">
        <v>221</v>
      </c>
      <c r="C17" s="2" t="s">
        <v>251</v>
      </c>
      <c r="D17" s="2" t="s">
        <v>252</v>
      </c>
      <c r="E17" s="2"/>
      <c r="F17" s="2"/>
      <c r="J17" s="6"/>
      <c r="K17" s="6"/>
      <c r="L17" s="6">
        <f t="shared" si="0"/>
        <v>0</v>
      </c>
      <c r="M17" s="6" t="s">
        <v>224</v>
      </c>
    </row>
    <row r="18" spans="1:13">
      <c r="A18" t="s">
        <v>43</v>
      </c>
      <c r="B18" t="s">
        <v>253</v>
      </c>
      <c r="C18" s="2" t="s">
        <v>254</v>
      </c>
      <c r="D18" t="s">
        <v>230</v>
      </c>
      <c r="E18" t="s">
        <v>255</v>
      </c>
      <c r="F18" t="s">
        <v>256</v>
      </c>
      <c r="J18" s="6"/>
      <c r="K18" s="6"/>
      <c r="L18" s="6">
        <f t="shared" si="0"/>
        <v>0</v>
      </c>
      <c r="M18" s="6" t="s">
        <v>224</v>
      </c>
    </row>
    <row r="19" spans="1:13">
      <c r="A19" t="s">
        <v>43</v>
      </c>
      <c r="B19" t="s">
        <v>253</v>
      </c>
      <c r="C19" s="2" t="s">
        <v>257</v>
      </c>
      <c r="D19" t="s">
        <v>230</v>
      </c>
      <c r="F19" t="s">
        <v>258</v>
      </c>
      <c r="J19" s="6"/>
      <c r="K19" s="6"/>
      <c r="L19" s="6">
        <f t="shared" si="0"/>
        <v>0</v>
      </c>
      <c r="M19" s="6" t="s">
        <v>224</v>
      </c>
    </row>
    <row r="20" spans="1:13">
      <c r="A20" t="s">
        <v>43</v>
      </c>
      <c r="B20" t="s">
        <v>253</v>
      </c>
      <c r="C20" s="2" t="s">
        <v>259</v>
      </c>
      <c r="D20" s="2" t="s">
        <v>260</v>
      </c>
      <c r="F20" t="s">
        <v>258</v>
      </c>
      <c r="H20" s="6" t="s">
        <v>225</v>
      </c>
      <c r="J20" s="6"/>
      <c r="K20" s="6"/>
      <c r="L20" s="6">
        <f t="shared" si="0"/>
        <v>1</v>
      </c>
      <c r="M20" s="6" t="s">
        <v>232</v>
      </c>
    </row>
    <row r="21" spans="1:13">
      <c r="A21" t="s">
        <v>43</v>
      </c>
      <c r="B21" t="s">
        <v>253</v>
      </c>
      <c r="C21" s="2" t="s">
        <v>261</v>
      </c>
      <c r="D21" s="2" t="s">
        <v>262</v>
      </c>
      <c r="E21" t="s">
        <v>263</v>
      </c>
      <c r="F21" t="s">
        <v>264</v>
      </c>
      <c r="J21" s="6"/>
      <c r="K21" s="6"/>
      <c r="L21" s="6">
        <f t="shared" si="0"/>
        <v>0</v>
      </c>
      <c r="M21" s="6" t="s">
        <v>224</v>
      </c>
    </row>
    <row r="22" spans="1:13">
      <c r="A22" t="s">
        <v>43</v>
      </c>
      <c r="B22" t="s">
        <v>253</v>
      </c>
      <c r="C22" s="2" t="s">
        <v>261</v>
      </c>
      <c r="D22" s="2" t="s">
        <v>265</v>
      </c>
      <c r="E22" t="s">
        <v>263</v>
      </c>
      <c r="F22" t="s">
        <v>264</v>
      </c>
      <c r="J22" s="6"/>
      <c r="K22" s="6"/>
      <c r="L22" s="6">
        <f t="shared" si="0"/>
        <v>0</v>
      </c>
      <c r="M22" s="6" t="s">
        <v>224</v>
      </c>
    </row>
    <row r="23" spans="1:13">
      <c r="A23" t="s">
        <v>43</v>
      </c>
      <c r="B23" t="s">
        <v>253</v>
      </c>
      <c r="C23" s="2" t="s">
        <v>266</v>
      </c>
      <c r="D23" s="2" t="s">
        <v>267</v>
      </c>
      <c r="F23" t="s">
        <v>258</v>
      </c>
      <c r="J23" s="6"/>
      <c r="K23" s="6"/>
      <c r="L23" s="6">
        <f t="shared" si="0"/>
        <v>0</v>
      </c>
      <c r="M23" s="6" t="s">
        <v>224</v>
      </c>
    </row>
    <row r="24" spans="1:13">
      <c r="A24" t="s">
        <v>43</v>
      </c>
      <c r="B24" t="s">
        <v>253</v>
      </c>
      <c r="C24" s="2" t="s">
        <v>268</v>
      </c>
      <c r="D24" t="s">
        <v>230</v>
      </c>
      <c r="E24" t="s">
        <v>263</v>
      </c>
      <c r="F24" t="s">
        <v>269</v>
      </c>
      <c r="J24" s="6"/>
      <c r="K24" s="6"/>
      <c r="L24" s="6">
        <f t="shared" si="0"/>
        <v>0</v>
      </c>
      <c r="M24" s="6" t="s">
        <v>224</v>
      </c>
    </row>
    <row r="25" spans="1:13">
      <c r="A25" t="s">
        <v>43</v>
      </c>
      <c r="B25" t="s">
        <v>253</v>
      </c>
      <c r="C25" s="2" t="s">
        <v>270</v>
      </c>
      <c r="D25" t="s">
        <v>230</v>
      </c>
      <c r="F25" t="s">
        <v>258</v>
      </c>
      <c r="J25" s="6"/>
      <c r="K25" s="6"/>
      <c r="L25" s="6">
        <f t="shared" si="0"/>
        <v>0</v>
      </c>
      <c r="M25" s="6" t="s">
        <v>224</v>
      </c>
    </row>
    <row r="26" spans="1:13">
      <c r="A26" t="s">
        <v>43</v>
      </c>
      <c r="B26" t="s">
        <v>253</v>
      </c>
      <c r="C26" s="2" t="s">
        <v>271</v>
      </c>
      <c r="D26" s="2" t="s">
        <v>272</v>
      </c>
      <c r="F26" t="s">
        <v>258</v>
      </c>
      <c r="J26" s="6"/>
      <c r="K26" s="6"/>
      <c r="L26" s="6">
        <f t="shared" si="0"/>
        <v>0</v>
      </c>
      <c r="M26" s="6" t="s">
        <v>224</v>
      </c>
    </row>
    <row r="27" spans="1:13">
      <c r="A27" t="s">
        <v>43</v>
      </c>
      <c r="B27" t="s">
        <v>253</v>
      </c>
      <c r="C27" s="2" t="s">
        <v>273</v>
      </c>
      <c r="D27" s="2" t="s">
        <v>230</v>
      </c>
      <c r="E27" t="s">
        <v>255</v>
      </c>
      <c r="F27" t="s">
        <v>256</v>
      </c>
      <c r="J27" s="6"/>
      <c r="K27" s="6"/>
      <c r="L27" s="6">
        <f t="shared" si="0"/>
        <v>0</v>
      </c>
      <c r="M27" s="6" t="s">
        <v>224</v>
      </c>
    </row>
    <row r="28" spans="1:13">
      <c r="A28" t="s">
        <v>43</v>
      </c>
      <c r="B28" t="s">
        <v>274</v>
      </c>
      <c r="C28" t="s">
        <v>275</v>
      </c>
      <c r="E28" s="2"/>
      <c r="F28" s="2"/>
      <c r="J28" s="6"/>
      <c r="K28" s="6"/>
      <c r="L28" s="6">
        <f t="shared" si="0"/>
        <v>0</v>
      </c>
      <c r="M28" s="6" t="s">
        <v>224</v>
      </c>
    </row>
    <row r="29" spans="1:13">
      <c r="A29" t="s">
        <v>43</v>
      </c>
      <c r="B29" t="s">
        <v>274</v>
      </c>
      <c r="C29" t="s">
        <v>276</v>
      </c>
      <c r="J29" s="6"/>
      <c r="K29" s="6"/>
      <c r="L29" s="6">
        <f t="shared" si="0"/>
        <v>0</v>
      </c>
      <c r="M29" s="6" t="s">
        <v>224</v>
      </c>
    </row>
    <row r="30" spans="1:13">
      <c r="A30" t="s">
        <v>43</v>
      </c>
      <c r="B30" t="s">
        <v>274</v>
      </c>
      <c r="C30" t="s">
        <v>277</v>
      </c>
      <c r="D30" t="s">
        <v>278</v>
      </c>
      <c r="E30" s="2"/>
      <c r="F30" s="2"/>
      <c r="H30" s="6" t="s">
        <v>225</v>
      </c>
      <c r="I30" s="6" t="s">
        <v>225</v>
      </c>
      <c r="J30" s="6"/>
      <c r="K30" s="6"/>
      <c r="L30" s="6">
        <f t="shared" si="0"/>
        <v>2</v>
      </c>
      <c r="M30" s="6" t="s">
        <v>232</v>
      </c>
    </row>
    <row r="31" spans="1:13">
      <c r="A31" t="s">
        <v>43</v>
      </c>
      <c r="B31" t="s">
        <v>274</v>
      </c>
      <c r="C31" t="s">
        <v>279</v>
      </c>
      <c r="D31" t="s">
        <v>280</v>
      </c>
      <c r="J31" s="6"/>
      <c r="K31" s="6"/>
      <c r="L31" s="6">
        <f t="shared" si="0"/>
        <v>0</v>
      </c>
      <c r="M31" s="6" t="s">
        <v>224</v>
      </c>
    </row>
    <row r="32" spans="1:13">
      <c r="A32" t="s">
        <v>43</v>
      </c>
      <c r="B32" t="s">
        <v>274</v>
      </c>
      <c r="C32" t="s">
        <v>281</v>
      </c>
      <c r="E32" s="2"/>
      <c r="F32" t="s">
        <v>282</v>
      </c>
      <c r="H32" s="6" t="s">
        <v>225</v>
      </c>
      <c r="I32" s="6" t="s">
        <v>225</v>
      </c>
      <c r="J32" s="6"/>
      <c r="K32" s="6"/>
      <c r="L32" s="6">
        <f t="shared" si="0"/>
        <v>2</v>
      </c>
      <c r="M32" s="6" t="s">
        <v>232</v>
      </c>
    </row>
    <row r="33" spans="1:13">
      <c r="A33" t="s">
        <v>43</v>
      </c>
      <c r="B33" t="s">
        <v>274</v>
      </c>
      <c r="C33" t="s">
        <v>283</v>
      </c>
      <c r="J33" s="6"/>
      <c r="K33" s="6"/>
      <c r="L33" s="6">
        <f t="shared" si="0"/>
        <v>0</v>
      </c>
      <c r="M33" s="6" t="s">
        <v>224</v>
      </c>
    </row>
    <row r="34" spans="1:13">
      <c r="A34" t="s">
        <v>43</v>
      </c>
      <c r="B34" t="s">
        <v>274</v>
      </c>
      <c r="C34" t="s">
        <v>284</v>
      </c>
      <c r="F34" t="s">
        <v>282</v>
      </c>
      <c r="J34" s="6"/>
      <c r="K34" s="6"/>
      <c r="L34" s="6">
        <f t="shared" ref="L34:L65" si="1">COUNTIF(G34:K34,$O$2)</f>
        <v>0</v>
      </c>
      <c r="M34" s="6" t="s">
        <v>224</v>
      </c>
    </row>
    <row r="35" spans="1:13">
      <c r="A35" t="s">
        <v>35</v>
      </c>
      <c r="B35" t="s">
        <v>221</v>
      </c>
      <c r="C35" s="23" t="s">
        <v>222</v>
      </c>
      <c r="D35" s="23" t="s">
        <v>223</v>
      </c>
      <c r="E35" s="23"/>
      <c r="F35" s="23"/>
      <c r="J35" s="6"/>
      <c r="K35" s="6"/>
      <c r="L35" s="6">
        <f t="shared" si="1"/>
        <v>0</v>
      </c>
      <c r="M35" s="6" t="s">
        <v>224</v>
      </c>
    </row>
    <row r="36" spans="1:13">
      <c r="A36" t="s">
        <v>35</v>
      </c>
      <c r="B36" t="s">
        <v>221</v>
      </c>
      <c r="C36" s="2" t="s">
        <v>226</v>
      </c>
      <c r="D36" s="2" t="s">
        <v>227</v>
      </c>
      <c r="E36" s="2"/>
      <c r="F36" s="2"/>
      <c r="I36" s="6" t="s">
        <v>225</v>
      </c>
      <c r="J36" s="6"/>
      <c r="K36" s="6"/>
      <c r="L36" s="6">
        <f t="shared" si="1"/>
        <v>1</v>
      </c>
      <c r="M36" s="6" t="s">
        <v>232</v>
      </c>
    </row>
    <row r="37" spans="1:13">
      <c r="A37" t="s">
        <v>35</v>
      </c>
      <c r="B37" t="s">
        <v>221</v>
      </c>
      <c r="C37" s="2" t="s">
        <v>229</v>
      </c>
      <c r="D37" t="s">
        <v>230</v>
      </c>
      <c r="E37" s="2"/>
      <c r="F37" s="2"/>
      <c r="J37" s="6"/>
      <c r="K37" s="6"/>
      <c r="L37" s="6">
        <f t="shared" si="1"/>
        <v>0</v>
      </c>
      <c r="M37" s="6" t="s">
        <v>224</v>
      </c>
    </row>
    <row r="38" spans="1:13">
      <c r="A38" t="s">
        <v>35</v>
      </c>
      <c r="B38" t="s">
        <v>221</v>
      </c>
      <c r="C38" s="2" t="s">
        <v>231</v>
      </c>
      <c r="D38" t="s">
        <v>230</v>
      </c>
      <c r="E38" s="2"/>
      <c r="F38" s="2"/>
      <c r="I38" s="6" t="s">
        <v>225</v>
      </c>
      <c r="J38" s="6"/>
      <c r="K38" s="6"/>
      <c r="L38" s="6">
        <f t="shared" si="1"/>
        <v>1</v>
      </c>
      <c r="M38" s="6" t="s">
        <v>232</v>
      </c>
    </row>
    <row r="39" spans="1:13">
      <c r="A39" t="s">
        <v>35</v>
      </c>
      <c r="B39" t="s">
        <v>221</v>
      </c>
      <c r="C39" s="2" t="s">
        <v>233</v>
      </c>
      <c r="D39" s="2" t="s">
        <v>234</v>
      </c>
      <c r="E39" s="2"/>
      <c r="F39" s="2"/>
      <c r="J39" s="6"/>
      <c r="K39" s="6"/>
      <c r="L39" s="6">
        <f t="shared" si="1"/>
        <v>0</v>
      </c>
      <c r="M39" s="6" t="s">
        <v>224</v>
      </c>
    </row>
    <row r="40" spans="1:13">
      <c r="A40" t="s">
        <v>35</v>
      </c>
      <c r="B40" t="s">
        <v>221</v>
      </c>
      <c r="C40" s="2" t="s">
        <v>233</v>
      </c>
      <c r="D40" s="2" t="s">
        <v>235</v>
      </c>
      <c r="E40" s="2"/>
      <c r="F40" s="2"/>
      <c r="H40" s="6" t="s">
        <v>225</v>
      </c>
      <c r="I40" s="6" t="s">
        <v>225</v>
      </c>
      <c r="J40" s="6"/>
      <c r="K40" s="6"/>
      <c r="L40" s="6">
        <f t="shared" si="1"/>
        <v>2</v>
      </c>
      <c r="M40" s="6" t="s">
        <v>232</v>
      </c>
    </row>
    <row r="41" spans="1:13">
      <c r="A41" t="s">
        <v>35</v>
      </c>
      <c r="B41" t="s">
        <v>221</v>
      </c>
      <c r="C41" s="2" t="s">
        <v>236</v>
      </c>
      <c r="D41" t="s">
        <v>230</v>
      </c>
      <c r="E41" s="2"/>
      <c r="F41" s="2"/>
      <c r="G41" s="6" t="s">
        <v>225</v>
      </c>
      <c r="J41" s="6"/>
      <c r="K41" s="6"/>
      <c r="L41" s="6">
        <f t="shared" si="1"/>
        <v>1</v>
      </c>
      <c r="M41" s="6" t="s">
        <v>232</v>
      </c>
    </row>
    <row r="42" spans="1:13">
      <c r="A42" t="s">
        <v>35</v>
      </c>
      <c r="B42" t="s">
        <v>221</v>
      </c>
      <c r="C42" s="2" t="s">
        <v>237</v>
      </c>
      <c r="D42" s="2" t="s">
        <v>238</v>
      </c>
      <c r="E42" s="2"/>
      <c r="F42" s="2"/>
      <c r="G42" s="6" t="s">
        <v>225</v>
      </c>
      <c r="J42" s="6"/>
      <c r="K42" s="6"/>
      <c r="L42" s="6">
        <f t="shared" si="1"/>
        <v>1</v>
      </c>
      <c r="M42" s="6" t="s">
        <v>232</v>
      </c>
    </row>
    <row r="43" spans="1:13">
      <c r="A43" t="s">
        <v>35</v>
      </c>
      <c r="B43" t="s">
        <v>221</v>
      </c>
      <c r="C43" s="2" t="s">
        <v>237</v>
      </c>
      <c r="D43" s="2" t="s">
        <v>239</v>
      </c>
      <c r="E43" s="2"/>
      <c r="F43" s="2"/>
      <c r="G43" s="6" t="s">
        <v>225</v>
      </c>
      <c r="I43" s="6" t="s">
        <v>225</v>
      </c>
      <c r="J43" s="6"/>
      <c r="K43" s="6"/>
      <c r="L43" s="6">
        <f t="shared" si="1"/>
        <v>2</v>
      </c>
      <c r="M43" s="6" t="s">
        <v>232</v>
      </c>
    </row>
    <row r="44" spans="1:13">
      <c r="A44" t="s">
        <v>35</v>
      </c>
      <c r="B44" t="s">
        <v>221</v>
      </c>
      <c r="C44" s="2" t="s">
        <v>240</v>
      </c>
      <c r="D44" s="2" t="s">
        <v>241</v>
      </c>
      <c r="E44" s="2"/>
      <c r="F44" s="2"/>
      <c r="G44" s="6" t="s">
        <v>225</v>
      </c>
      <c r="H44" s="6" t="s">
        <v>225</v>
      </c>
      <c r="J44" s="6" t="s">
        <v>225</v>
      </c>
      <c r="K44" s="6"/>
      <c r="L44" s="6">
        <f t="shared" si="1"/>
        <v>3</v>
      </c>
      <c r="M44" s="6" t="s">
        <v>249</v>
      </c>
    </row>
    <row r="45" spans="1:13">
      <c r="A45" t="s">
        <v>35</v>
      </c>
      <c r="B45" t="s">
        <v>221</v>
      </c>
      <c r="C45" s="2" t="s">
        <v>242</v>
      </c>
      <c r="D45" s="2" t="s">
        <v>243</v>
      </c>
      <c r="E45" s="2"/>
      <c r="F45" s="2"/>
      <c r="J45" s="6"/>
      <c r="K45" s="6"/>
      <c r="L45" s="6">
        <f t="shared" si="1"/>
        <v>0</v>
      </c>
      <c r="M45" s="6" t="s">
        <v>224</v>
      </c>
    </row>
    <row r="46" spans="1:13">
      <c r="A46" t="s">
        <v>35</v>
      </c>
      <c r="B46" t="s">
        <v>221</v>
      </c>
      <c r="C46" s="2" t="s">
        <v>244</v>
      </c>
      <c r="D46" s="2" t="s">
        <v>245</v>
      </c>
      <c r="E46" s="2"/>
      <c r="F46" s="2"/>
      <c r="G46" s="6" t="s">
        <v>225</v>
      </c>
      <c r="H46" s="6" t="s">
        <v>225</v>
      </c>
      <c r="I46" s="6" t="s">
        <v>225</v>
      </c>
      <c r="J46" s="6" t="s">
        <v>225</v>
      </c>
      <c r="K46" s="6" t="s">
        <v>225</v>
      </c>
      <c r="L46" s="6">
        <f t="shared" si="1"/>
        <v>5</v>
      </c>
      <c r="M46" s="6" t="s">
        <v>228</v>
      </c>
    </row>
    <row r="47" spans="1:13">
      <c r="A47" t="s">
        <v>35</v>
      </c>
      <c r="B47" t="s">
        <v>221</v>
      </c>
      <c r="C47" s="2" t="s">
        <v>246</v>
      </c>
      <c r="D47" t="s">
        <v>230</v>
      </c>
      <c r="E47" s="2"/>
      <c r="F47" s="2"/>
      <c r="G47" s="6" t="s">
        <v>225</v>
      </c>
      <c r="H47" s="6" t="s">
        <v>225</v>
      </c>
      <c r="J47" s="6"/>
      <c r="K47" s="6"/>
      <c r="L47" s="6">
        <f t="shared" si="1"/>
        <v>2</v>
      </c>
      <c r="M47" s="6" t="s">
        <v>232</v>
      </c>
    </row>
    <row r="48" spans="1:13">
      <c r="A48" t="s">
        <v>35</v>
      </c>
      <c r="B48" t="s">
        <v>221</v>
      </c>
      <c r="C48" s="2" t="s">
        <v>247</v>
      </c>
      <c r="D48" s="2" t="s">
        <v>248</v>
      </c>
      <c r="E48" s="2"/>
      <c r="F48" s="2"/>
      <c r="H48" s="6" t="s">
        <v>225</v>
      </c>
      <c r="I48" s="6" t="s">
        <v>225</v>
      </c>
      <c r="J48" s="6"/>
      <c r="K48" s="6"/>
      <c r="L48" s="6">
        <f t="shared" si="1"/>
        <v>2</v>
      </c>
      <c r="M48" s="6" t="s">
        <v>232</v>
      </c>
    </row>
    <row r="49" spans="1:13">
      <c r="A49" t="s">
        <v>35</v>
      </c>
      <c r="B49" t="s">
        <v>221</v>
      </c>
      <c r="C49" s="2" t="s">
        <v>250</v>
      </c>
      <c r="D49" t="s">
        <v>230</v>
      </c>
      <c r="E49" s="2"/>
      <c r="F49" s="2"/>
      <c r="J49" s="6"/>
      <c r="K49" s="6"/>
      <c r="L49" s="6">
        <f t="shared" si="1"/>
        <v>0</v>
      </c>
      <c r="M49" s="6" t="s">
        <v>224</v>
      </c>
    </row>
    <row r="50" spans="1:13">
      <c r="A50" t="s">
        <v>35</v>
      </c>
      <c r="B50" t="s">
        <v>221</v>
      </c>
      <c r="C50" s="2" t="s">
        <v>251</v>
      </c>
      <c r="D50" s="2" t="s">
        <v>252</v>
      </c>
      <c r="E50" s="2"/>
      <c r="F50" s="2"/>
      <c r="J50" s="6"/>
      <c r="K50" s="6"/>
      <c r="L50" s="6">
        <f t="shared" si="1"/>
        <v>0</v>
      </c>
      <c r="M50" s="6" t="s">
        <v>224</v>
      </c>
    </row>
    <row r="51" spans="1:13">
      <c r="A51" t="s">
        <v>35</v>
      </c>
      <c r="B51" t="s">
        <v>253</v>
      </c>
      <c r="C51" s="2" t="s">
        <v>254</v>
      </c>
      <c r="D51" t="s">
        <v>230</v>
      </c>
      <c r="E51" t="s">
        <v>255</v>
      </c>
      <c r="F51" t="s">
        <v>256</v>
      </c>
      <c r="J51" s="6"/>
      <c r="K51" s="6"/>
      <c r="L51" s="6">
        <f t="shared" si="1"/>
        <v>0</v>
      </c>
      <c r="M51" s="6" t="s">
        <v>224</v>
      </c>
    </row>
    <row r="52" spans="1:13">
      <c r="A52" t="s">
        <v>35</v>
      </c>
      <c r="B52" t="s">
        <v>253</v>
      </c>
      <c r="C52" s="2" t="s">
        <v>257</v>
      </c>
      <c r="D52" t="s">
        <v>230</v>
      </c>
      <c r="F52" t="s">
        <v>258</v>
      </c>
      <c r="J52" s="6"/>
      <c r="K52" s="6"/>
      <c r="L52" s="6">
        <f t="shared" si="1"/>
        <v>0</v>
      </c>
      <c r="M52" s="6" t="s">
        <v>224</v>
      </c>
    </row>
    <row r="53" spans="1:13">
      <c r="A53" t="s">
        <v>35</v>
      </c>
      <c r="B53" t="s">
        <v>253</v>
      </c>
      <c r="C53" s="2" t="s">
        <v>259</v>
      </c>
      <c r="D53" s="2" t="s">
        <v>260</v>
      </c>
      <c r="F53" t="s">
        <v>258</v>
      </c>
      <c r="J53" s="6"/>
      <c r="K53" s="6"/>
      <c r="L53" s="6">
        <f t="shared" si="1"/>
        <v>0</v>
      </c>
      <c r="M53" s="6" t="s">
        <v>224</v>
      </c>
    </row>
    <row r="54" spans="1:13">
      <c r="A54" t="s">
        <v>35</v>
      </c>
      <c r="B54" t="s">
        <v>253</v>
      </c>
      <c r="C54" s="2" t="s">
        <v>261</v>
      </c>
      <c r="D54" s="2" t="s">
        <v>262</v>
      </c>
      <c r="E54" t="s">
        <v>263</v>
      </c>
      <c r="F54" t="s">
        <v>264</v>
      </c>
      <c r="J54" s="6"/>
      <c r="K54" s="6"/>
      <c r="L54" s="6">
        <f t="shared" si="1"/>
        <v>0</v>
      </c>
      <c r="M54" s="6" t="s">
        <v>224</v>
      </c>
    </row>
    <row r="55" spans="1:13">
      <c r="A55" t="s">
        <v>35</v>
      </c>
      <c r="B55" t="s">
        <v>253</v>
      </c>
      <c r="C55" s="2" t="s">
        <v>261</v>
      </c>
      <c r="D55" s="2" t="s">
        <v>265</v>
      </c>
      <c r="E55" t="s">
        <v>263</v>
      </c>
      <c r="F55" t="s">
        <v>264</v>
      </c>
      <c r="J55" s="6"/>
      <c r="K55" s="6"/>
      <c r="L55" s="6">
        <f t="shared" si="1"/>
        <v>0</v>
      </c>
      <c r="M55" s="6" t="s">
        <v>224</v>
      </c>
    </row>
    <row r="56" spans="1:13">
      <c r="A56" t="s">
        <v>35</v>
      </c>
      <c r="B56" t="s">
        <v>253</v>
      </c>
      <c r="C56" s="2" t="s">
        <v>266</v>
      </c>
      <c r="D56" s="2" t="s">
        <v>267</v>
      </c>
      <c r="F56" t="s">
        <v>258</v>
      </c>
      <c r="J56" s="6"/>
      <c r="K56" s="6"/>
      <c r="L56" s="6">
        <f t="shared" si="1"/>
        <v>0</v>
      </c>
      <c r="M56" s="6" t="s">
        <v>224</v>
      </c>
    </row>
    <row r="57" spans="1:13">
      <c r="A57" t="s">
        <v>35</v>
      </c>
      <c r="B57" t="s">
        <v>253</v>
      </c>
      <c r="C57" s="2" t="s">
        <v>268</v>
      </c>
      <c r="D57" t="s">
        <v>230</v>
      </c>
      <c r="E57" t="s">
        <v>263</v>
      </c>
      <c r="F57" t="s">
        <v>269</v>
      </c>
      <c r="J57" s="6"/>
      <c r="K57" s="6"/>
      <c r="L57" s="6">
        <f t="shared" si="1"/>
        <v>0</v>
      </c>
      <c r="M57" s="6" t="s">
        <v>224</v>
      </c>
    </row>
    <row r="58" spans="1:13">
      <c r="A58" t="s">
        <v>35</v>
      </c>
      <c r="B58" t="s">
        <v>253</v>
      </c>
      <c r="C58" s="2" t="s">
        <v>270</v>
      </c>
      <c r="D58" t="s">
        <v>230</v>
      </c>
      <c r="F58" t="s">
        <v>258</v>
      </c>
      <c r="J58" s="6"/>
      <c r="K58" s="6"/>
      <c r="L58" s="6">
        <f t="shared" si="1"/>
        <v>0</v>
      </c>
      <c r="M58" s="6" t="s">
        <v>224</v>
      </c>
    </row>
    <row r="59" spans="1:13">
      <c r="A59" t="s">
        <v>35</v>
      </c>
      <c r="B59" t="s">
        <v>253</v>
      </c>
      <c r="C59" s="2" t="s">
        <v>271</v>
      </c>
      <c r="D59" s="2" t="s">
        <v>272</v>
      </c>
      <c r="F59" t="s">
        <v>258</v>
      </c>
      <c r="J59" s="6"/>
      <c r="K59" s="6"/>
      <c r="L59" s="6">
        <f t="shared" si="1"/>
        <v>0</v>
      </c>
      <c r="M59" s="6" t="s">
        <v>224</v>
      </c>
    </row>
    <row r="60" spans="1:13">
      <c r="A60" t="s">
        <v>35</v>
      </c>
      <c r="B60" t="s">
        <v>253</v>
      </c>
      <c r="C60" s="2" t="s">
        <v>273</v>
      </c>
      <c r="D60" s="2" t="s">
        <v>230</v>
      </c>
      <c r="E60" t="s">
        <v>255</v>
      </c>
      <c r="F60" t="s">
        <v>256</v>
      </c>
      <c r="J60" s="6"/>
      <c r="K60" s="6"/>
      <c r="L60" s="6">
        <f t="shared" si="1"/>
        <v>0</v>
      </c>
      <c r="M60" s="6" t="s">
        <v>224</v>
      </c>
    </row>
    <row r="61" spans="1:13">
      <c r="A61" t="s">
        <v>35</v>
      </c>
      <c r="B61" t="s">
        <v>274</v>
      </c>
      <c r="C61" t="s">
        <v>275</v>
      </c>
      <c r="E61" s="2"/>
      <c r="F61" s="2"/>
      <c r="J61" s="6"/>
      <c r="K61" s="6"/>
      <c r="L61" s="6">
        <f t="shared" si="1"/>
        <v>0</v>
      </c>
      <c r="M61" s="6" t="s">
        <v>224</v>
      </c>
    </row>
    <row r="62" spans="1:13">
      <c r="A62" t="s">
        <v>35</v>
      </c>
      <c r="B62" t="s">
        <v>274</v>
      </c>
      <c r="C62" t="s">
        <v>276</v>
      </c>
      <c r="J62" s="6"/>
      <c r="K62" s="6"/>
      <c r="L62" s="6">
        <f t="shared" si="1"/>
        <v>0</v>
      </c>
      <c r="M62" s="6" t="s">
        <v>224</v>
      </c>
    </row>
    <row r="63" spans="1:13">
      <c r="A63" t="s">
        <v>35</v>
      </c>
      <c r="B63" t="s">
        <v>274</v>
      </c>
      <c r="C63" t="s">
        <v>277</v>
      </c>
      <c r="D63" t="s">
        <v>278</v>
      </c>
      <c r="E63" s="2"/>
      <c r="F63" s="2"/>
      <c r="J63" s="6"/>
      <c r="K63" s="6"/>
      <c r="L63" s="6">
        <f t="shared" si="1"/>
        <v>0</v>
      </c>
      <c r="M63" s="6" t="s">
        <v>224</v>
      </c>
    </row>
    <row r="64" spans="1:13">
      <c r="A64" t="s">
        <v>35</v>
      </c>
      <c r="B64" t="s">
        <v>274</v>
      </c>
      <c r="C64" t="s">
        <v>279</v>
      </c>
      <c r="D64" t="s">
        <v>280</v>
      </c>
      <c r="J64" s="6"/>
      <c r="K64" s="6"/>
      <c r="L64" s="6">
        <f t="shared" si="1"/>
        <v>0</v>
      </c>
      <c r="M64" s="6" t="s">
        <v>224</v>
      </c>
    </row>
    <row r="65" spans="1:13">
      <c r="A65" t="s">
        <v>35</v>
      </c>
      <c r="B65" t="s">
        <v>274</v>
      </c>
      <c r="C65" t="s">
        <v>281</v>
      </c>
      <c r="E65" s="2"/>
      <c r="F65" t="s">
        <v>282</v>
      </c>
      <c r="H65" s="6" t="s">
        <v>225</v>
      </c>
      <c r="I65" s="6" t="s">
        <v>225</v>
      </c>
      <c r="J65" s="6"/>
      <c r="K65" s="6"/>
      <c r="L65" s="6">
        <f t="shared" si="1"/>
        <v>2</v>
      </c>
      <c r="M65" s="6" t="s">
        <v>232</v>
      </c>
    </row>
    <row r="66" spans="1:13">
      <c r="A66" t="s">
        <v>35</v>
      </c>
      <c r="B66" t="s">
        <v>274</v>
      </c>
      <c r="C66" t="s">
        <v>283</v>
      </c>
      <c r="J66" s="6"/>
      <c r="K66" s="6"/>
      <c r="L66" s="6">
        <f t="shared" ref="L66:L97" si="2">COUNTIF(G66:K66,$O$2)</f>
        <v>0</v>
      </c>
      <c r="M66" s="6" t="s">
        <v>224</v>
      </c>
    </row>
    <row r="67" spans="1:13">
      <c r="A67" t="s">
        <v>35</v>
      </c>
      <c r="B67" t="s">
        <v>274</v>
      </c>
      <c r="C67" t="s">
        <v>284</v>
      </c>
      <c r="F67" t="s">
        <v>282</v>
      </c>
      <c r="J67" s="6"/>
      <c r="K67" s="6"/>
      <c r="L67" s="6">
        <f t="shared" si="2"/>
        <v>0</v>
      </c>
      <c r="M67" s="6" t="s">
        <v>224</v>
      </c>
    </row>
    <row r="68" spans="1:13">
      <c r="A68" t="s">
        <v>90</v>
      </c>
      <c r="B68" t="s">
        <v>221</v>
      </c>
      <c r="C68" s="23" t="s">
        <v>222</v>
      </c>
      <c r="D68" s="23" t="s">
        <v>223</v>
      </c>
      <c r="E68" s="23"/>
      <c r="F68" s="23"/>
      <c r="J68" s="6"/>
      <c r="K68" s="6" t="s">
        <v>225</v>
      </c>
      <c r="L68" s="6">
        <f t="shared" si="2"/>
        <v>1</v>
      </c>
      <c r="M68" s="6" t="s">
        <v>232</v>
      </c>
    </row>
    <row r="69" spans="1:13">
      <c r="A69" t="s">
        <v>90</v>
      </c>
      <c r="B69" t="s">
        <v>221</v>
      </c>
      <c r="C69" s="2" t="s">
        <v>226</v>
      </c>
      <c r="D69" s="2" t="s">
        <v>227</v>
      </c>
      <c r="E69" s="2"/>
      <c r="F69" s="2"/>
      <c r="H69" s="6" t="s">
        <v>225</v>
      </c>
      <c r="I69" s="6" t="s">
        <v>225</v>
      </c>
      <c r="J69" s="6" t="s">
        <v>225</v>
      </c>
      <c r="K69" s="6" t="s">
        <v>225</v>
      </c>
      <c r="L69" s="6">
        <f t="shared" si="2"/>
        <v>4</v>
      </c>
      <c r="M69" s="6" t="s">
        <v>228</v>
      </c>
    </row>
    <row r="70" spans="1:13">
      <c r="A70" t="s">
        <v>90</v>
      </c>
      <c r="B70" t="s">
        <v>221</v>
      </c>
      <c r="C70" s="2" t="s">
        <v>229</v>
      </c>
      <c r="D70" t="s">
        <v>230</v>
      </c>
      <c r="E70" s="2"/>
      <c r="F70" s="2"/>
      <c r="I70" s="6" t="s">
        <v>225</v>
      </c>
      <c r="J70" s="6"/>
      <c r="K70" s="6"/>
      <c r="L70" s="6">
        <f t="shared" si="2"/>
        <v>1</v>
      </c>
      <c r="M70" s="6" t="s">
        <v>232</v>
      </c>
    </row>
    <row r="71" spans="1:13">
      <c r="A71" t="s">
        <v>90</v>
      </c>
      <c r="B71" t="s">
        <v>221</v>
      </c>
      <c r="C71" s="2" t="s">
        <v>231</v>
      </c>
      <c r="D71" t="s">
        <v>230</v>
      </c>
      <c r="E71" s="2"/>
      <c r="F71" s="2"/>
      <c r="H71" s="6" t="s">
        <v>225</v>
      </c>
      <c r="I71" s="6" t="s">
        <v>225</v>
      </c>
      <c r="J71" s="6"/>
      <c r="K71" s="6" t="s">
        <v>225</v>
      </c>
      <c r="L71" s="6">
        <f t="shared" si="2"/>
        <v>3</v>
      </c>
      <c r="M71" s="6" t="s">
        <v>249</v>
      </c>
    </row>
    <row r="72" spans="1:13">
      <c r="A72" t="s">
        <v>90</v>
      </c>
      <c r="B72" t="s">
        <v>221</v>
      </c>
      <c r="C72" s="2" t="s">
        <v>233</v>
      </c>
      <c r="D72" s="2" t="s">
        <v>234</v>
      </c>
      <c r="E72" s="2"/>
      <c r="F72" s="2"/>
      <c r="H72" s="6" t="s">
        <v>225</v>
      </c>
      <c r="I72" s="6" t="s">
        <v>225</v>
      </c>
      <c r="J72" s="6" t="s">
        <v>225</v>
      </c>
      <c r="K72" s="6" t="s">
        <v>225</v>
      </c>
      <c r="L72" s="6">
        <f t="shared" si="2"/>
        <v>4</v>
      </c>
      <c r="M72" s="6" t="s">
        <v>228</v>
      </c>
    </row>
    <row r="73" spans="1:13">
      <c r="A73" t="s">
        <v>90</v>
      </c>
      <c r="B73" t="s">
        <v>221</v>
      </c>
      <c r="C73" s="2" t="s">
        <v>233</v>
      </c>
      <c r="D73" s="2" t="s">
        <v>235</v>
      </c>
      <c r="E73" s="2"/>
      <c r="F73" s="2"/>
      <c r="H73" s="6" t="s">
        <v>225</v>
      </c>
      <c r="I73" s="6" t="s">
        <v>225</v>
      </c>
      <c r="J73" s="6"/>
      <c r="K73" s="6" t="s">
        <v>225</v>
      </c>
      <c r="L73" s="6">
        <f t="shared" si="2"/>
        <v>3</v>
      </c>
      <c r="M73" s="6" t="s">
        <v>249</v>
      </c>
    </row>
    <row r="74" spans="1:13">
      <c r="A74" t="s">
        <v>90</v>
      </c>
      <c r="B74" t="s">
        <v>221</v>
      </c>
      <c r="C74" s="2" t="s">
        <v>236</v>
      </c>
      <c r="D74" t="s">
        <v>230</v>
      </c>
      <c r="E74" s="2"/>
      <c r="F74" s="2"/>
      <c r="J74" s="6"/>
      <c r="K74" s="6"/>
      <c r="L74" s="6">
        <f t="shared" si="2"/>
        <v>0</v>
      </c>
      <c r="M74" s="6" t="s">
        <v>224</v>
      </c>
    </row>
    <row r="75" spans="1:13">
      <c r="A75" t="s">
        <v>90</v>
      </c>
      <c r="B75" t="s">
        <v>221</v>
      </c>
      <c r="C75" s="2" t="s">
        <v>237</v>
      </c>
      <c r="D75" s="2" t="s">
        <v>238</v>
      </c>
      <c r="E75" s="2"/>
      <c r="F75" s="2"/>
      <c r="G75" s="3"/>
      <c r="J75" s="6" t="s">
        <v>225</v>
      </c>
      <c r="K75" s="6" t="s">
        <v>225</v>
      </c>
      <c r="L75" s="6">
        <f t="shared" si="2"/>
        <v>2</v>
      </c>
      <c r="M75" s="6" t="s">
        <v>232</v>
      </c>
    </row>
    <row r="76" spans="1:13">
      <c r="A76" t="s">
        <v>90</v>
      </c>
      <c r="B76" t="s">
        <v>221</v>
      </c>
      <c r="C76" s="2" t="s">
        <v>237</v>
      </c>
      <c r="D76" s="2" t="s">
        <v>239</v>
      </c>
      <c r="E76" s="2"/>
      <c r="F76" s="2"/>
      <c r="G76" s="6" t="s">
        <v>225</v>
      </c>
      <c r="H76" s="6" t="s">
        <v>225</v>
      </c>
      <c r="I76" s="6" t="s">
        <v>225</v>
      </c>
      <c r="J76" s="6" t="s">
        <v>225</v>
      </c>
      <c r="K76" s="6" t="s">
        <v>225</v>
      </c>
      <c r="L76" s="6">
        <f t="shared" si="2"/>
        <v>5</v>
      </c>
      <c r="M76" s="6" t="s">
        <v>228</v>
      </c>
    </row>
    <row r="77" spans="1:13">
      <c r="A77" t="s">
        <v>90</v>
      </c>
      <c r="B77" t="s">
        <v>221</v>
      </c>
      <c r="C77" s="2" t="s">
        <v>240</v>
      </c>
      <c r="D77" s="2" t="s">
        <v>241</v>
      </c>
      <c r="E77" s="2"/>
      <c r="F77" s="2"/>
      <c r="G77" s="6" t="s">
        <v>225</v>
      </c>
      <c r="H77" s="6" t="s">
        <v>225</v>
      </c>
      <c r="I77" s="6" t="s">
        <v>225</v>
      </c>
      <c r="J77" s="6" t="s">
        <v>225</v>
      </c>
      <c r="K77" s="6" t="s">
        <v>225</v>
      </c>
      <c r="L77" s="6">
        <f t="shared" si="2"/>
        <v>5</v>
      </c>
      <c r="M77" s="6" t="s">
        <v>228</v>
      </c>
    </row>
    <row r="78" spans="1:13">
      <c r="A78" t="s">
        <v>90</v>
      </c>
      <c r="B78" t="s">
        <v>221</v>
      </c>
      <c r="C78" s="2" t="s">
        <v>242</v>
      </c>
      <c r="D78" s="2" t="s">
        <v>243</v>
      </c>
      <c r="E78" s="2"/>
      <c r="F78" s="2"/>
      <c r="J78" s="6"/>
      <c r="K78" s="6"/>
      <c r="L78" s="6">
        <f t="shared" si="2"/>
        <v>0</v>
      </c>
      <c r="M78" s="6" t="s">
        <v>224</v>
      </c>
    </row>
    <row r="79" spans="1:13">
      <c r="A79" t="s">
        <v>90</v>
      </c>
      <c r="B79" t="s">
        <v>221</v>
      </c>
      <c r="C79" s="2" t="s">
        <v>244</v>
      </c>
      <c r="D79" s="2" t="s">
        <v>245</v>
      </c>
      <c r="E79" s="2"/>
      <c r="F79" s="2"/>
      <c r="G79" s="6" t="s">
        <v>225</v>
      </c>
      <c r="H79" s="6" t="s">
        <v>225</v>
      </c>
      <c r="I79" s="6" t="s">
        <v>225</v>
      </c>
      <c r="J79" s="6" t="s">
        <v>225</v>
      </c>
      <c r="K79" s="6"/>
      <c r="L79" s="6">
        <f t="shared" si="2"/>
        <v>4</v>
      </c>
      <c r="M79" s="6" t="s">
        <v>228</v>
      </c>
    </row>
    <row r="80" spans="1:13">
      <c r="A80" t="s">
        <v>90</v>
      </c>
      <c r="B80" t="s">
        <v>221</v>
      </c>
      <c r="C80" s="2" t="s">
        <v>246</v>
      </c>
      <c r="D80" t="s">
        <v>230</v>
      </c>
      <c r="E80" s="2"/>
      <c r="F80" s="2"/>
      <c r="J80" s="6"/>
      <c r="K80" s="6"/>
      <c r="L80" s="6">
        <f t="shared" si="2"/>
        <v>0</v>
      </c>
      <c r="M80" s="6" t="s">
        <v>224</v>
      </c>
    </row>
    <row r="81" spans="1:13">
      <c r="A81" t="s">
        <v>90</v>
      </c>
      <c r="B81" t="s">
        <v>221</v>
      </c>
      <c r="C81" s="2" t="s">
        <v>247</v>
      </c>
      <c r="D81" s="2" t="s">
        <v>248</v>
      </c>
      <c r="E81" s="2"/>
      <c r="F81" s="2"/>
      <c r="G81" s="6" t="s">
        <v>225</v>
      </c>
      <c r="H81" s="6" t="s">
        <v>225</v>
      </c>
      <c r="I81" s="6" t="s">
        <v>225</v>
      </c>
      <c r="J81" s="6" t="s">
        <v>225</v>
      </c>
      <c r="K81" s="6" t="s">
        <v>225</v>
      </c>
      <c r="L81" s="6">
        <f t="shared" si="2"/>
        <v>5</v>
      </c>
      <c r="M81" s="6" t="s">
        <v>228</v>
      </c>
    </row>
    <row r="82" spans="1:13">
      <c r="A82" t="s">
        <v>90</v>
      </c>
      <c r="B82" t="s">
        <v>221</v>
      </c>
      <c r="C82" s="2" t="s">
        <v>250</v>
      </c>
      <c r="D82" t="s">
        <v>230</v>
      </c>
      <c r="E82" s="2"/>
      <c r="F82" s="2"/>
      <c r="G82" s="3"/>
      <c r="H82" s="6" t="s">
        <v>225</v>
      </c>
      <c r="J82" s="6" t="s">
        <v>225</v>
      </c>
      <c r="K82" s="6" t="s">
        <v>225</v>
      </c>
      <c r="L82" s="6">
        <f t="shared" si="2"/>
        <v>3</v>
      </c>
      <c r="M82" s="6" t="s">
        <v>249</v>
      </c>
    </row>
    <row r="83" spans="1:13">
      <c r="A83" t="s">
        <v>90</v>
      </c>
      <c r="B83" t="s">
        <v>221</v>
      </c>
      <c r="C83" s="2" t="s">
        <v>251</v>
      </c>
      <c r="D83" s="2" t="s">
        <v>252</v>
      </c>
      <c r="J83" s="6"/>
      <c r="K83" s="6"/>
      <c r="L83" s="6">
        <f t="shared" si="2"/>
        <v>0</v>
      </c>
      <c r="M83" s="6" t="s">
        <v>224</v>
      </c>
    </row>
    <row r="84" spans="1:13">
      <c r="A84" t="s">
        <v>90</v>
      </c>
      <c r="B84" t="s">
        <v>253</v>
      </c>
      <c r="C84" s="2" t="s">
        <v>254</v>
      </c>
      <c r="D84" t="s">
        <v>230</v>
      </c>
      <c r="E84" t="s">
        <v>255</v>
      </c>
      <c r="F84" t="s">
        <v>256</v>
      </c>
      <c r="J84" s="6" t="s">
        <v>225</v>
      </c>
      <c r="K84" s="6"/>
      <c r="L84" s="6">
        <f t="shared" si="2"/>
        <v>1</v>
      </c>
      <c r="M84" s="6" t="s">
        <v>232</v>
      </c>
    </row>
    <row r="85" spans="1:13">
      <c r="A85" t="s">
        <v>90</v>
      </c>
      <c r="B85" t="s">
        <v>253</v>
      </c>
      <c r="C85" s="2" t="s">
        <v>257</v>
      </c>
      <c r="D85" t="s">
        <v>230</v>
      </c>
      <c r="F85" t="s">
        <v>258</v>
      </c>
      <c r="J85" s="6"/>
      <c r="K85" s="6" t="s">
        <v>225</v>
      </c>
      <c r="L85" s="6">
        <f t="shared" si="2"/>
        <v>1</v>
      </c>
      <c r="M85" s="6" t="s">
        <v>232</v>
      </c>
    </row>
    <row r="86" spans="1:13">
      <c r="A86" t="s">
        <v>90</v>
      </c>
      <c r="B86" t="s">
        <v>253</v>
      </c>
      <c r="C86" s="2" t="s">
        <v>259</v>
      </c>
      <c r="D86" s="2" t="s">
        <v>260</v>
      </c>
      <c r="F86" t="s">
        <v>258</v>
      </c>
      <c r="J86" s="6"/>
      <c r="K86" s="6"/>
      <c r="L86" s="6">
        <f t="shared" si="2"/>
        <v>0</v>
      </c>
      <c r="M86" s="6" t="s">
        <v>224</v>
      </c>
    </row>
    <row r="87" spans="1:13">
      <c r="A87" t="s">
        <v>90</v>
      </c>
      <c r="B87" t="s">
        <v>253</v>
      </c>
      <c r="C87" s="2" t="s">
        <v>261</v>
      </c>
      <c r="D87" s="2" t="s">
        <v>262</v>
      </c>
      <c r="E87" t="s">
        <v>263</v>
      </c>
      <c r="F87" t="s">
        <v>264</v>
      </c>
      <c r="J87" s="6"/>
      <c r="K87" s="6"/>
      <c r="L87" s="6">
        <f t="shared" si="2"/>
        <v>0</v>
      </c>
      <c r="M87" s="6" t="s">
        <v>224</v>
      </c>
    </row>
    <row r="88" spans="1:13">
      <c r="A88" t="s">
        <v>90</v>
      </c>
      <c r="B88" t="s">
        <v>253</v>
      </c>
      <c r="C88" s="2" t="s">
        <v>261</v>
      </c>
      <c r="D88" s="2" t="s">
        <v>265</v>
      </c>
      <c r="E88" t="s">
        <v>263</v>
      </c>
      <c r="F88" t="s">
        <v>264</v>
      </c>
      <c r="J88" s="6"/>
      <c r="K88" s="6"/>
      <c r="L88" s="6">
        <f t="shared" si="2"/>
        <v>0</v>
      </c>
      <c r="M88" s="6" t="s">
        <v>224</v>
      </c>
    </row>
    <row r="89" spans="1:13">
      <c r="A89" t="s">
        <v>90</v>
      </c>
      <c r="B89" t="s">
        <v>253</v>
      </c>
      <c r="C89" s="2" t="s">
        <v>266</v>
      </c>
      <c r="D89" s="2" t="s">
        <v>267</v>
      </c>
      <c r="F89" t="s">
        <v>258</v>
      </c>
      <c r="J89" s="6"/>
      <c r="K89" s="6"/>
      <c r="L89" s="6">
        <f t="shared" si="2"/>
        <v>0</v>
      </c>
      <c r="M89" s="6" t="s">
        <v>224</v>
      </c>
    </row>
    <row r="90" spans="1:13">
      <c r="A90" t="s">
        <v>90</v>
      </c>
      <c r="B90" t="s">
        <v>253</v>
      </c>
      <c r="C90" s="2" t="s">
        <v>268</v>
      </c>
      <c r="D90" t="s">
        <v>230</v>
      </c>
      <c r="E90" t="s">
        <v>263</v>
      </c>
      <c r="F90" t="s">
        <v>269</v>
      </c>
      <c r="J90" s="6"/>
      <c r="K90" s="6"/>
      <c r="L90" s="6">
        <f t="shared" si="2"/>
        <v>0</v>
      </c>
      <c r="M90" s="6" t="s">
        <v>224</v>
      </c>
    </row>
    <row r="91" spans="1:13">
      <c r="A91" t="s">
        <v>90</v>
      </c>
      <c r="B91" t="s">
        <v>253</v>
      </c>
      <c r="C91" s="2" t="s">
        <v>270</v>
      </c>
      <c r="D91" t="s">
        <v>230</v>
      </c>
      <c r="F91" t="s">
        <v>258</v>
      </c>
      <c r="H91" s="6" t="s">
        <v>225</v>
      </c>
      <c r="J91" s="6"/>
      <c r="K91" s="6" t="s">
        <v>225</v>
      </c>
      <c r="L91" s="6">
        <f t="shared" si="2"/>
        <v>2</v>
      </c>
      <c r="M91" s="6" t="s">
        <v>232</v>
      </c>
    </row>
    <row r="92" spans="1:13">
      <c r="A92" t="s">
        <v>90</v>
      </c>
      <c r="B92" t="s">
        <v>253</v>
      </c>
      <c r="C92" s="2" t="s">
        <v>271</v>
      </c>
      <c r="D92" s="2" t="s">
        <v>272</v>
      </c>
      <c r="F92" t="s">
        <v>258</v>
      </c>
      <c r="J92" s="6"/>
      <c r="K92" s="6"/>
      <c r="L92" s="6">
        <f t="shared" si="2"/>
        <v>0</v>
      </c>
      <c r="M92" s="6" t="s">
        <v>224</v>
      </c>
    </row>
    <row r="93" spans="1:13">
      <c r="A93" t="s">
        <v>90</v>
      </c>
      <c r="B93" t="s">
        <v>253</v>
      </c>
      <c r="C93" s="2" t="s">
        <v>273</v>
      </c>
      <c r="D93" s="2" t="s">
        <v>230</v>
      </c>
      <c r="E93" t="s">
        <v>255</v>
      </c>
      <c r="F93" t="s">
        <v>256</v>
      </c>
      <c r="J93" s="6"/>
      <c r="K93" s="6"/>
      <c r="L93" s="6">
        <f t="shared" si="2"/>
        <v>0</v>
      </c>
      <c r="M93" s="6" t="s">
        <v>224</v>
      </c>
    </row>
    <row r="94" spans="1:13">
      <c r="A94" t="s">
        <v>90</v>
      </c>
      <c r="B94" t="s">
        <v>274</v>
      </c>
      <c r="C94" s="2" t="s">
        <v>275</v>
      </c>
      <c r="E94" s="2"/>
      <c r="F94" s="2"/>
      <c r="J94" s="6"/>
      <c r="K94" s="6"/>
      <c r="L94" s="6">
        <f t="shared" si="2"/>
        <v>0</v>
      </c>
      <c r="M94" s="6" t="s">
        <v>224</v>
      </c>
    </row>
    <row r="95" spans="1:13">
      <c r="A95" t="s">
        <v>90</v>
      </c>
      <c r="B95" t="s">
        <v>274</v>
      </c>
      <c r="C95" t="s">
        <v>276</v>
      </c>
      <c r="J95" s="6"/>
      <c r="K95" s="6"/>
      <c r="L95" s="6">
        <f t="shared" si="2"/>
        <v>0</v>
      </c>
      <c r="M95" s="6" t="s">
        <v>224</v>
      </c>
    </row>
    <row r="96" spans="1:13">
      <c r="A96" t="s">
        <v>90</v>
      </c>
      <c r="B96" t="s">
        <v>274</v>
      </c>
      <c r="C96" t="s">
        <v>277</v>
      </c>
      <c r="D96" t="s">
        <v>278</v>
      </c>
      <c r="E96" s="2"/>
      <c r="F96" s="2"/>
      <c r="H96" s="6" t="s">
        <v>225</v>
      </c>
      <c r="J96" s="6" t="s">
        <v>225</v>
      </c>
      <c r="K96" s="6" t="s">
        <v>225</v>
      </c>
      <c r="L96" s="6">
        <f t="shared" si="2"/>
        <v>3</v>
      </c>
      <c r="M96" s="6" t="s">
        <v>249</v>
      </c>
    </row>
    <row r="97" spans="1:13">
      <c r="A97" t="s">
        <v>90</v>
      </c>
      <c r="B97" t="s">
        <v>274</v>
      </c>
      <c r="C97" t="s">
        <v>279</v>
      </c>
      <c r="D97" t="s">
        <v>280</v>
      </c>
      <c r="J97" s="6"/>
      <c r="K97" s="6"/>
      <c r="L97" s="6">
        <f t="shared" si="2"/>
        <v>0</v>
      </c>
      <c r="M97" s="6" t="s">
        <v>224</v>
      </c>
    </row>
    <row r="98" spans="1:13">
      <c r="A98" t="s">
        <v>90</v>
      </c>
      <c r="B98" t="s">
        <v>274</v>
      </c>
      <c r="C98" t="s">
        <v>281</v>
      </c>
      <c r="E98" s="2"/>
      <c r="F98" t="s">
        <v>282</v>
      </c>
      <c r="H98" s="6" t="s">
        <v>225</v>
      </c>
      <c r="I98" s="6" t="s">
        <v>225</v>
      </c>
      <c r="J98" s="6" t="s">
        <v>225</v>
      </c>
      <c r="K98" s="6" t="s">
        <v>225</v>
      </c>
      <c r="L98" s="6">
        <f t="shared" ref="L98:L129" si="3">COUNTIF(G98:K98,$O$2)</f>
        <v>4</v>
      </c>
      <c r="M98" s="6" t="s">
        <v>228</v>
      </c>
    </row>
    <row r="99" spans="1:13">
      <c r="A99" t="s">
        <v>90</v>
      </c>
      <c r="B99" t="s">
        <v>274</v>
      </c>
      <c r="C99" t="s">
        <v>283</v>
      </c>
      <c r="H99" s="6" t="s">
        <v>225</v>
      </c>
      <c r="J99" s="6"/>
      <c r="K99" s="6" t="s">
        <v>225</v>
      </c>
      <c r="L99" s="6">
        <f t="shared" si="3"/>
        <v>2</v>
      </c>
      <c r="M99" s="6" t="s">
        <v>232</v>
      </c>
    </row>
    <row r="100" spans="1:13">
      <c r="A100" t="s">
        <v>90</v>
      </c>
      <c r="B100" t="s">
        <v>274</v>
      </c>
      <c r="C100" t="s">
        <v>284</v>
      </c>
      <c r="F100" t="s">
        <v>282</v>
      </c>
      <c r="J100" s="6"/>
      <c r="K100" s="6"/>
      <c r="L100" s="6">
        <f t="shared" si="3"/>
        <v>0</v>
      </c>
      <c r="M100" s="6" t="s">
        <v>224</v>
      </c>
    </row>
    <row r="101" spans="1:13">
      <c r="A101" t="s">
        <v>26</v>
      </c>
      <c r="B101" t="s">
        <v>221</v>
      </c>
      <c r="C101" s="23" t="s">
        <v>222</v>
      </c>
      <c r="D101" s="23" t="s">
        <v>223</v>
      </c>
      <c r="E101" s="23"/>
      <c r="F101" s="23"/>
      <c r="J101" s="6"/>
      <c r="K101" s="6" t="s">
        <v>225</v>
      </c>
      <c r="L101" s="6">
        <f t="shared" si="3"/>
        <v>1</v>
      </c>
      <c r="M101" s="6" t="s">
        <v>232</v>
      </c>
    </row>
    <row r="102" spans="1:13">
      <c r="A102" t="s">
        <v>26</v>
      </c>
      <c r="B102" t="s">
        <v>221</v>
      </c>
      <c r="C102" s="2" t="s">
        <v>226</v>
      </c>
      <c r="D102" s="2" t="s">
        <v>227</v>
      </c>
      <c r="E102" s="2"/>
      <c r="F102" s="2"/>
      <c r="H102" s="6" t="s">
        <v>225</v>
      </c>
      <c r="I102" s="6" t="s">
        <v>225</v>
      </c>
      <c r="J102" s="6" t="s">
        <v>225</v>
      </c>
      <c r="K102" s="6" t="s">
        <v>225</v>
      </c>
      <c r="L102" s="6">
        <f t="shared" si="3"/>
        <v>4</v>
      </c>
      <c r="M102" s="6" t="s">
        <v>228</v>
      </c>
    </row>
    <row r="103" spans="1:13">
      <c r="A103" t="s">
        <v>26</v>
      </c>
      <c r="B103" t="s">
        <v>221</v>
      </c>
      <c r="C103" s="2" t="s">
        <v>229</v>
      </c>
      <c r="D103" t="s">
        <v>230</v>
      </c>
      <c r="E103" s="2"/>
      <c r="F103" s="2"/>
      <c r="J103" s="6"/>
      <c r="K103" s="6"/>
      <c r="L103" s="6">
        <f t="shared" si="3"/>
        <v>0</v>
      </c>
      <c r="M103" s="6" t="s">
        <v>224</v>
      </c>
    </row>
    <row r="104" spans="1:13">
      <c r="A104" t="s">
        <v>26</v>
      </c>
      <c r="B104" t="s">
        <v>221</v>
      </c>
      <c r="C104" s="2" t="s">
        <v>231</v>
      </c>
      <c r="D104" t="s">
        <v>230</v>
      </c>
      <c r="E104" s="2"/>
      <c r="F104" s="2"/>
      <c r="H104" s="6" t="s">
        <v>225</v>
      </c>
      <c r="I104" s="6" t="s">
        <v>225</v>
      </c>
      <c r="J104" s="6" t="s">
        <v>225</v>
      </c>
      <c r="K104" s="6" t="s">
        <v>225</v>
      </c>
      <c r="L104" s="6">
        <f t="shared" si="3"/>
        <v>4</v>
      </c>
      <c r="M104" s="6" t="s">
        <v>228</v>
      </c>
    </row>
    <row r="105" spans="1:13">
      <c r="A105" t="s">
        <v>26</v>
      </c>
      <c r="B105" t="s">
        <v>221</v>
      </c>
      <c r="C105" s="2" t="s">
        <v>233</v>
      </c>
      <c r="D105" s="2" t="s">
        <v>234</v>
      </c>
      <c r="E105" s="2"/>
      <c r="F105" s="2"/>
      <c r="H105" s="6" t="s">
        <v>225</v>
      </c>
      <c r="I105" s="6" t="s">
        <v>225</v>
      </c>
      <c r="J105" s="6" t="s">
        <v>225</v>
      </c>
      <c r="K105" s="6" t="s">
        <v>225</v>
      </c>
      <c r="L105" s="6">
        <f t="shared" si="3"/>
        <v>4</v>
      </c>
      <c r="M105" s="6" t="s">
        <v>228</v>
      </c>
    </row>
    <row r="106" spans="1:13">
      <c r="A106" t="s">
        <v>26</v>
      </c>
      <c r="B106" t="s">
        <v>221</v>
      </c>
      <c r="C106" s="2" t="s">
        <v>233</v>
      </c>
      <c r="D106" s="2" t="s">
        <v>235</v>
      </c>
      <c r="E106" s="2"/>
      <c r="F106" s="2"/>
      <c r="H106" s="6" t="s">
        <v>225</v>
      </c>
      <c r="I106" s="6" t="s">
        <v>225</v>
      </c>
      <c r="J106" s="6" t="s">
        <v>225</v>
      </c>
      <c r="K106" s="6" t="s">
        <v>225</v>
      </c>
      <c r="L106" s="6">
        <f t="shared" si="3"/>
        <v>4</v>
      </c>
      <c r="M106" s="6" t="s">
        <v>228</v>
      </c>
    </row>
    <row r="107" spans="1:13">
      <c r="A107" t="s">
        <v>26</v>
      </c>
      <c r="B107" t="s">
        <v>221</v>
      </c>
      <c r="C107" s="2" t="s">
        <v>236</v>
      </c>
      <c r="D107" t="s">
        <v>230</v>
      </c>
      <c r="E107" s="2"/>
      <c r="F107" s="2"/>
      <c r="J107" s="6" t="s">
        <v>225</v>
      </c>
      <c r="K107" s="6"/>
      <c r="L107" s="6">
        <f t="shared" si="3"/>
        <v>1</v>
      </c>
      <c r="M107" s="6" t="s">
        <v>232</v>
      </c>
    </row>
    <row r="108" spans="1:13">
      <c r="A108" t="s">
        <v>26</v>
      </c>
      <c r="B108" t="s">
        <v>221</v>
      </c>
      <c r="C108" s="2" t="s">
        <v>237</v>
      </c>
      <c r="D108" s="2" t="s">
        <v>238</v>
      </c>
      <c r="E108" s="2"/>
      <c r="F108" s="2"/>
      <c r="G108" s="6" t="s">
        <v>225</v>
      </c>
      <c r="H108" s="6" t="s">
        <v>225</v>
      </c>
      <c r="J108" s="6" t="s">
        <v>225</v>
      </c>
      <c r="K108" s="6" t="s">
        <v>225</v>
      </c>
      <c r="L108" s="6">
        <f t="shared" si="3"/>
        <v>4</v>
      </c>
      <c r="M108" s="6" t="s">
        <v>228</v>
      </c>
    </row>
    <row r="109" spans="1:13">
      <c r="A109" t="s">
        <v>26</v>
      </c>
      <c r="B109" t="s">
        <v>221</v>
      </c>
      <c r="C109" s="2" t="s">
        <v>237</v>
      </c>
      <c r="D109" s="2" t="s">
        <v>239</v>
      </c>
      <c r="E109" s="2"/>
      <c r="F109" s="2"/>
      <c r="G109" s="6" t="s">
        <v>225</v>
      </c>
      <c r="H109" s="6" t="s">
        <v>225</v>
      </c>
      <c r="I109" s="6" t="s">
        <v>225</v>
      </c>
      <c r="J109" s="6" t="s">
        <v>225</v>
      </c>
      <c r="K109" s="6" t="s">
        <v>225</v>
      </c>
      <c r="L109" s="6">
        <f t="shared" si="3"/>
        <v>5</v>
      </c>
      <c r="M109" s="6" t="s">
        <v>228</v>
      </c>
    </row>
    <row r="110" spans="1:13">
      <c r="A110" t="s">
        <v>26</v>
      </c>
      <c r="B110" t="s">
        <v>221</v>
      </c>
      <c r="C110" s="2" t="s">
        <v>240</v>
      </c>
      <c r="D110" s="2" t="s">
        <v>241</v>
      </c>
      <c r="E110" s="2"/>
      <c r="F110" s="2"/>
      <c r="G110" s="6" t="s">
        <v>225</v>
      </c>
      <c r="H110" s="6" t="s">
        <v>225</v>
      </c>
      <c r="I110" s="6" t="s">
        <v>225</v>
      </c>
      <c r="J110" s="6" t="s">
        <v>225</v>
      </c>
      <c r="K110" s="6" t="s">
        <v>225</v>
      </c>
      <c r="L110" s="6">
        <f t="shared" si="3"/>
        <v>5</v>
      </c>
      <c r="M110" s="6" t="s">
        <v>228</v>
      </c>
    </row>
    <row r="111" spans="1:13">
      <c r="A111" t="s">
        <v>26</v>
      </c>
      <c r="B111" t="s">
        <v>221</v>
      </c>
      <c r="C111" s="2" t="s">
        <v>242</v>
      </c>
      <c r="D111" s="2" t="s">
        <v>243</v>
      </c>
      <c r="E111" s="2"/>
      <c r="F111" s="2"/>
      <c r="J111" s="6"/>
      <c r="K111" s="6"/>
      <c r="L111" s="6">
        <f t="shared" si="3"/>
        <v>0</v>
      </c>
      <c r="M111" s="6" t="s">
        <v>224</v>
      </c>
    </row>
    <row r="112" spans="1:13">
      <c r="A112" t="s">
        <v>26</v>
      </c>
      <c r="B112" t="s">
        <v>221</v>
      </c>
      <c r="C112" s="2" t="s">
        <v>244</v>
      </c>
      <c r="D112" s="2" t="s">
        <v>245</v>
      </c>
      <c r="E112" s="2"/>
      <c r="F112" s="2"/>
      <c r="G112" s="6" t="s">
        <v>225</v>
      </c>
      <c r="H112" s="6" t="s">
        <v>225</v>
      </c>
      <c r="I112" s="6" t="s">
        <v>225</v>
      </c>
      <c r="J112" s="6" t="s">
        <v>225</v>
      </c>
      <c r="K112" s="6" t="s">
        <v>225</v>
      </c>
      <c r="L112" s="6">
        <f t="shared" si="3"/>
        <v>5</v>
      </c>
      <c r="M112" s="6" t="s">
        <v>228</v>
      </c>
    </row>
    <row r="113" spans="1:13">
      <c r="A113" t="s">
        <v>26</v>
      </c>
      <c r="B113" t="s">
        <v>221</v>
      </c>
      <c r="C113" s="2" t="s">
        <v>246</v>
      </c>
      <c r="D113" t="s">
        <v>230</v>
      </c>
      <c r="E113" s="2"/>
      <c r="F113" s="2"/>
      <c r="H113" s="6" t="s">
        <v>225</v>
      </c>
      <c r="J113" s="6"/>
      <c r="K113" s="6"/>
      <c r="L113" s="6">
        <f t="shared" si="3"/>
        <v>1</v>
      </c>
      <c r="M113" s="6" t="s">
        <v>232</v>
      </c>
    </row>
    <row r="114" spans="1:13">
      <c r="A114" t="s">
        <v>26</v>
      </c>
      <c r="B114" t="s">
        <v>221</v>
      </c>
      <c r="C114" s="2" t="s">
        <v>247</v>
      </c>
      <c r="D114" s="2" t="s">
        <v>248</v>
      </c>
      <c r="E114" s="2"/>
      <c r="F114" s="2"/>
      <c r="H114" s="6" t="s">
        <v>225</v>
      </c>
      <c r="I114" s="6" t="s">
        <v>225</v>
      </c>
      <c r="J114" s="6" t="s">
        <v>225</v>
      </c>
      <c r="K114" s="6"/>
      <c r="L114" s="6">
        <f t="shared" si="3"/>
        <v>3</v>
      </c>
      <c r="M114" s="6" t="s">
        <v>249</v>
      </c>
    </row>
    <row r="115" spans="1:13">
      <c r="A115" t="s">
        <v>26</v>
      </c>
      <c r="B115" t="s">
        <v>221</v>
      </c>
      <c r="C115" s="2" t="s">
        <v>250</v>
      </c>
      <c r="D115" t="s">
        <v>230</v>
      </c>
      <c r="E115" s="2"/>
      <c r="F115" s="2"/>
      <c r="J115" s="6"/>
      <c r="K115" s="6"/>
      <c r="L115" s="6">
        <f t="shared" si="3"/>
        <v>0</v>
      </c>
      <c r="M115" s="6" t="s">
        <v>224</v>
      </c>
    </row>
    <row r="116" spans="1:13">
      <c r="A116" t="s">
        <v>26</v>
      </c>
      <c r="B116" t="s">
        <v>221</v>
      </c>
      <c r="C116" s="2" t="s">
        <v>251</v>
      </c>
      <c r="D116" s="2" t="s">
        <v>252</v>
      </c>
      <c r="E116" s="2"/>
      <c r="F116" s="2"/>
      <c r="I116" s="6" t="s">
        <v>225</v>
      </c>
      <c r="J116" s="6"/>
      <c r="K116" s="6"/>
      <c r="L116" s="6">
        <f t="shared" si="3"/>
        <v>1</v>
      </c>
      <c r="M116" s="6" t="s">
        <v>232</v>
      </c>
    </row>
    <row r="117" spans="1:13">
      <c r="A117" t="s">
        <v>26</v>
      </c>
      <c r="B117" t="s">
        <v>253</v>
      </c>
      <c r="C117" s="2" t="s">
        <v>254</v>
      </c>
      <c r="D117" t="s">
        <v>230</v>
      </c>
      <c r="E117" t="s">
        <v>255</v>
      </c>
      <c r="F117" t="s">
        <v>256</v>
      </c>
      <c r="J117" s="6"/>
      <c r="K117" s="6" t="s">
        <v>225</v>
      </c>
      <c r="L117" s="6">
        <f t="shared" si="3"/>
        <v>1</v>
      </c>
      <c r="M117" s="6" t="s">
        <v>232</v>
      </c>
    </row>
    <row r="118" spans="1:13">
      <c r="A118" t="s">
        <v>26</v>
      </c>
      <c r="B118" t="s">
        <v>253</v>
      </c>
      <c r="C118" s="2" t="s">
        <v>257</v>
      </c>
      <c r="D118" t="s">
        <v>230</v>
      </c>
      <c r="F118" t="s">
        <v>258</v>
      </c>
      <c r="H118" s="6" t="s">
        <v>225</v>
      </c>
      <c r="I118" s="6" t="s">
        <v>225</v>
      </c>
      <c r="J118" s="6"/>
      <c r="K118" s="6" t="s">
        <v>225</v>
      </c>
      <c r="L118" s="6">
        <f t="shared" si="3"/>
        <v>3</v>
      </c>
      <c r="M118" s="6" t="s">
        <v>249</v>
      </c>
    </row>
    <row r="119" spans="1:13">
      <c r="A119" t="s">
        <v>26</v>
      </c>
      <c r="B119" t="s">
        <v>253</v>
      </c>
      <c r="C119" s="2" t="s">
        <v>259</v>
      </c>
      <c r="D119" s="2" t="s">
        <v>260</v>
      </c>
      <c r="F119" t="s">
        <v>258</v>
      </c>
      <c r="H119" s="6" t="s">
        <v>225</v>
      </c>
      <c r="J119" s="6"/>
      <c r="K119" s="6" t="s">
        <v>225</v>
      </c>
      <c r="L119" s="6">
        <f t="shared" si="3"/>
        <v>2</v>
      </c>
      <c r="M119" s="6" t="s">
        <v>232</v>
      </c>
    </row>
    <row r="120" spans="1:13">
      <c r="A120" t="s">
        <v>26</v>
      </c>
      <c r="B120" t="s">
        <v>253</v>
      </c>
      <c r="C120" s="2" t="s">
        <v>261</v>
      </c>
      <c r="D120" s="2" t="s">
        <v>262</v>
      </c>
      <c r="E120" t="s">
        <v>263</v>
      </c>
      <c r="F120" t="s">
        <v>264</v>
      </c>
      <c r="J120" s="6"/>
      <c r="K120" s="6" t="s">
        <v>225</v>
      </c>
      <c r="L120" s="6">
        <f t="shared" si="3"/>
        <v>1</v>
      </c>
      <c r="M120" s="6" t="s">
        <v>232</v>
      </c>
    </row>
    <row r="121" spans="1:13">
      <c r="A121" t="s">
        <v>26</v>
      </c>
      <c r="B121" t="s">
        <v>253</v>
      </c>
      <c r="C121" s="2" t="s">
        <v>261</v>
      </c>
      <c r="D121" s="2" t="s">
        <v>265</v>
      </c>
      <c r="E121" t="s">
        <v>263</v>
      </c>
      <c r="F121" t="s">
        <v>264</v>
      </c>
      <c r="J121" s="6"/>
      <c r="K121" s="6" t="s">
        <v>225</v>
      </c>
      <c r="L121" s="6">
        <f t="shared" si="3"/>
        <v>1</v>
      </c>
      <c r="M121" s="6" t="s">
        <v>232</v>
      </c>
    </row>
    <row r="122" spans="1:13">
      <c r="A122" t="s">
        <v>26</v>
      </c>
      <c r="B122" t="s">
        <v>253</v>
      </c>
      <c r="C122" s="2" t="s">
        <v>266</v>
      </c>
      <c r="D122" s="2" t="s">
        <v>267</v>
      </c>
      <c r="F122" t="s">
        <v>258</v>
      </c>
      <c r="J122" s="6"/>
      <c r="K122" s="6" t="s">
        <v>225</v>
      </c>
      <c r="L122" s="6">
        <f t="shared" si="3"/>
        <v>1</v>
      </c>
      <c r="M122" s="6" t="s">
        <v>232</v>
      </c>
    </row>
    <row r="123" spans="1:13">
      <c r="A123" t="s">
        <v>26</v>
      </c>
      <c r="B123" t="s">
        <v>253</v>
      </c>
      <c r="C123" s="2" t="s">
        <v>268</v>
      </c>
      <c r="D123" t="s">
        <v>230</v>
      </c>
      <c r="E123" t="s">
        <v>263</v>
      </c>
      <c r="F123" t="s">
        <v>269</v>
      </c>
      <c r="J123" s="6"/>
      <c r="K123" s="6" t="s">
        <v>225</v>
      </c>
      <c r="L123" s="6">
        <f t="shared" si="3"/>
        <v>1</v>
      </c>
      <c r="M123" s="6" t="s">
        <v>232</v>
      </c>
    </row>
    <row r="124" spans="1:13">
      <c r="A124" t="s">
        <v>26</v>
      </c>
      <c r="B124" t="s">
        <v>253</v>
      </c>
      <c r="C124" s="2" t="s">
        <v>270</v>
      </c>
      <c r="D124" t="s">
        <v>230</v>
      </c>
      <c r="F124" t="s">
        <v>258</v>
      </c>
      <c r="H124" s="6" t="s">
        <v>225</v>
      </c>
      <c r="J124" s="6"/>
      <c r="K124" s="6" t="s">
        <v>225</v>
      </c>
      <c r="L124" s="6">
        <f t="shared" si="3"/>
        <v>2</v>
      </c>
      <c r="M124" s="6" t="s">
        <v>232</v>
      </c>
    </row>
    <row r="125" spans="1:13">
      <c r="A125" t="s">
        <v>26</v>
      </c>
      <c r="B125" t="s">
        <v>253</v>
      </c>
      <c r="C125" s="2" t="s">
        <v>271</v>
      </c>
      <c r="D125" s="2" t="s">
        <v>272</v>
      </c>
      <c r="F125" t="s">
        <v>258</v>
      </c>
      <c r="J125" s="6"/>
      <c r="K125" s="6" t="s">
        <v>225</v>
      </c>
      <c r="L125" s="6">
        <f t="shared" si="3"/>
        <v>1</v>
      </c>
      <c r="M125" s="6" t="s">
        <v>232</v>
      </c>
    </row>
    <row r="126" spans="1:13">
      <c r="A126" t="s">
        <v>26</v>
      </c>
      <c r="B126" t="s">
        <v>253</v>
      </c>
      <c r="C126" s="2" t="s">
        <v>273</v>
      </c>
      <c r="D126" s="2" t="s">
        <v>230</v>
      </c>
      <c r="E126" t="s">
        <v>255</v>
      </c>
      <c r="F126" t="s">
        <v>256</v>
      </c>
      <c r="J126" s="6"/>
      <c r="K126" s="6"/>
      <c r="L126" s="6">
        <f t="shared" si="3"/>
        <v>0</v>
      </c>
      <c r="M126" s="6" t="s">
        <v>224</v>
      </c>
    </row>
    <row r="127" spans="1:13">
      <c r="A127" t="s">
        <v>26</v>
      </c>
      <c r="B127" t="s">
        <v>274</v>
      </c>
      <c r="C127" t="s">
        <v>275</v>
      </c>
      <c r="E127" s="2"/>
      <c r="F127" s="2"/>
      <c r="J127" s="6"/>
      <c r="K127" s="6"/>
      <c r="L127" s="6">
        <f t="shared" si="3"/>
        <v>0</v>
      </c>
      <c r="M127" s="6" t="s">
        <v>224</v>
      </c>
    </row>
    <row r="128" spans="1:13">
      <c r="A128" t="s">
        <v>26</v>
      </c>
      <c r="B128" t="s">
        <v>274</v>
      </c>
      <c r="C128" t="s">
        <v>276</v>
      </c>
      <c r="J128" s="6"/>
      <c r="K128" s="6"/>
      <c r="L128" s="6">
        <f t="shared" si="3"/>
        <v>0</v>
      </c>
      <c r="M128" s="6" t="s">
        <v>224</v>
      </c>
    </row>
    <row r="129" spans="1:13">
      <c r="A129" t="s">
        <v>26</v>
      </c>
      <c r="B129" t="s">
        <v>274</v>
      </c>
      <c r="C129" t="s">
        <v>277</v>
      </c>
      <c r="D129" t="s">
        <v>278</v>
      </c>
      <c r="E129" s="2"/>
      <c r="F129" s="2"/>
      <c r="H129" s="6" t="s">
        <v>225</v>
      </c>
      <c r="I129" s="6" t="s">
        <v>225</v>
      </c>
      <c r="J129" s="6" t="s">
        <v>225</v>
      </c>
      <c r="K129" s="6" t="s">
        <v>225</v>
      </c>
      <c r="L129" s="6">
        <f t="shared" si="3"/>
        <v>4</v>
      </c>
      <c r="M129" s="6" t="s">
        <v>228</v>
      </c>
    </row>
    <row r="130" spans="1:13">
      <c r="A130" t="s">
        <v>26</v>
      </c>
      <c r="B130" t="s">
        <v>274</v>
      </c>
      <c r="C130" t="s">
        <v>279</v>
      </c>
      <c r="D130" t="s">
        <v>280</v>
      </c>
      <c r="J130" s="6"/>
      <c r="K130" s="6"/>
      <c r="L130" s="6">
        <f t="shared" ref="L130:L161" si="4">COUNTIF(G130:K130,$O$2)</f>
        <v>0</v>
      </c>
      <c r="M130" s="6" t="s">
        <v>224</v>
      </c>
    </row>
    <row r="131" spans="1:13">
      <c r="A131" t="s">
        <v>26</v>
      </c>
      <c r="B131" t="s">
        <v>274</v>
      </c>
      <c r="C131" t="s">
        <v>281</v>
      </c>
      <c r="E131" s="2"/>
      <c r="F131" t="s">
        <v>282</v>
      </c>
      <c r="H131" s="6" t="s">
        <v>225</v>
      </c>
      <c r="I131" s="6" t="s">
        <v>225</v>
      </c>
      <c r="J131" s="6" t="s">
        <v>225</v>
      </c>
      <c r="K131" s="6" t="s">
        <v>225</v>
      </c>
      <c r="L131" s="6">
        <f t="shared" si="4"/>
        <v>4</v>
      </c>
      <c r="M131" s="6" t="s">
        <v>228</v>
      </c>
    </row>
    <row r="132" spans="1:13">
      <c r="A132" t="s">
        <v>26</v>
      </c>
      <c r="B132" t="s">
        <v>274</v>
      </c>
      <c r="C132" t="s">
        <v>283</v>
      </c>
      <c r="J132" s="6"/>
      <c r="K132" s="6" t="s">
        <v>225</v>
      </c>
      <c r="L132" s="6">
        <f t="shared" si="4"/>
        <v>1</v>
      </c>
      <c r="M132" s="6" t="s">
        <v>232</v>
      </c>
    </row>
    <row r="133" spans="1:13">
      <c r="A133" t="s">
        <v>26</v>
      </c>
      <c r="B133" t="s">
        <v>274</v>
      </c>
      <c r="C133" t="s">
        <v>284</v>
      </c>
      <c r="F133" t="s">
        <v>282</v>
      </c>
      <c r="H133" s="6" t="s">
        <v>225</v>
      </c>
      <c r="J133" s="6"/>
      <c r="K133" s="6" t="s">
        <v>225</v>
      </c>
      <c r="L133" s="6">
        <f t="shared" si="4"/>
        <v>2</v>
      </c>
      <c r="M133" s="6" t="s">
        <v>232</v>
      </c>
    </row>
    <row r="134" spans="1:13">
      <c r="A134" t="s">
        <v>97</v>
      </c>
      <c r="B134" t="s">
        <v>221</v>
      </c>
      <c r="C134" s="23" t="s">
        <v>222</v>
      </c>
      <c r="D134" s="23" t="s">
        <v>223</v>
      </c>
      <c r="E134" s="23"/>
      <c r="F134" s="23"/>
      <c r="J134" s="6"/>
      <c r="K134" s="6"/>
      <c r="L134" s="6">
        <f t="shared" si="4"/>
        <v>0</v>
      </c>
      <c r="M134" s="6" t="s">
        <v>224</v>
      </c>
    </row>
    <row r="135" spans="1:13">
      <c r="A135" t="s">
        <v>97</v>
      </c>
      <c r="B135" t="s">
        <v>221</v>
      </c>
      <c r="C135" s="2" t="s">
        <v>226</v>
      </c>
      <c r="D135" s="2" t="s">
        <v>227</v>
      </c>
      <c r="E135" s="2"/>
      <c r="F135" s="2"/>
      <c r="H135" s="6" t="s">
        <v>225</v>
      </c>
      <c r="I135" s="6" t="s">
        <v>225</v>
      </c>
      <c r="J135" s="6" t="s">
        <v>225</v>
      </c>
      <c r="K135" s="6" t="s">
        <v>225</v>
      </c>
      <c r="L135" s="6">
        <f t="shared" si="4"/>
        <v>4</v>
      </c>
      <c r="M135" s="6" t="s">
        <v>228</v>
      </c>
    </row>
    <row r="136" spans="1:13">
      <c r="A136" t="s">
        <v>97</v>
      </c>
      <c r="B136" t="s">
        <v>221</v>
      </c>
      <c r="C136" s="2" t="s">
        <v>229</v>
      </c>
      <c r="D136" t="s">
        <v>230</v>
      </c>
      <c r="E136" s="2"/>
      <c r="F136" s="2"/>
      <c r="J136" s="6"/>
      <c r="K136" s="6" t="s">
        <v>225</v>
      </c>
      <c r="L136" s="6">
        <f t="shared" si="4"/>
        <v>1</v>
      </c>
      <c r="M136" s="6" t="s">
        <v>232</v>
      </c>
    </row>
    <row r="137" spans="1:13">
      <c r="A137" t="s">
        <v>97</v>
      </c>
      <c r="B137" t="s">
        <v>221</v>
      </c>
      <c r="C137" s="2" t="s">
        <v>231</v>
      </c>
      <c r="D137" t="s">
        <v>230</v>
      </c>
      <c r="E137" s="2"/>
      <c r="F137" s="2"/>
      <c r="G137" s="6" t="s">
        <v>225</v>
      </c>
      <c r="H137" s="6" t="s">
        <v>225</v>
      </c>
      <c r="I137" s="6" t="s">
        <v>225</v>
      </c>
      <c r="J137" s="6" t="s">
        <v>225</v>
      </c>
      <c r="K137" s="6" t="s">
        <v>225</v>
      </c>
      <c r="L137" s="6">
        <f t="shared" si="4"/>
        <v>5</v>
      </c>
      <c r="M137" s="6" t="s">
        <v>228</v>
      </c>
    </row>
    <row r="138" spans="1:13">
      <c r="A138" t="s">
        <v>97</v>
      </c>
      <c r="B138" t="s">
        <v>221</v>
      </c>
      <c r="C138" s="2" t="s">
        <v>233</v>
      </c>
      <c r="D138" s="2" t="s">
        <v>234</v>
      </c>
      <c r="E138" s="2"/>
      <c r="F138" s="2"/>
      <c r="I138" s="6" t="s">
        <v>225</v>
      </c>
      <c r="J138" s="6" t="s">
        <v>225</v>
      </c>
      <c r="K138" s="6" t="s">
        <v>225</v>
      </c>
      <c r="L138" s="6">
        <f t="shared" si="4"/>
        <v>3</v>
      </c>
      <c r="M138" s="6" t="s">
        <v>249</v>
      </c>
    </row>
    <row r="139" spans="1:13">
      <c r="A139" t="s">
        <v>97</v>
      </c>
      <c r="B139" t="s">
        <v>221</v>
      </c>
      <c r="C139" s="2" t="s">
        <v>233</v>
      </c>
      <c r="D139" s="2" t="s">
        <v>235</v>
      </c>
      <c r="E139" s="2"/>
      <c r="F139" s="2"/>
      <c r="H139" s="6" t="s">
        <v>225</v>
      </c>
      <c r="I139" s="6" t="s">
        <v>225</v>
      </c>
      <c r="J139" s="6" t="s">
        <v>225</v>
      </c>
      <c r="K139" s="6" t="s">
        <v>225</v>
      </c>
      <c r="L139" s="6">
        <f t="shared" si="4"/>
        <v>4</v>
      </c>
      <c r="M139" s="6" t="s">
        <v>228</v>
      </c>
    </row>
    <row r="140" spans="1:13">
      <c r="A140" t="s">
        <v>97</v>
      </c>
      <c r="B140" t="s">
        <v>221</v>
      </c>
      <c r="C140" s="2" t="s">
        <v>236</v>
      </c>
      <c r="D140" t="s">
        <v>230</v>
      </c>
      <c r="E140" s="2"/>
      <c r="F140" s="2"/>
      <c r="J140" s="6" t="s">
        <v>225</v>
      </c>
      <c r="K140" s="6"/>
      <c r="L140" s="6">
        <f t="shared" si="4"/>
        <v>1</v>
      </c>
      <c r="M140" s="6" t="s">
        <v>232</v>
      </c>
    </row>
    <row r="141" spans="1:13">
      <c r="A141" t="s">
        <v>97</v>
      </c>
      <c r="B141" t="s">
        <v>221</v>
      </c>
      <c r="C141" s="2" t="s">
        <v>237</v>
      </c>
      <c r="D141" s="2" t="s">
        <v>238</v>
      </c>
      <c r="E141" s="2"/>
      <c r="F141" s="2"/>
      <c r="G141" s="6" t="s">
        <v>225</v>
      </c>
      <c r="H141" s="6" t="s">
        <v>225</v>
      </c>
      <c r="J141" s="6" t="s">
        <v>225</v>
      </c>
      <c r="K141" s="6" t="s">
        <v>225</v>
      </c>
      <c r="L141" s="6">
        <f t="shared" si="4"/>
        <v>4</v>
      </c>
      <c r="M141" s="6" t="s">
        <v>228</v>
      </c>
    </row>
    <row r="142" spans="1:13">
      <c r="A142" t="s">
        <v>97</v>
      </c>
      <c r="B142" t="s">
        <v>221</v>
      </c>
      <c r="C142" s="2" t="s">
        <v>237</v>
      </c>
      <c r="D142" s="2" t="s">
        <v>239</v>
      </c>
      <c r="E142" s="2"/>
      <c r="F142" s="2"/>
      <c r="G142" s="6" t="s">
        <v>225</v>
      </c>
      <c r="H142" s="6" t="s">
        <v>225</v>
      </c>
      <c r="I142" s="6" t="s">
        <v>225</v>
      </c>
      <c r="J142" s="6" t="s">
        <v>225</v>
      </c>
      <c r="K142" s="6" t="s">
        <v>225</v>
      </c>
      <c r="L142" s="6">
        <f t="shared" si="4"/>
        <v>5</v>
      </c>
      <c r="M142" s="6" t="s">
        <v>228</v>
      </c>
    </row>
    <row r="143" spans="1:13">
      <c r="A143" t="s">
        <v>97</v>
      </c>
      <c r="B143" t="s">
        <v>221</v>
      </c>
      <c r="C143" s="2" t="s">
        <v>240</v>
      </c>
      <c r="D143" s="2" t="s">
        <v>241</v>
      </c>
      <c r="E143" s="2"/>
      <c r="F143" s="2"/>
      <c r="G143" s="6" t="s">
        <v>225</v>
      </c>
      <c r="H143" s="6" t="s">
        <v>225</v>
      </c>
      <c r="I143" s="6" t="s">
        <v>225</v>
      </c>
      <c r="J143" s="6" t="s">
        <v>225</v>
      </c>
      <c r="K143" s="6" t="s">
        <v>225</v>
      </c>
      <c r="L143" s="6">
        <f t="shared" si="4"/>
        <v>5</v>
      </c>
      <c r="M143" s="6" t="s">
        <v>228</v>
      </c>
    </row>
    <row r="144" spans="1:13">
      <c r="A144" t="s">
        <v>97</v>
      </c>
      <c r="B144" t="s">
        <v>221</v>
      </c>
      <c r="C144" s="2" t="s">
        <v>242</v>
      </c>
      <c r="D144" s="2" t="s">
        <v>243</v>
      </c>
      <c r="E144" s="2"/>
      <c r="F144" s="2"/>
      <c r="J144" s="6"/>
      <c r="K144" s="6" t="s">
        <v>225</v>
      </c>
      <c r="L144" s="6">
        <f t="shared" si="4"/>
        <v>1</v>
      </c>
      <c r="M144" s="6" t="s">
        <v>232</v>
      </c>
    </row>
    <row r="145" spans="1:13">
      <c r="A145" t="s">
        <v>97</v>
      </c>
      <c r="B145" t="s">
        <v>221</v>
      </c>
      <c r="C145" s="2" t="s">
        <v>244</v>
      </c>
      <c r="D145" s="2" t="s">
        <v>245</v>
      </c>
      <c r="E145" s="2"/>
      <c r="F145" s="2"/>
      <c r="G145" s="6" t="s">
        <v>225</v>
      </c>
      <c r="H145" s="6" t="s">
        <v>225</v>
      </c>
      <c r="I145" s="6" t="s">
        <v>225</v>
      </c>
      <c r="J145" s="6" t="s">
        <v>225</v>
      </c>
      <c r="K145" s="6" t="s">
        <v>225</v>
      </c>
      <c r="L145" s="6">
        <f t="shared" si="4"/>
        <v>5</v>
      </c>
      <c r="M145" s="6" t="s">
        <v>228</v>
      </c>
    </row>
    <row r="146" spans="1:13">
      <c r="A146" t="s">
        <v>97</v>
      </c>
      <c r="B146" t="s">
        <v>221</v>
      </c>
      <c r="C146" s="2" t="s">
        <v>246</v>
      </c>
      <c r="D146" t="s">
        <v>230</v>
      </c>
      <c r="E146" s="2"/>
      <c r="F146" s="2"/>
      <c r="H146" s="6" t="s">
        <v>225</v>
      </c>
      <c r="J146" s="6"/>
      <c r="K146" s="6"/>
      <c r="L146" s="6">
        <f t="shared" si="4"/>
        <v>1</v>
      </c>
      <c r="M146" s="6" t="s">
        <v>232</v>
      </c>
    </row>
    <row r="147" spans="1:13">
      <c r="A147" t="s">
        <v>97</v>
      </c>
      <c r="B147" t="s">
        <v>221</v>
      </c>
      <c r="C147" s="2" t="s">
        <v>247</v>
      </c>
      <c r="D147" s="2" t="s">
        <v>248</v>
      </c>
      <c r="E147" s="2"/>
      <c r="F147" s="2"/>
      <c r="H147" s="6" t="s">
        <v>225</v>
      </c>
      <c r="I147" s="6" t="s">
        <v>225</v>
      </c>
      <c r="J147" s="6" t="s">
        <v>225</v>
      </c>
      <c r="K147" s="6" t="s">
        <v>225</v>
      </c>
      <c r="L147" s="6">
        <f t="shared" si="4"/>
        <v>4</v>
      </c>
      <c r="M147" s="6" t="s">
        <v>228</v>
      </c>
    </row>
    <row r="148" spans="1:13">
      <c r="A148" t="s">
        <v>97</v>
      </c>
      <c r="B148" t="s">
        <v>221</v>
      </c>
      <c r="C148" s="2" t="s">
        <v>250</v>
      </c>
      <c r="D148" t="s">
        <v>230</v>
      </c>
      <c r="E148" s="2"/>
      <c r="F148" s="2"/>
      <c r="H148" s="6" t="s">
        <v>225</v>
      </c>
      <c r="J148" s="6"/>
      <c r="K148" s="6"/>
      <c r="L148" s="6">
        <f t="shared" si="4"/>
        <v>1</v>
      </c>
      <c r="M148" s="6" t="s">
        <v>232</v>
      </c>
    </row>
    <row r="149" spans="1:13">
      <c r="A149" t="s">
        <v>97</v>
      </c>
      <c r="B149" t="s">
        <v>221</v>
      </c>
      <c r="C149" s="2" t="s">
        <v>251</v>
      </c>
      <c r="D149" s="2" t="s">
        <v>252</v>
      </c>
      <c r="E149" s="2"/>
      <c r="F149" s="2"/>
      <c r="H149" s="6" t="s">
        <v>225</v>
      </c>
      <c r="I149" s="6" t="s">
        <v>225</v>
      </c>
      <c r="J149" s="6"/>
      <c r="K149" s="6" t="s">
        <v>225</v>
      </c>
      <c r="L149" s="6">
        <f t="shared" si="4"/>
        <v>3</v>
      </c>
      <c r="M149" s="6" t="s">
        <v>249</v>
      </c>
    </row>
    <row r="150" spans="1:13">
      <c r="A150" t="s">
        <v>97</v>
      </c>
      <c r="B150" t="s">
        <v>253</v>
      </c>
      <c r="C150" s="2" t="s">
        <v>254</v>
      </c>
      <c r="D150" t="s">
        <v>230</v>
      </c>
      <c r="E150" t="s">
        <v>255</v>
      </c>
      <c r="F150" t="s">
        <v>256</v>
      </c>
      <c r="J150" s="6"/>
      <c r="K150" s="6"/>
      <c r="L150" s="6">
        <f t="shared" si="4"/>
        <v>0</v>
      </c>
      <c r="M150" s="6" t="s">
        <v>224</v>
      </c>
    </row>
    <row r="151" spans="1:13">
      <c r="A151" t="s">
        <v>97</v>
      </c>
      <c r="B151" t="s">
        <v>253</v>
      </c>
      <c r="C151" s="2" t="s">
        <v>257</v>
      </c>
      <c r="D151" t="s">
        <v>230</v>
      </c>
      <c r="F151" t="s">
        <v>258</v>
      </c>
      <c r="J151" s="6"/>
      <c r="K151" s="6" t="s">
        <v>225</v>
      </c>
      <c r="L151" s="6">
        <f t="shared" si="4"/>
        <v>1</v>
      </c>
      <c r="M151" s="6" t="s">
        <v>232</v>
      </c>
    </row>
    <row r="152" spans="1:13">
      <c r="A152" t="s">
        <v>97</v>
      </c>
      <c r="B152" t="s">
        <v>253</v>
      </c>
      <c r="C152" s="2" t="s">
        <v>259</v>
      </c>
      <c r="D152" s="2" t="s">
        <v>260</v>
      </c>
      <c r="F152" t="s">
        <v>258</v>
      </c>
      <c r="J152" s="6"/>
      <c r="K152" s="6"/>
      <c r="L152" s="6">
        <f t="shared" si="4"/>
        <v>0</v>
      </c>
      <c r="M152" s="6" t="s">
        <v>224</v>
      </c>
    </row>
    <row r="153" spans="1:13">
      <c r="A153" t="s">
        <v>97</v>
      </c>
      <c r="B153" t="s">
        <v>253</v>
      </c>
      <c r="C153" s="2" t="s">
        <v>261</v>
      </c>
      <c r="D153" s="2" t="s">
        <v>262</v>
      </c>
      <c r="E153" t="s">
        <v>263</v>
      </c>
      <c r="F153" t="s">
        <v>264</v>
      </c>
      <c r="J153" s="6"/>
      <c r="K153" s="6" t="s">
        <v>225</v>
      </c>
      <c r="L153" s="6">
        <f t="shared" si="4"/>
        <v>1</v>
      </c>
      <c r="M153" s="6" t="s">
        <v>232</v>
      </c>
    </row>
    <row r="154" spans="1:13">
      <c r="A154" t="s">
        <v>97</v>
      </c>
      <c r="B154" t="s">
        <v>253</v>
      </c>
      <c r="C154" s="2" t="s">
        <v>261</v>
      </c>
      <c r="D154" s="2" t="s">
        <v>265</v>
      </c>
      <c r="E154" t="s">
        <v>263</v>
      </c>
      <c r="F154" t="s">
        <v>264</v>
      </c>
      <c r="J154" s="6"/>
      <c r="K154" s="6" t="s">
        <v>225</v>
      </c>
      <c r="L154" s="6">
        <f t="shared" si="4"/>
        <v>1</v>
      </c>
      <c r="M154" s="6" t="s">
        <v>232</v>
      </c>
    </row>
    <row r="155" spans="1:13">
      <c r="A155" t="s">
        <v>97</v>
      </c>
      <c r="B155" t="s">
        <v>253</v>
      </c>
      <c r="C155" s="2" t="s">
        <v>266</v>
      </c>
      <c r="D155" s="2" t="s">
        <v>267</v>
      </c>
      <c r="F155" t="s">
        <v>258</v>
      </c>
      <c r="J155" s="6"/>
      <c r="K155" s="6"/>
      <c r="L155" s="6">
        <f t="shared" si="4"/>
        <v>0</v>
      </c>
      <c r="M155" s="6" t="s">
        <v>224</v>
      </c>
    </row>
    <row r="156" spans="1:13">
      <c r="A156" t="s">
        <v>97</v>
      </c>
      <c r="B156" t="s">
        <v>253</v>
      </c>
      <c r="C156" s="2" t="s">
        <v>268</v>
      </c>
      <c r="D156" t="s">
        <v>230</v>
      </c>
      <c r="E156" t="s">
        <v>263</v>
      </c>
      <c r="F156" t="s">
        <v>269</v>
      </c>
      <c r="J156" s="6"/>
      <c r="K156" s="6" t="s">
        <v>225</v>
      </c>
      <c r="L156" s="6">
        <f t="shared" si="4"/>
        <v>1</v>
      </c>
      <c r="M156" s="6" t="s">
        <v>232</v>
      </c>
    </row>
    <row r="157" spans="1:13">
      <c r="A157" t="s">
        <v>97</v>
      </c>
      <c r="B157" t="s">
        <v>253</v>
      </c>
      <c r="C157" s="2" t="s">
        <v>270</v>
      </c>
      <c r="D157" t="s">
        <v>230</v>
      </c>
      <c r="F157" t="s">
        <v>258</v>
      </c>
      <c r="J157" s="6"/>
      <c r="K157" s="6" t="s">
        <v>225</v>
      </c>
      <c r="L157" s="6">
        <f t="shared" si="4"/>
        <v>1</v>
      </c>
      <c r="M157" s="6" t="s">
        <v>232</v>
      </c>
    </row>
    <row r="158" spans="1:13">
      <c r="A158" t="s">
        <v>97</v>
      </c>
      <c r="B158" t="s">
        <v>253</v>
      </c>
      <c r="C158" s="2" t="s">
        <v>271</v>
      </c>
      <c r="D158" s="2" t="s">
        <v>272</v>
      </c>
      <c r="F158" t="s">
        <v>258</v>
      </c>
      <c r="J158" s="6"/>
      <c r="K158" s="6" t="s">
        <v>225</v>
      </c>
      <c r="L158" s="6">
        <f t="shared" si="4"/>
        <v>1</v>
      </c>
      <c r="M158" s="6" t="s">
        <v>232</v>
      </c>
    </row>
    <row r="159" spans="1:13">
      <c r="A159" t="s">
        <v>97</v>
      </c>
      <c r="B159" t="s">
        <v>253</v>
      </c>
      <c r="C159" s="2" t="s">
        <v>273</v>
      </c>
      <c r="D159" s="2" t="s">
        <v>230</v>
      </c>
      <c r="E159" t="s">
        <v>255</v>
      </c>
      <c r="F159" t="s">
        <v>256</v>
      </c>
      <c r="H159" s="6" t="s">
        <v>225</v>
      </c>
      <c r="I159" s="6" t="s">
        <v>225</v>
      </c>
      <c r="J159" s="6" t="s">
        <v>225</v>
      </c>
      <c r="K159" s="6" t="s">
        <v>225</v>
      </c>
      <c r="L159" s="6">
        <f t="shared" si="4"/>
        <v>4</v>
      </c>
      <c r="M159" s="6" t="s">
        <v>228</v>
      </c>
    </row>
    <row r="160" spans="1:13">
      <c r="A160" t="s">
        <v>97</v>
      </c>
      <c r="B160" t="s">
        <v>274</v>
      </c>
      <c r="C160" t="s">
        <v>275</v>
      </c>
      <c r="E160" s="2"/>
      <c r="F160" s="2"/>
      <c r="J160" s="6"/>
      <c r="K160" s="6"/>
      <c r="L160" s="6">
        <f t="shared" si="4"/>
        <v>0</v>
      </c>
      <c r="M160" s="6" t="s">
        <v>224</v>
      </c>
    </row>
    <row r="161" spans="1:13">
      <c r="A161" t="s">
        <v>97</v>
      </c>
      <c r="B161" t="s">
        <v>274</v>
      </c>
      <c r="C161" t="s">
        <v>276</v>
      </c>
      <c r="J161" s="6"/>
      <c r="K161" s="6"/>
      <c r="L161" s="6">
        <f t="shared" si="4"/>
        <v>0</v>
      </c>
      <c r="M161" s="6" t="s">
        <v>224</v>
      </c>
    </row>
    <row r="162" spans="1:13">
      <c r="A162" t="s">
        <v>97</v>
      </c>
      <c r="B162" t="s">
        <v>274</v>
      </c>
      <c r="C162" t="s">
        <v>277</v>
      </c>
      <c r="D162" t="s">
        <v>278</v>
      </c>
      <c r="E162" s="2"/>
      <c r="F162" s="2"/>
      <c r="J162" s="6" t="s">
        <v>225</v>
      </c>
      <c r="K162" s="6"/>
      <c r="L162" s="6">
        <f t="shared" ref="L162:L193" si="5">COUNTIF(G162:K162,$O$2)</f>
        <v>1</v>
      </c>
      <c r="M162" s="6" t="s">
        <v>232</v>
      </c>
    </row>
    <row r="163" spans="1:13">
      <c r="A163" t="s">
        <v>97</v>
      </c>
      <c r="B163" t="s">
        <v>274</v>
      </c>
      <c r="C163" t="s">
        <v>279</v>
      </c>
      <c r="D163" t="s">
        <v>280</v>
      </c>
      <c r="J163" s="6"/>
      <c r="K163" s="6" t="s">
        <v>225</v>
      </c>
      <c r="L163" s="6">
        <f t="shared" si="5"/>
        <v>1</v>
      </c>
      <c r="M163" s="6" t="s">
        <v>232</v>
      </c>
    </row>
    <row r="164" spans="1:13">
      <c r="A164" t="s">
        <v>97</v>
      </c>
      <c r="B164" t="s">
        <v>274</v>
      </c>
      <c r="C164" t="s">
        <v>281</v>
      </c>
      <c r="E164" s="2"/>
      <c r="F164" t="s">
        <v>282</v>
      </c>
      <c r="H164" s="6" t="s">
        <v>225</v>
      </c>
      <c r="I164" s="6" t="s">
        <v>225</v>
      </c>
      <c r="J164" s="6"/>
      <c r="K164" s="6"/>
      <c r="L164" s="6">
        <f t="shared" si="5"/>
        <v>2</v>
      </c>
      <c r="M164" s="6" t="s">
        <v>232</v>
      </c>
    </row>
    <row r="165" spans="1:13">
      <c r="A165" t="s">
        <v>97</v>
      </c>
      <c r="B165" t="s">
        <v>274</v>
      </c>
      <c r="C165" t="s">
        <v>283</v>
      </c>
      <c r="J165" s="6"/>
      <c r="K165" s="6" t="s">
        <v>225</v>
      </c>
      <c r="L165" s="6">
        <f t="shared" si="5"/>
        <v>1</v>
      </c>
      <c r="M165" s="6" t="s">
        <v>232</v>
      </c>
    </row>
    <row r="166" spans="1:13">
      <c r="A166" t="s">
        <v>97</v>
      </c>
      <c r="B166" t="s">
        <v>274</v>
      </c>
      <c r="C166" t="s">
        <v>284</v>
      </c>
      <c r="F166" t="s">
        <v>282</v>
      </c>
      <c r="H166" s="6" t="s">
        <v>225</v>
      </c>
      <c r="J166" s="6"/>
      <c r="K166" s="6" t="s">
        <v>225</v>
      </c>
      <c r="L166" s="6">
        <f t="shared" si="5"/>
        <v>2</v>
      </c>
      <c r="M166" s="6" t="s">
        <v>232</v>
      </c>
    </row>
    <row r="167" spans="1:13">
      <c r="A167" t="s">
        <v>50</v>
      </c>
      <c r="B167" t="s">
        <v>221</v>
      </c>
      <c r="C167" s="23" t="s">
        <v>222</v>
      </c>
      <c r="D167" s="23" t="s">
        <v>223</v>
      </c>
      <c r="E167" s="23"/>
      <c r="F167" s="23"/>
      <c r="J167" s="6" t="s">
        <v>225</v>
      </c>
      <c r="K167" s="6"/>
      <c r="L167" s="6">
        <f t="shared" si="5"/>
        <v>1</v>
      </c>
      <c r="M167" s="6" t="s">
        <v>232</v>
      </c>
    </row>
    <row r="168" spans="1:13">
      <c r="A168" t="s">
        <v>50</v>
      </c>
      <c r="B168" t="s">
        <v>221</v>
      </c>
      <c r="C168" s="2" t="s">
        <v>226</v>
      </c>
      <c r="D168" s="2" t="s">
        <v>227</v>
      </c>
      <c r="E168" s="2"/>
      <c r="F168" s="2"/>
      <c r="G168" s="6" t="s">
        <v>225</v>
      </c>
      <c r="H168" s="6" t="s">
        <v>225</v>
      </c>
      <c r="I168" s="6" t="s">
        <v>225</v>
      </c>
      <c r="J168" s="6" t="s">
        <v>225</v>
      </c>
      <c r="K168" s="6" t="s">
        <v>225</v>
      </c>
      <c r="L168" s="6">
        <f t="shared" si="5"/>
        <v>5</v>
      </c>
      <c r="M168" s="6" t="s">
        <v>228</v>
      </c>
    </row>
    <row r="169" spans="1:13">
      <c r="A169" t="s">
        <v>50</v>
      </c>
      <c r="B169" t="s">
        <v>221</v>
      </c>
      <c r="C169" s="2" t="s">
        <v>229</v>
      </c>
      <c r="D169" t="s">
        <v>230</v>
      </c>
      <c r="E169" s="2"/>
      <c r="F169" s="2"/>
      <c r="H169" s="6" t="s">
        <v>225</v>
      </c>
      <c r="I169" s="6" t="s">
        <v>225</v>
      </c>
      <c r="J169" s="6"/>
      <c r="K169" s="6" t="s">
        <v>225</v>
      </c>
      <c r="L169" s="6">
        <f t="shared" si="5"/>
        <v>3</v>
      </c>
      <c r="M169" s="6" t="s">
        <v>249</v>
      </c>
    </row>
    <row r="170" spans="1:13">
      <c r="A170" t="s">
        <v>50</v>
      </c>
      <c r="B170" t="s">
        <v>221</v>
      </c>
      <c r="C170" s="2" t="s">
        <v>231</v>
      </c>
      <c r="D170" t="s">
        <v>230</v>
      </c>
      <c r="E170" s="2"/>
      <c r="F170" s="2"/>
      <c r="H170" s="6" t="s">
        <v>225</v>
      </c>
      <c r="I170" s="6" t="s">
        <v>225</v>
      </c>
      <c r="J170" s="6"/>
      <c r="K170" s="6" t="s">
        <v>225</v>
      </c>
      <c r="L170" s="6">
        <f t="shared" si="5"/>
        <v>3</v>
      </c>
      <c r="M170" s="6" t="s">
        <v>249</v>
      </c>
    </row>
    <row r="171" spans="1:13">
      <c r="A171" t="s">
        <v>50</v>
      </c>
      <c r="B171" t="s">
        <v>221</v>
      </c>
      <c r="C171" s="2" t="s">
        <v>233</v>
      </c>
      <c r="D171" s="2" t="s">
        <v>234</v>
      </c>
      <c r="E171" s="2"/>
      <c r="F171" s="2"/>
      <c r="J171" s="6" t="s">
        <v>225</v>
      </c>
      <c r="K171" s="6"/>
      <c r="L171" s="6">
        <f t="shared" si="5"/>
        <v>1</v>
      </c>
      <c r="M171" s="6" t="s">
        <v>232</v>
      </c>
    </row>
    <row r="172" spans="1:13">
      <c r="A172" t="s">
        <v>50</v>
      </c>
      <c r="B172" t="s">
        <v>221</v>
      </c>
      <c r="C172" s="2" t="s">
        <v>233</v>
      </c>
      <c r="D172" s="2" t="s">
        <v>235</v>
      </c>
      <c r="E172" s="2"/>
      <c r="F172" s="2"/>
      <c r="H172" s="6" t="s">
        <v>225</v>
      </c>
      <c r="I172" s="6" t="s">
        <v>225</v>
      </c>
      <c r="J172" s="6"/>
      <c r="K172" s="6"/>
      <c r="L172" s="6">
        <f t="shared" si="5"/>
        <v>2</v>
      </c>
      <c r="M172" s="6" t="s">
        <v>232</v>
      </c>
    </row>
    <row r="173" spans="1:13">
      <c r="A173" t="s">
        <v>50</v>
      </c>
      <c r="B173" t="s">
        <v>221</v>
      </c>
      <c r="C173" s="2" t="s">
        <v>236</v>
      </c>
      <c r="D173" t="s">
        <v>230</v>
      </c>
      <c r="E173" s="2"/>
      <c r="F173" s="2"/>
      <c r="G173" s="6" t="s">
        <v>225</v>
      </c>
      <c r="J173" s="6" t="s">
        <v>225</v>
      </c>
      <c r="K173" s="6" t="s">
        <v>225</v>
      </c>
      <c r="L173" s="6">
        <f t="shared" si="5"/>
        <v>3</v>
      </c>
      <c r="M173" s="6" t="s">
        <v>249</v>
      </c>
    </row>
    <row r="174" spans="1:13">
      <c r="A174" t="s">
        <v>50</v>
      </c>
      <c r="B174" t="s">
        <v>221</v>
      </c>
      <c r="C174" s="2" t="s">
        <v>237</v>
      </c>
      <c r="D174" s="2" t="s">
        <v>238</v>
      </c>
      <c r="E174" s="2"/>
      <c r="F174" s="2"/>
      <c r="G174" s="6" t="s">
        <v>225</v>
      </c>
      <c r="J174" s="6" t="s">
        <v>225</v>
      </c>
      <c r="K174" s="6" t="s">
        <v>225</v>
      </c>
      <c r="L174" s="6">
        <f t="shared" si="5"/>
        <v>3</v>
      </c>
      <c r="M174" s="6" t="s">
        <v>249</v>
      </c>
    </row>
    <row r="175" spans="1:13">
      <c r="A175" t="s">
        <v>50</v>
      </c>
      <c r="B175" t="s">
        <v>221</v>
      </c>
      <c r="C175" s="2" t="s">
        <v>237</v>
      </c>
      <c r="D175" s="2" t="s">
        <v>239</v>
      </c>
      <c r="E175" s="2"/>
      <c r="F175" s="2"/>
      <c r="G175" s="6" t="s">
        <v>225</v>
      </c>
      <c r="H175" s="6" t="s">
        <v>225</v>
      </c>
      <c r="I175" s="6" t="s">
        <v>225</v>
      </c>
      <c r="J175" s="6" t="s">
        <v>225</v>
      </c>
      <c r="K175" s="6" t="s">
        <v>225</v>
      </c>
      <c r="L175" s="6">
        <f t="shared" si="5"/>
        <v>5</v>
      </c>
      <c r="M175" s="6" t="s">
        <v>228</v>
      </c>
    </row>
    <row r="176" spans="1:13">
      <c r="A176" t="s">
        <v>50</v>
      </c>
      <c r="B176" t="s">
        <v>221</v>
      </c>
      <c r="C176" s="2" t="s">
        <v>240</v>
      </c>
      <c r="D176" s="2" t="s">
        <v>241</v>
      </c>
      <c r="E176" s="2"/>
      <c r="F176" s="2"/>
      <c r="G176" s="6" t="s">
        <v>225</v>
      </c>
      <c r="H176" s="6" t="s">
        <v>225</v>
      </c>
      <c r="I176" s="6" t="s">
        <v>225</v>
      </c>
      <c r="J176" s="6" t="s">
        <v>225</v>
      </c>
      <c r="K176" s="6" t="s">
        <v>225</v>
      </c>
      <c r="L176" s="6">
        <f t="shared" si="5"/>
        <v>5</v>
      </c>
      <c r="M176" s="6" t="s">
        <v>228</v>
      </c>
    </row>
    <row r="177" spans="1:13">
      <c r="A177" t="s">
        <v>50</v>
      </c>
      <c r="B177" t="s">
        <v>221</v>
      </c>
      <c r="C177" s="2" t="s">
        <v>242</v>
      </c>
      <c r="D177" s="2" t="s">
        <v>243</v>
      </c>
      <c r="E177" s="2"/>
      <c r="F177" s="2"/>
      <c r="J177" s="6"/>
      <c r="K177" s="6" t="s">
        <v>225</v>
      </c>
      <c r="L177" s="6">
        <f t="shared" si="5"/>
        <v>1</v>
      </c>
      <c r="M177" s="6" t="s">
        <v>232</v>
      </c>
    </row>
    <row r="178" spans="1:13">
      <c r="A178" t="s">
        <v>50</v>
      </c>
      <c r="B178" t="s">
        <v>221</v>
      </c>
      <c r="C178" s="2" t="s">
        <v>244</v>
      </c>
      <c r="D178" s="2" t="s">
        <v>245</v>
      </c>
      <c r="E178" s="2"/>
      <c r="F178" s="2"/>
      <c r="G178" s="6" t="s">
        <v>225</v>
      </c>
      <c r="H178" s="6" t="s">
        <v>225</v>
      </c>
      <c r="I178" s="6" t="s">
        <v>225</v>
      </c>
      <c r="J178" s="6" t="s">
        <v>225</v>
      </c>
      <c r="K178" s="6" t="s">
        <v>225</v>
      </c>
      <c r="L178" s="6">
        <f t="shared" si="5"/>
        <v>5</v>
      </c>
      <c r="M178" s="6" t="s">
        <v>228</v>
      </c>
    </row>
    <row r="179" spans="1:13">
      <c r="A179" t="s">
        <v>50</v>
      </c>
      <c r="B179" t="s">
        <v>221</v>
      </c>
      <c r="C179" s="2" t="s">
        <v>246</v>
      </c>
      <c r="D179" t="s">
        <v>230</v>
      </c>
      <c r="E179" s="2"/>
      <c r="F179" s="2"/>
      <c r="G179" s="6" t="s">
        <v>225</v>
      </c>
      <c r="H179" s="6" t="s">
        <v>225</v>
      </c>
      <c r="J179" s="6"/>
      <c r="K179" s="6"/>
      <c r="L179" s="6">
        <f t="shared" si="5"/>
        <v>2</v>
      </c>
      <c r="M179" s="6" t="s">
        <v>232</v>
      </c>
    </row>
    <row r="180" spans="1:13">
      <c r="A180" t="s">
        <v>50</v>
      </c>
      <c r="B180" t="s">
        <v>221</v>
      </c>
      <c r="C180" s="2" t="s">
        <v>247</v>
      </c>
      <c r="D180" s="2" t="s">
        <v>248</v>
      </c>
      <c r="E180" s="2"/>
      <c r="F180" s="2"/>
      <c r="G180" s="6" t="s">
        <v>225</v>
      </c>
      <c r="H180" s="6" t="s">
        <v>225</v>
      </c>
      <c r="I180" s="6" t="s">
        <v>225</v>
      </c>
      <c r="J180" s="6" t="s">
        <v>225</v>
      </c>
      <c r="K180" s="6" t="s">
        <v>225</v>
      </c>
      <c r="L180" s="6">
        <f t="shared" si="5"/>
        <v>5</v>
      </c>
      <c r="M180" s="6" t="s">
        <v>228</v>
      </c>
    </row>
    <row r="181" spans="1:13">
      <c r="A181" t="s">
        <v>50</v>
      </c>
      <c r="B181" t="s">
        <v>221</v>
      </c>
      <c r="C181" s="2" t="s">
        <v>250</v>
      </c>
      <c r="D181" t="s">
        <v>230</v>
      </c>
      <c r="E181" s="2"/>
      <c r="F181" s="2"/>
      <c r="J181" s="6"/>
      <c r="K181" s="6"/>
      <c r="L181" s="6">
        <f t="shared" si="5"/>
        <v>0</v>
      </c>
      <c r="M181" s="6" t="s">
        <v>224</v>
      </c>
    </row>
    <row r="182" spans="1:13">
      <c r="A182" t="s">
        <v>50</v>
      </c>
      <c r="B182" t="s">
        <v>221</v>
      </c>
      <c r="C182" s="2" t="s">
        <v>251</v>
      </c>
      <c r="D182" s="2" t="s">
        <v>252</v>
      </c>
      <c r="E182" s="2"/>
      <c r="F182" s="2"/>
      <c r="H182" s="6" t="s">
        <v>225</v>
      </c>
      <c r="J182" s="6"/>
      <c r="K182" s="6" t="s">
        <v>225</v>
      </c>
      <c r="L182" s="6">
        <f t="shared" si="5"/>
        <v>2</v>
      </c>
      <c r="M182" s="6" t="s">
        <v>232</v>
      </c>
    </row>
    <row r="183" spans="1:13">
      <c r="A183" t="s">
        <v>50</v>
      </c>
      <c r="B183" t="s">
        <v>253</v>
      </c>
      <c r="C183" s="2" t="s">
        <v>254</v>
      </c>
      <c r="D183" t="s">
        <v>230</v>
      </c>
      <c r="E183" t="s">
        <v>255</v>
      </c>
      <c r="F183" t="s">
        <v>256</v>
      </c>
      <c r="J183" s="6"/>
      <c r="K183" s="6"/>
      <c r="L183" s="6">
        <f t="shared" si="5"/>
        <v>0</v>
      </c>
      <c r="M183" s="6" t="s">
        <v>224</v>
      </c>
    </row>
    <row r="184" spans="1:13">
      <c r="A184" t="s">
        <v>50</v>
      </c>
      <c r="B184" t="s">
        <v>253</v>
      </c>
      <c r="C184" s="2" t="s">
        <v>257</v>
      </c>
      <c r="D184" t="s">
        <v>230</v>
      </c>
      <c r="F184" t="s">
        <v>258</v>
      </c>
      <c r="H184" s="6" t="s">
        <v>225</v>
      </c>
      <c r="I184" s="6" t="s">
        <v>225</v>
      </c>
      <c r="J184" s="6"/>
      <c r="K184" s="6" t="s">
        <v>225</v>
      </c>
      <c r="L184" s="6">
        <f t="shared" si="5"/>
        <v>3</v>
      </c>
      <c r="M184" s="6" t="s">
        <v>249</v>
      </c>
    </row>
    <row r="185" spans="1:13">
      <c r="A185" t="s">
        <v>50</v>
      </c>
      <c r="B185" t="s">
        <v>253</v>
      </c>
      <c r="C185" s="2" t="s">
        <v>259</v>
      </c>
      <c r="D185" s="2" t="s">
        <v>260</v>
      </c>
      <c r="F185" t="s">
        <v>258</v>
      </c>
      <c r="J185" s="6"/>
      <c r="K185" s="6"/>
      <c r="L185" s="6">
        <f t="shared" si="5"/>
        <v>0</v>
      </c>
      <c r="M185" s="6" t="s">
        <v>224</v>
      </c>
    </row>
    <row r="186" spans="1:13">
      <c r="A186" t="s">
        <v>50</v>
      </c>
      <c r="B186" t="s">
        <v>253</v>
      </c>
      <c r="C186" s="2" t="s">
        <v>261</v>
      </c>
      <c r="D186" s="2" t="s">
        <v>262</v>
      </c>
      <c r="E186" t="s">
        <v>263</v>
      </c>
      <c r="F186" t="s">
        <v>264</v>
      </c>
      <c r="J186" s="6"/>
      <c r="K186" s="6"/>
      <c r="L186" s="6">
        <f t="shared" si="5"/>
        <v>0</v>
      </c>
      <c r="M186" s="6" t="s">
        <v>224</v>
      </c>
    </row>
    <row r="187" spans="1:13">
      <c r="A187" t="s">
        <v>50</v>
      </c>
      <c r="B187" t="s">
        <v>253</v>
      </c>
      <c r="C187" s="2" t="s">
        <v>261</v>
      </c>
      <c r="D187" s="2" t="s">
        <v>265</v>
      </c>
      <c r="E187" t="s">
        <v>263</v>
      </c>
      <c r="F187" t="s">
        <v>264</v>
      </c>
      <c r="J187" s="6"/>
      <c r="K187" s="6"/>
      <c r="L187" s="6">
        <f t="shared" si="5"/>
        <v>0</v>
      </c>
      <c r="M187" s="6" t="s">
        <v>224</v>
      </c>
    </row>
    <row r="188" spans="1:13">
      <c r="A188" t="s">
        <v>50</v>
      </c>
      <c r="B188" t="s">
        <v>253</v>
      </c>
      <c r="C188" s="2" t="s">
        <v>266</v>
      </c>
      <c r="D188" s="2" t="s">
        <v>267</v>
      </c>
      <c r="F188" t="s">
        <v>258</v>
      </c>
      <c r="J188" s="6"/>
      <c r="K188" s="6"/>
      <c r="L188" s="6">
        <f t="shared" si="5"/>
        <v>0</v>
      </c>
      <c r="M188" s="6" t="s">
        <v>224</v>
      </c>
    </row>
    <row r="189" spans="1:13">
      <c r="A189" t="s">
        <v>50</v>
      </c>
      <c r="B189" t="s">
        <v>253</v>
      </c>
      <c r="C189" s="2" t="s">
        <v>268</v>
      </c>
      <c r="D189" t="s">
        <v>230</v>
      </c>
      <c r="E189" t="s">
        <v>263</v>
      </c>
      <c r="F189" t="s">
        <v>269</v>
      </c>
      <c r="J189" s="6"/>
      <c r="K189" s="6"/>
      <c r="L189" s="6">
        <f t="shared" si="5"/>
        <v>0</v>
      </c>
      <c r="M189" s="6" t="s">
        <v>224</v>
      </c>
    </row>
    <row r="190" spans="1:13">
      <c r="A190" t="s">
        <v>50</v>
      </c>
      <c r="B190" t="s">
        <v>253</v>
      </c>
      <c r="C190" s="2" t="s">
        <v>270</v>
      </c>
      <c r="D190" t="s">
        <v>230</v>
      </c>
      <c r="F190" t="s">
        <v>258</v>
      </c>
      <c r="J190" s="6"/>
      <c r="K190" s="6"/>
      <c r="L190" s="6">
        <f t="shared" si="5"/>
        <v>0</v>
      </c>
      <c r="M190" s="6" t="s">
        <v>224</v>
      </c>
    </row>
    <row r="191" spans="1:13">
      <c r="A191" t="s">
        <v>50</v>
      </c>
      <c r="B191" t="s">
        <v>253</v>
      </c>
      <c r="C191" s="2" t="s">
        <v>271</v>
      </c>
      <c r="D191" s="2" t="s">
        <v>272</v>
      </c>
      <c r="F191" t="s">
        <v>258</v>
      </c>
      <c r="J191" s="6"/>
      <c r="K191" s="6"/>
      <c r="L191" s="6">
        <f t="shared" si="5"/>
        <v>0</v>
      </c>
      <c r="M191" s="6" t="s">
        <v>224</v>
      </c>
    </row>
    <row r="192" spans="1:13">
      <c r="A192" t="s">
        <v>50</v>
      </c>
      <c r="B192" t="s">
        <v>253</v>
      </c>
      <c r="C192" s="2" t="s">
        <v>273</v>
      </c>
      <c r="D192" s="2" t="s">
        <v>230</v>
      </c>
      <c r="E192" t="s">
        <v>255</v>
      </c>
      <c r="F192" t="s">
        <v>256</v>
      </c>
      <c r="J192" s="6"/>
      <c r="K192" s="6"/>
      <c r="L192" s="6">
        <f t="shared" si="5"/>
        <v>0</v>
      </c>
      <c r="M192" s="6" t="s">
        <v>224</v>
      </c>
    </row>
    <row r="193" spans="1:13">
      <c r="A193" t="s">
        <v>50</v>
      </c>
      <c r="B193" t="s">
        <v>274</v>
      </c>
      <c r="C193" t="s">
        <v>275</v>
      </c>
      <c r="E193" s="2"/>
      <c r="F193" s="2"/>
      <c r="J193" s="6"/>
      <c r="K193" s="6"/>
      <c r="L193" s="6">
        <f t="shared" si="5"/>
        <v>0</v>
      </c>
      <c r="M193" s="6" t="s">
        <v>224</v>
      </c>
    </row>
    <row r="194" spans="1:13">
      <c r="A194" t="s">
        <v>50</v>
      </c>
      <c r="B194" t="s">
        <v>274</v>
      </c>
      <c r="C194" t="s">
        <v>276</v>
      </c>
      <c r="J194" s="6"/>
      <c r="K194" s="6" t="s">
        <v>225</v>
      </c>
      <c r="L194" s="6">
        <f t="shared" ref="L194:L199" si="6">COUNTIF(G194:K194,$O$2)</f>
        <v>1</v>
      </c>
      <c r="M194" s="6" t="s">
        <v>232</v>
      </c>
    </row>
    <row r="195" spans="1:13">
      <c r="A195" t="s">
        <v>50</v>
      </c>
      <c r="B195" t="s">
        <v>274</v>
      </c>
      <c r="C195" t="s">
        <v>277</v>
      </c>
      <c r="D195" t="s">
        <v>278</v>
      </c>
      <c r="E195" s="2"/>
      <c r="F195" s="2"/>
      <c r="J195" s="6"/>
      <c r="K195" s="6"/>
      <c r="L195" s="6">
        <f t="shared" si="6"/>
        <v>0</v>
      </c>
      <c r="M195" s="6" t="s">
        <v>224</v>
      </c>
    </row>
    <row r="196" spans="1:13">
      <c r="A196" t="s">
        <v>50</v>
      </c>
      <c r="B196" t="s">
        <v>274</v>
      </c>
      <c r="C196" t="s">
        <v>279</v>
      </c>
      <c r="D196" t="s">
        <v>280</v>
      </c>
      <c r="J196" s="6"/>
      <c r="K196" s="6"/>
      <c r="L196" s="6">
        <f t="shared" si="6"/>
        <v>0</v>
      </c>
      <c r="M196" s="6" t="s">
        <v>224</v>
      </c>
    </row>
    <row r="197" spans="1:13">
      <c r="A197" t="s">
        <v>50</v>
      </c>
      <c r="B197" t="s">
        <v>274</v>
      </c>
      <c r="C197" t="s">
        <v>281</v>
      </c>
      <c r="E197" s="2"/>
      <c r="F197" t="s">
        <v>282</v>
      </c>
      <c r="H197" s="6" t="s">
        <v>225</v>
      </c>
      <c r="I197" s="6" t="s">
        <v>225</v>
      </c>
      <c r="J197" s="6"/>
      <c r="K197" s="6"/>
      <c r="L197" s="6">
        <f t="shared" si="6"/>
        <v>2</v>
      </c>
      <c r="M197" s="6" t="s">
        <v>232</v>
      </c>
    </row>
    <row r="198" spans="1:13">
      <c r="A198" t="s">
        <v>50</v>
      </c>
      <c r="B198" t="s">
        <v>274</v>
      </c>
      <c r="C198" t="s">
        <v>283</v>
      </c>
      <c r="J198" s="6"/>
      <c r="K198" s="6"/>
      <c r="L198" s="6">
        <f t="shared" si="6"/>
        <v>0</v>
      </c>
      <c r="M198" s="6" t="s">
        <v>224</v>
      </c>
    </row>
    <row r="199" spans="1:13">
      <c r="A199" t="s">
        <v>50</v>
      </c>
      <c r="B199" t="s">
        <v>274</v>
      </c>
      <c r="C199" t="s">
        <v>284</v>
      </c>
      <c r="F199" t="s">
        <v>282</v>
      </c>
      <c r="J199" s="6"/>
      <c r="K199" s="6"/>
      <c r="L199" s="6">
        <f t="shared" si="6"/>
        <v>0</v>
      </c>
      <c r="M199" s="6" t="s">
        <v>224</v>
      </c>
    </row>
  </sheetData>
  <autoFilter ref="A1:M199">
    <extLst/>
  </autoFilter>
  <sortState ref="A2:M34">
    <sortCondition ref="B2:B34"/>
    <sortCondition ref="C2:C34"/>
    <sortCondition ref="D2:D34"/>
  </sortState>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2"/>
  <sheetViews>
    <sheetView topLeftCell="C1" workbookViewId="0">
      <pane ySplit="1" topLeftCell="A2" activePane="bottomLeft" state="frozen"/>
      <selection/>
      <selection pane="bottomLeft" activeCell="M1" sqref="M1"/>
    </sheetView>
  </sheetViews>
  <sheetFormatPr defaultColWidth="9" defaultRowHeight="14.4"/>
  <cols>
    <col min="1" max="1" width="8.71296296296296" customWidth="1"/>
    <col min="2" max="2" width="15.712962962963" customWidth="1"/>
    <col min="3" max="3" width="19.1388888888889" customWidth="1"/>
    <col min="4" max="4" width="13.287037037037" customWidth="1"/>
    <col min="5" max="5" width="13.712962962963" customWidth="1"/>
    <col min="6" max="6" width="24.8518518518519" customWidth="1"/>
    <col min="7" max="7" width="17" customWidth="1"/>
    <col min="8" max="8" width="24.8518518518519" customWidth="1"/>
    <col min="9" max="9" width="20.8518518518519" customWidth="1"/>
    <col min="10" max="10" width="24.5740740740741" customWidth="1"/>
    <col min="11" max="11" width="19.1388888888889" customWidth="1"/>
    <col min="12" max="12" width="20.4259259259259" customWidth="1"/>
    <col min="13" max="13" width="28.287037037037" customWidth="1"/>
    <col min="14" max="14" width="27.287037037037" customWidth="1"/>
  </cols>
  <sheetData>
    <row r="1" spans="1:15">
      <c r="A1" s="27" t="s">
        <v>210</v>
      </c>
      <c r="B1" s="27" t="s">
        <v>211</v>
      </c>
      <c r="C1" s="27" t="s">
        <v>212</v>
      </c>
      <c r="D1" s="27" t="s">
        <v>213</v>
      </c>
      <c r="E1" s="27" t="s">
        <v>7</v>
      </c>
      <c r="F1" s="27" t="s">
        <v>285</v>
      </c>
      <c r="G1" s="27" t="s">
        <v>286</v>
      </c>
      <c r="H1" s="27" t="s">
        <v>287</v>
      </c>
      <c r="I1" s="27" t="s">
        <v>288</v>
      </c>
      <c r="J1" s="27" t="s">
        <v>289</v>
      </c>
      <c r="K1" s="27" t="s">
        <v>290</v>
      </c>
      <c r="L1" s="27" t="s">
        <v>291</v>
      </c>
      <c r="M1" s="29" t="s">
        <v>292</v>
      </c>
      <c r="N1" s="27" t="s">
        <v>293</v>
      </c>
      <c r="O1" s="27" t="s">
        <v>294</v>
      </c>
    </row>
    <row r="2" spans="1:15">
      <c r="A2" s="19" t="s">
        <v>221</v>
      </c>
      <c r="B2" s="25" t="s">
        <v>222</v>
      </c>
      <c r="C2" s="25" t="s">
        <v>223</v>
      </c>
      <c r="D2" s="24"/>
      <c r="E2" s="24"/>
      <c r="F2" s="19" t="s">
        <v>295</v>
      </c>
      <c r="G2" s="19"/>
      <c r="H2" s="28" t="s">
        <v>296</v>
      </c>
      <c r="I2" s="28"/>
      <c r="J2" s="22" t="s">
        <v>297</v>
      </c>
      <c r="K2" s="22" t="s">
        <v>298</v>
      </c>
      <c r="L2" s="22" t="s">
        <v>225</v>
      </c>
      <c r="M2" s="22" t="s">
        <v>299</v>
      </c>
      <c r="N2" s="22" t="s">
        <v>232</v>
      </c>
      <c r="O2" s="22" t="s">
        <v>249</v>
      </c>
    </row>
    <row r="3" spans="1:15">
      <c r="A3" s="19" t="s">
        <v>221</v>
      </c>
      <c r="B3" s="25" t="s">
        <v>226</v>
      </c>
      <c r="C3" s="25" t="s">
        <v>227</v>
      </c>
      <c r="D3" s="25"/>
      <c r="E3" s="25"/>
      <c r="F3" s="19" t="s">
        <v>295</v>
      </c>
      <c r="G3" s="19" t="s">
        <v>300</v>
      </c>
      <c r="H3" s="28" t="s">
        <v>301</v>
      </c>
      <c r="I3" s="28" t="s">
        <v>302</v>
      </c>
      <c r="J3" s="22" t="s">
        <v>297</v>
      </c>
      <c r="K3" s="22" t="s">
        <v>298</v>
      </c>
      <c r="L3" s="22" t="s">
        <v>299</v>
      </c>
      <c r="M3" s="22" t="s">
        <v>299</v>
      </c>
      <c r="N3" s="22" t="s">
        <v>228</v>
      </c>
      <c r="O3" s="22" t="s">
        <v>228</v>
      </c>
    </row>
    <row r="4" spans="1:15">
      <c r="A4" s="19" t="s">
        <v>221</v>
      </c>
      <c r="B4" s="25" t="s">
        <v>229</v>
      </c>
      <c r="C4" s="19" t="s">
        <v>230</v>
      </c>
      <c r="D4" s="25"/>
      <c r="E4" s="25"/>
      <c r="F4" s="19" t="s">
        <v>303</v>
      </c>
      <c r="G4" s="19"/>
      <c r="H4" s="28" t="s">
        <v>296</v>
      </c>
      <c r="I4" s="28"/>
      <c r="J4" s="22" t="s">
        <v>297</v>
      </c>
      <c r="K4" s="22" t="s">
        <v>298</v>
      </c>
      <c r="L4" s="22" t="s">
        <v>225</v>
      </c>
      <c r="M4" s="22" t="s">
        <v>299</v>
      </c>
      <c r="N4" s="22" t="s">
        <v>232</v>
      </c>
      <c r="O4" s="22" t="s">
        <v>249</v>
      </c>
    </row>
    <row r="5" spans="1:15">
      <c r="A5" s="19" t="s">
        <v>221</v>
      </c>
      <c r="B5" s="25" t="s">
        <v>231</v>
      </c>
      <c r="C5" s="19" t="s">
        <v>230</v>
      </c>
      <c r="D5" s="25"/>
      <c r="E5" s="25"/>
      <c r="F5" s="19" t="s">
        <v>303</v>
      </c>
      <c r="G5" s="19"/>
      <c r="H5" s="28" t="s">
        <v>296</v>
      </c>
      <c r="I5" s="28"/>
      <c r="J5" s="22" t="s">
        <v>297</v>
      </c>
      <c r="K5" s="22" t="s">
        <v>298</v>
      </c>
      <c r="L5" s="22" t="s">
        <v>225</v>
      </c>
      <c r="M5" s="22" t="s">
        <v>299</v>
      </c>
      <c r="N5" s="22" t="s">
        <v>232</v>
      </c>
      <c r="O5" s="22" t="s">
        <v>249</v>
      </c>
    </row>
    <row r="6" spans="1:15">
      <c r="A6" s="19" t="s">
        <v>221</v>
      </c>
      <c r="B6" s="25" t="s">
        <v>233</v>
      </c>
      <c r="C6" s="25" t="s">
        <v>234</v>
      </c>
      <c r="D6" s="25"/>
      <c r="E6" s="25"/>
      <c r="F6" s="19" t="s">
        <v>295</v>
      </c>
      <c r="G6" s="19" t="s">
        <v>300</v>
      </c>
      <c r="H6" s="28" t="s">
        <v>301</v>
      </c>
      <c r="I6" s="28" t="s">
        <v>304</v>
      </c>
      <c r="J6" s="22" t="s">
        <v>297</v>
      </c>
      <c r="K6" s="22" t="s">
        <v>298</v>
      </c>
      <c r="L6" s="22" t="s">
        <v>299</v>
      </c>
      <c r="M6" s="22" t="s">
        <v>299</v>
      </c>
      <c r="N6" s="22" t="s">
        <v>228</v>
      </c>
      <c r="O6" s="22" t="s">
        <v>228</v>
      </c>
    </row>
    <row r="7" spans="1:15">
      <c r="A7" s="19" t="s">
        <v>221</v>
      </c>
      <c r="B7" s="25" t="s">
        <v>233</v>
      </c>
      <c r="C7" s="25" t="s">
        <v>235</v>
      </c>
      <c r="D7" s="25"/>
      <c r="E7" s="25"/>
      <c r="F7" s="19" t="s">
        <v>295</v>
      </c>
      <c r="G7" s="19"/>
      <c r="H7" s="28" t="s">
        <v>301</v>
      </c>
      <c r="I7" s="28"/>
      <c r="J7" s="22" t="s">
        <v>297</v>
      </c>
      <c r="K7" s="22" t="s">
        <v>298</v>
      </c>
      <c r="L7" s="22" t="s">
        <v>299</v>
      </c>
      <c r="M7" s="22" t="s">
        <v>299</v>
      </c>
      <c r="N7" s="22" t="s">
        <v>228</v>
      </c>
      <c r="O7" s="22" t="s">
        <v>228</v>
      </c>
    </row>
    <row r="8" spans="1:15">
      <c r="A8" s="19" t="s">
        <v>221</v>
      </c>
      <c r="B8" s="25" t="s">
        <v>236</v>
      </c>
      <c r="C8" s="19" t="s">
        <v>230</v>
      </c>
      <c r="D8" s="25"/>
      <c r="E8" s="25"/>
      <c r="F8" s="19" t="s">
        <v>295</v>
      </c>
      <c r="G8" s="19"/>
      <c r="H8" s="28" t="s">
        <v>296</v>
      </c>
      <c r="I8" s="28"/>
      <c r="J8" s="22" t="s">
        <v>297</v>
      </c>
      <c r="K8" s="22" t="s">
        <v>298</v>
      </c>
      <c r="L8" s="22" t="s">
        <v>225</v>
      </c>
      <c r="M8" s="22" t="s">
        <v>299</v>
      </c>
      <c r="N8" s="22" t="s">
        <v>232</v>
      </c>
      <c r="O8" s="22" t="s">
        <v>249</v>
      </c>
    </row>
    <row r="9" spans="1:15">
      <c r="A9" s="19" t="s">
        <v>221</v>
      </c>
      <c r="B9" s="25" t="s">
        <v>237</v>
      </c>
      <c r="C9" s="25" t="s">
        <v>305</v>
      </c>
      <c r="D9" s="25"/>
      <c r="E9" s="25"/>
      <c r="F9" s="19" t="s">
        <v>295</v>
      </c>
      <c r="G9" s="19"/>
      <c r="H9" s="28" t="s">
        <v>296</v>
      </c>
      <c r="I9" s="28"/>
      <c r="J9" s="22" t="s">
        <v>297</v>
      </c>
      <c r="K9" s="22" t="s">
        <v>298</v>
      </c>
      <c r="L9" s="22" t="s">
        <v>225</v>
      </c>
      <c r="M9" s="22" t="s">
        <v>299</v>
      </c>
      <c r="N9" s="22" t="s">
        <v>232</v>
      </c>
      <c r="O9" s="22" t="s">
        <v>249</v>
      </c>
    </row>
    <row r="10" spans="1:15">
      <c r="A10" s="19" t="s">
        <v>221</v>
      </c>
      <c r="B10" s="25" t="s">
        <v>237</v>
      </c>
      <c r="C10" s="25" t="s">
        <v>306</v>
      </c>
      <c r="D10" s="25"/>
      <c r="E10" s="25"/>
      <c r="F10" s="19" t="s">
        <v>295</v>
      </c>
      <c r="G10" s="19"/>
      <c r="H10" s="28" t="s">
        <v>296</v>
      </c>
      <c r="I10" s="28"/>
      <c r="J10" s="22" t="s">
        <v>297</v>
      </c>
      <c r="K10" s="22" t="s">
        <v>298</v>
      </c>
      <c r="L10" s="22" t="s">
        <v>225</v>
      </c>
      <c r="M10" s="22" t="s">
        <v>299</v>
      </c>
      <c r="N10" s="22" t="s">
        <v>232</v>
      </c>
      <c r="O10" s="22" t="s">
        <v>249</v>
      </c>
    </row>
    <row r="11" spans="1:15">
      <c r="A11" s="19" t="s">
        <v>221</v>
      </c>
      <c r="B11" s="25" t="s">
        <v>240</v>
      </c>
      <c r="C11" s="25" t="s">
        <v>241</v>
      </c>
      <c r="D11" s="25"/>
      <c r="E11" s="25"/>
      <c r="F11" s="19" t="s">
        <v>303</v>
      </c>
      <c r="G11" s="19"/>
      <c r="H11" s="28" t="s">
        <v>296</v>
      </c>
      <c r="I11" s="28"/>
      <c r="J11" s="22" t="s">
        <v>297</v>
      </c>
      <c r="K11" s="22" t="s">
        <v>298</v>
      </c>
      <c r="L11" s="22" t="s">
        <v>225</v>
      </c>
      <c r="M11" s="22" t="s">
        <v>299</v>
      </c>
      <c r="N11" s="22" t="s">
        <v>232</v>
      </c>
      <c r="O11" s="22" t="s">
        <v>249</v>
      </c>
    </row>
    <row r="12" spans="1:15">
      <c r="A12" s="19" t="s">
        <v>221</v>
      </c>
      <c r="B12" s="25" t="s">
        <v>242</v>
      </c>
      <c r="C12" s="25" t="s">
        <v>243</v>
      </c>
      <c r="D12" s="25"/>
      <c r="E12" s="25"/>
      <c r="F12" s="19" t="s">
        <v>303</v>
      </c>
      <c r="G12" s="19"/>
      <c r="H12" s="28" t="s">
        <v>296</v>
      </c>
      <c r="I12" s="28"/>
      <c r="J12" s="22" t="s">
        <v>297</v>
      </c>
      <c r="K12" s="22" t="s">
        <v>298</v>
      </c>
      <c r="L12" s="22" t="s">
        <v>225</v>
      </c>
      <c r="M12" s="22" t="s">
        <v>299</v>
      </c>
      <c r="N12" s="22" t="s">
        <v>232</v>
      </c>
      <c r="O12" s="22" t="s">
        <v>249</v>
      </c>
    </row>
    <row r="13" spans="1:15">
      <c r="A13" s="19" t="s">
        <v>221</v>
      </c>
      <c r="B13" s="25" t="s">
        <v>244</v>
      </c>
      <c r="C13" s="25" t="s">
        <v>307</v>
      </c>
      <c r="D13" s="25"/>
      <c r="E13" s="25"/>
      <c r="F13" s="19" t="s">
        <v>303</v>
      </c>
      <c r="G13" s="19"/>
      <c r="H13" s="28" t="s">
        <v>296</v>
      </c>
      <c r="I13" s="28" t="s">
        <v>308</v>
      </c>
      <c r="J13" s="22" t="s">
        <v>297</v>
      </c>
      <c r="K13" s="22" t="s">
        <v>298</v>
      </c>
      <c r="L13" s="22" t="s">
        <v>225</v>
      </c>
      <c r="M13" s="22" t="s">
        <v>299</v>
      </c>
      <c r="N13" s="22" t="s">
        <v>232</v>
      </c>
      <c r="O13" s="22" t="s">
        <v>249</v>
      </c>
    </row>
    <row r="14" spans="1:15">
      <c r="A14" s="19" t="s">
        <v>221</v>
      </c>
      <c r="B14" s="25" t="s">
        <v>246</v>
      </c>
      <c r="C14" s="19" t="s">
        <v>230</v>
      </c>
      <c r="D14" s="25"/>
      <c r="E14" s="25"/>
      <c r="F14" s="19" t="s">
        <v>295</v>
      </c>
      <c r="G14" s="19"/>
      <c r="H14" s="28" t="s">
        <v>296</v>
      </c>
      <c r="I14" s="28"/>
      <c r="J14" s="22" t="s">
        <v>297</v>
      </c>
      <c r="K14" s="22" t="s">
        <v>298</v>
      </c>
      <c r="L14" s="22" t="s">
        <v>225</v>
      </c>
      <c r="M14" s="22" t="s">
        <v>299</v>
      </c>
      <c r="N14" s="22" t="s">
        <v>232</v>
      </c>
      <c r="O14" s="22" t="s">
        <v>249</v>
      </c>
    </row>
    <row r="15" spans="1:15">
      <c r="A15" s="19" t="s">
        <v>221</v>
      </c>
      <c r="B15" s="25" t="s">
        <v>247</v>
      </c>
      <c r="C15" s="25" t="s">
        <v>248</v>
      </c>
      <c r="D15" s="25"/>
      <c r="E15" s="25"/>
      <c r="F15" s="19" t="s">
        <v>300</v>
      </c>
      <c r="G15" s="19"/>
      <c r="H15" s="28" t="s">
        <v>309</v>
      </c>
      <c r="I15" s="28"/>
      <c r="J15" s="22" t="s">
        <v>297</v>
      </c>
      <c r="K15" s="22" t="s">
        <v>298</v>
      </c>
      <c r="L15" s="22" t="s">
        <v>299</v>
      </c>
      <c r="M15" s="22" t="s">
        <v>299</v>
      </c>
      <c r="N15" s="22" t="s">
        <v>228</v>
      </c>
      <c r="O15" s="22" t="s">
        <v>228</v>
      </c>
    </row>
    <row r="16" spans="1:15">
      <c r="A16" s="19" t="s">
        <v>221</v>
      </c>
      <c r="B16" s="25" t="s">
        <v>250</v>
      </c>
      <c r="C16" s="19" t="s">
        <v>230</v>
      </c>
      <c r="D16" s="25"/>
      <c r="E16" s="25"/>
      <c r="F16" s="19" t="s">
        <v>303</v>
      </c>
      <c r="G16" s="19" t="s">
        <v>295</v>
      </c>
      <c r="H16" s="28" t="s">
        <v>296</v>
      </c>
      <c r="I16" s="28"/>
      <c r="J16" s="22" t="s">
        <v>297</v>
      </c>
      <c r="K16" s="22" t="s">
        <v>298</v>
      </c>
      <c r="L16" s="22" t="s">
        <v>225</v>
      </c>
      <c r="M16" s="22" t="s">
        <v>299</v>
      </c>
      <c r="N16" s="22" t="s">
        <v>232</v>
      </c>
      <c r="O16" s="22" t="s">
        <v>249</v>
      </c>
    </row>
    <row r="17" spans="1:15">
      <c r="A17" s="19" t="s">
        <v>221</v>
      </c>
      <c r="B17" s="25" t="s">
        <v>251</v>
      </c>
      <c r="C17" s="25" t="s">
        <v>252</v>
      </c>
      <c r="D17" s="19"/>
      <c r="E17" s="19"/>
      <c r="F17" s="19" t="s">
        <v>295</v>
      </c>
      <c r="G17" s="19"/>
      <c r="H17" s="28" t="s">
        <v>296</v>
      </c>
      <c r="I17" s="28"/>
      <c r="J17" s="22" t="s">
        <v>297</v>
      </c>
      <c r="K17" s="22" t="s">
        <v>298</v>
      </c>
      <c r="L17" s="22" t="s">
        <v>225</v>
      </c>
      <c r="M17" s="22" t="s">
        <v>299</v>
      </c>
      <c r="N17" s="22" t="s">
        <v>232</v>
      </c>
      <c r="O17" s="22" t="s">
        <v>249</v>
      </c>
    </row>
    <row r="18" spans="1:15">
      <c r="A18" s="19" t="s">
        <v>253</v>
      </c>
      <c r="B18" s="25" t="s">
        <v>254</v>
      </c>
      <c r="C18" s="19" t="s">
        <v>230</v>
      </c>
      <c r="D18" s="19" t="s">
        <v>255</v>
      </c>
      <c r="E18" s="19" t="s">
        <v>256</v>
      </c>
      <c r="F18" s="19" t="s">
        <v>303</v>
      </c>
      <c r="G18" s="19"/>
      <c r="H18" s="28" t="s">
        <v>310</v>
      </c>
      <c r="I18" s="28"/>
      <c r="J18" s="22" t="s">
        <v>297</v>
      </c>
      <c r="K18" s="22" t="s">
        <v>298</v>
      </c>
      <c r="L18" s="22" t="s">
        <v>225</v>
      </c>
      <c r="M18" s="22" t="s">
        <v>299</v>
      </c>
      <c r="N18" s="22" t="s">
        <v>232</v>
      </c>
      <c r="O18" s="22" t="s">
        <v>249</v>
      </c>
    </row>
    <row r="19" spans="1:15">
      <c r="A19" s="19" t="s">
        <v>253</v>
      </c>
      <c r="B19" s="25" t="s">
        <v>259</v>
      </c>
      <c r="C19" s="25" t="s">
        <v>260</v>
      </c>
      <c r="D19" s="19" t="s">
        <v>258</v>
      </c>
      <c r="E19" s="19"/>
      <c r="F19" s="19" t="s">
        <v>303</v>
      </c>
      <c r="G19" s="19"/>
      <c r="H19" s="28" t="s">
        <v>311</v>
      </c>
      <c r="I19" s="28"/>
      <c r="J19" s="22" t="s">
        <v>297</v>
      </c>
      <c r="K19" s="22" t="s">
        <v>298</v>
      </c>
      <c r="L19" s="22" t="s">
        <v>299</v>
      </c>
      <c r="M19" s="22" t="s">
        <v>299</v>
      </c>
      <c r="N19" s="22" t="s">
        <v>249</v>
      </c>
      <c r="O19" s="22" t="s">
        <v>228</v>
      </c>
    </row>
    <row r="20" spans="1:15">
      <c r="A20" s="19" t="s">
        <v>253</v>
      </c>
      <c r="B20" s="25" t="s">
        <v>261</v>
      </c>
      <c r="C20" s="25" t="s">
        <v>265</v>
      </c>
      <c r="D20" s="19" t="s">
        <v>263</v>
      </c>
      <c r="E20" s="19" t="s">
        <v>264</v>
      </c>
      <c r="F20" s="19" t="s">
        <v>303</v>
      </c>
      <c r="G20" s="19"/>
      <c r="H20" s="28" t="s">
        <v>310</v>
      </c>
      <c r="I20" s="28"/>
      <c r="J20" s="22" t="s">
        <v>297</v>
      </c>
      <c r="K20" s="22" t="s">
        <v>298</v>
      </c>
      <c r="L20" s="22" t="s">
        <v>225</v>
      </c>
      <c r="M20" s="22" t="s">
        <v>299</v>
      </c>
      <c r="N20" s="22" t="s">
        <v>232</v>
      </c>
      <c r="O20" s="22" t="s">
        <v>249</v>
      </c>
    </row>
    <row r="21" spans="1:15">
      <c r="A21" s="19" t="s">
        <v>253</v>
      </c>
      <c r="B21" s="25" t="s">
        <v>261</v>
      </c>
      <c r="C21" s="25" t="s">
        <v>262</v>
      </c>
      <c r="D21" s="19" t="s">
        <v>263</v>
      </c>
      <c r="E21" s="19" t="s">
        <v>264</v>
      </c>
      <c r="F21" s="19" t="s">
        <v>303</v>
      </c>
      <c r="G21" s="19"/>
      <c r="H21" s="28" t="s">
        <v>310</v>
      </c>
      <c r="I21" s="28"/>
      <c r="J21" s="22" t="s">
        <v>297</v>
      </c>
      <c r="K21" s="22" t="s">
        <v>298</v>
      </c>
      <c r="L21" s="22" t="s">
        <v>225</v>
      </c>
      <c r="M21" s="22" t="s">
        <v>299</v>
      </c>
      <c r="N21" s="22" t="s">
        <v>232</v>
      </c>
      <c r="O21" s="22" t="s">
        <v>249</v>
      </c>
    </row>
    <row r="22" spans="1:15">
      <c r="A22" s="19" t="s">
        <v>253</v>
      </c>
      <c r="B22" s="25" t="s">
        <v>268</v>
      </c>
      <c r="C22" s="19" t="s">
        <v>230</v>
      </c>
      <c r="D22" s="19" t="s">
        <v>263</v>
      </c>
      <c r="E22" s="19" t="s">
        <v>269</v>
      </c>
      <c r="F22" s="19" t="s">
        <v>303</v>
      </c>
      <c r="G22" s="19"/>
      <c r="H22" s="28" t="s">
        <v>310</v>
      </c>
      <c r="I22" s="28"/>
      <c r="J22" s="22" t="s">
        <v>297</v>
      </c>
      <c r="K22" s="22" t="s">
        <v>298</v>
      </c>
      <c r="L22" s="22" t="s">
        <v>225</v>
      </c>
      <c r="M22" s="22" t="s">
        <v>299</v>
      </c>
      <c r="N22" s="22" t="s">
        <v>232</v>
      </c>
      <c r="O22" s="22" t="s">
        <v>249</v>
      </c>
    </row>
    <row r="23" spans="1:15">
      <c r="A23" s="19" t="s">
        <v>253</v>
      </c>
      <c r="B23" s="25" t="s">
        <v>270</v>
      </c>
      <c r="C23" s="19" t="s">
        <v>230</v>
      </c>
      <c r="D23" s="19" t="s">
        <v>258</v>
      </c>
      <c r="E23" s="19"/>
      <c r="F23" s="19" t="s">
        <v>303</v>
      </c>
      <c r="G23" s="19"/>
      <c r="H23" s="28" t="s">
        <v>311</v>
      </c>
      <c r="I23" s="28"/>
      <c r="J23" s="22" t="s">
        <v>297</v>
      </c>
      <c r="K23" s="22" t="s">
        <v>298</v>
      </c>
      <c r="L23" s="22" t="s">
        <v>299</v>
      </c>
      <c r="M23" s="22" t="s">
        <v>299</v>
      </c>
      <c r="N23" s="22" t="s">
        <v>249</v>
      </c>
      <c r="O23" s="22" t="s">
        <v>228</v>
      </c>
    </row>
    <row r="24" spans="1:15">
      <c r="A24" s="19" t="s">
        <v>253</v>
      </c>
      <c r="B24" s="25" t="s">
        <v>271</v>
      </c>
      <c r="C24" s="25" t="s">
        <v>272</v>
      </c>
      <c r="D24" s="19" t="s">
        <v>258</v>
      </c>
      <c r="E24" s="19"/>
      <c r="F24" s="19" t="s">
        <v>303</v>
      </c>
      <c r="G24" s="19"/>
      <c r="H24" s="28" t="s">
        <v>311</v>
      </c>
      <c r="I24" s="28"/>
      <c r="J24" s="22" t="s">
        <v>297</v>
      </c>
      <c r="K24" s="22" t="s">
        <v>298</v>
      </c>
      <c r="L24" s="22" t="s">
        <v>299</v>
      </c>
      <c r="M24" s="22" t="s">
        <v>299</v>
      </c>
      <c r="N24" s="22" t="s">
        <v>249</v>
      </c>
      <c r="O24" s="22" t="s">
        <v>228</v>
      </c>
    </row>
    <row r="25" spans="1:15">
      <c r="A25" s="19" t="s">
        <v>253</v>
      </c>
      <c r="B25" s="25" t="s">
        <v>273</v>
      </c>
      <c r="C25" s="19" t="s">
        <v>230</v>
      </c>
      <c r="D25" s="19" t="s">
        <v>255</v>
      </c>
      <c r="E25" s="19" t="s">
        <v>256</v>
      </c>
      <c r="F25" s="19" t="s">
        <v>303</v>
      </c>
      <c r="G25" s="19"/>
      <c r="H25" s="28" t="s">
        <v>310</v>
      </c>
      <c r="I25" s="28"/>
      <c r="J25" s="22" t="s">
        <v>297</v>
      </c>
      <c r="K25" s="22" t="s">
        <v>298</v>
      </c>
      <c r="L25" s="22" t="s">
        <v>225</v>
      </c>
      <c r="M25" s="22" t="s">
        <v>299</v>
      </c>
      <c r="N25" s="22" t="s">
        <v>232</v>
      </c>
      <c r="O25" s="22" t="s">
        <v>249</v>
      </c>
    </row>
    <row r="26" spans="1:15">
      <c r="A26" s="19" t="s">
        <v>253</v>
      </c>
      <c r="B26" s="25" t="s">
        <v>257</v>
      </c>
      <c r="C26" s="19" t="s">
        <v>230</v>
      </c>
      <c r="D26" s="19" t="s">
        <v>258</v>
      </c>
      <c r="E26" s="19"/>
      <c r="F26" s="19" t="s">
        <v>303</v>
      </c>
      <c r="G26" s="19"/>
      <c r="H26" s="28" t="s">
        <v>311</v>
      </c>
      <c r="I26" s="28"/>
      <c r="J26" s="22" t="s">
        <v>297</v>
      </c>
      <c r="K26" s="22" t="s">
        <v>298</v>
      </c>
      <c r="L26" s="22" t="s">
        <v>299</v>
      </c>
      <c r="M26" s="22" t="s">
        <v>299</v>
      </c>
      <c r="N26" s="22" t="s">
        <v>249</v>
      </c>
      <c r="O26" s="22" t="s">
        <v>228</v>
      </c>
    </row>
    <row r="27" spans="1:15">
      <c r="A27" s="19" t="s">
        <v>253</v>
      </c>
      <c r="B27" s="25" t="s">
        <v>266</v>
      </c>
      <c r="C27" s="25" t="s">
        <v>267</v>
      </c>
      <c r="D27" s="19" t="s">
        <v>258</v>
      </c>
      <c r="E27" s="19"/>
      <c r="F27" s="19" t="s">
        <v>303</v>
      </c>
      <c r="G27" s="19"/>
      <c r="H27" s="28" t="s">
        <v>311</v>
      </c>
      <c r="I27" s="28"/>
      <c r="J27" s="22" t="s">
        <v>297</v>
      </c>
      <c r="K27" s="22" t="s">
        <v>298</v>
      </c>
      <c r="L27" s="22" t="s">
        <v>299</v>
      </c>
      <c r="M27" s="22" t="s">
        <v>299</v>
      </c>
      <c r="N27" s="22" t="s">
        <v>249</v>
      </c>
      <c r="O27" s="22" t="s">
        <v>228</v>
      </c>
    </row>
    <row r="28" spans="1:15">
      <c r="A28" s="19" t="s">
        <v>274</v>
      </c>
      <c r="B28" s="19" t="s">
        <v>275</v>
      </c>
      <c r="C28" s="19"/>
      <c r="D28" s="25"/>
      <c r="E28" s="25" t="s">
        <v>312</v>
      </c>
      <c r="F28" s="19" t="s">
        <v>303</v>
      </c>
      <c r="G28" s="19"/>
      <c r="H28" s="28" t="s">
        <v>313</v>
      </c>
      <c r="I28" s="28"/>
      <c r="J28" s="22" t="s">
        <v>297</v>
      </c>
      <c r="K28" s="22" t="s">
        <v>298</v>
      </c>
      <c r="L28" s="22" t="s">
        <v>225</v>
      </c>
      <c r="M28" s="22" t="s">
        <v>299</v>
      </c>
      <c r="N28" s="22" t="s">
        <v>232</v>
      </c>
      <c r="O28" s="22" t="s">
        <v>249</v>
      </c>
    </row>
    <row r="29" spans="1:15">
      <c r="A29" s="19" t="s">
        <v>274</v>
      </c>
      <c r="B29" s="19" t="s">
        <v>276</v>
      </c>
      <c r="C29" s="19"/>
      <c r="D29" s="19"/>
      <c r="E29" s="25" t="s">
        <v>314</v>
      </c>
      <c r="F29" s="19" t="s">
        <v>303</v>
      </c>
      <c r="G29" s="19"/>
      <c r="H29" s="28" t="s">
        <v>313</v>
      </c>
      <c r="I29" s="28"/>
      <c r="J29" s="22" t="s">
        <v>297</v>
      </c>
      <c r="K29" s="22" t="s">
        <v>298</v>
      </c>
      <c r="L29" s="22" t="s">
        <v>225</v>
      </c>
      <c r="M29" s="22" t="s">
        <v>299</v>
      </c>
      <c r="N29" s="22" t="s">
        <v>232</v>
      </c>
      <c r="O29" s="22" t="s">
        <v>249</v>
      </c>
    </row>
    <row r="30" spans="1:15">
      <c r="A30" s="19" t="s">
        <v>274</v>
      </c>
      <c r="B30" s="19" t="s">
        <v>277</v>
      </c>
      <c r="C30" s="19" t="s">
        <v>278</v>
      </c>
      <c r="D30" s="25"/>
      <c r="E30" s="25" t="s">
        <v>315</v>
      </c>
      <c r="F30" s="19" t="s">
        <v>303</v>
      </c>
      <c r="G30" s="19"/>
      <c r="H30" s="28" t="s">
        <v>316</v>
      </c>
      <c r="I30" s="28"/>
      <c r="J30" s="22" t="s">
        <v>297</v>
      </c>
      <c r="K30" s="22" t="s">
        <v>298</v>
      </c>
      <c r="L30" s="22" t="s">
        <v>299</v>
      </c>
      <c r="M30" s="22" t="s">
        <v>299</v>
      </c>
      <c r="N30" s="22" t="s">
        <v>249</v>
      </c>
      <c r="O30" s="22" t="s">
        <v>228</v>
      </c>
    </row>
    <row r="31" spans="1:15">
      <c r="A31" s="19" t="s">
        <v>274</v>
      </c>
      <c r="B31" s="19" t="s">
        <v>279</v>
      </c>
      <c r="C31" s="19" t="s">
        <v>280</v>
      </c>
      <c r="D31" s="19"/>
      <c r="E31" s="25" t="s">
        <v>317</v>
      </c>
      <c r="F31" s="19" t="s">
        <v>303</v>
      </c>
      <c r="G31" s="19"/>
      <c r="H31" s="28" t="s">
        <v>316</v>
      </c>
      <c r="I31" s="28"/>
      <c r="J31" s="22" t="s">
        <v>297</v>
      </c>
      <c r="K31" s="22" t="s">
        <v>298</v>
      </c>
      <c r="L31" s="22" t="s">
        <v>299</v>
      </c>
      <c r="M31" s="22" t="s">
        <v>299</v>
      </c>
      <c r="N31" s="22" t="s">
        <v>249</v>
      </c>
      <c r="O31" s="22" t="s">
        <v>228</v>
      </c>
    </row>
    <row r="32" spans="1:15">
      <c r="A32" s="19" t="s">
        <v>274</v>
      </c>
      <c r="B32" s="19" t="s">
        <v>281</v>
      </c>
      <c r="C32" s="19"/>
      <c r="D32" s="25"/>
      <c r="E32" s="25" t="s">
        <v>318</v>
      </c>
      <c r="F32" s="19" t="s">
        <v>303</v>
      </c>
      <c r="G32" s="19"/>
      <c r="H32" s="28" t="s">
        <v>313</v>
      </c>
      <c r="I32" s="28" t="s">
        <v>319</v>
      </c>
      <c r="J32" s="22" t="s">
        <v>297</v>
      </c>
      <c r="K32" s="22" t="s">
        <v>298</v>
      </c>
      <c r="L32" s="22" t="s">
        <v>299</v>
      </c>
      <c r="M32" s="22" t="s">
        <v>299</v>
      </c>
      <c r="N32" s="22" t="s">
        <v>249</v>
      </c>
      <c r="O32" s="22" t="s">
        <v>228</v>
      </c>
    </row>
    <row r="33" spans="1:15">
      <c r="A33" s="19" t="s">
        <v>274</v>
      </c>
      <c r="B33" s="19" t="s">
        <v>283</v>
      </c>
      <c r="C33" s="19"/>
      <c r="D33" s="19"/>
      <c r="E33" s="25" t="s">
        <v>320</v>
      </c>
      <c r="F33" s="19" t="s">
        <v>303</v>
      </c>
      <c r="G33" s="19"/>
      <c r="H33" s="28" t="s">
        <v>316</v>
      </c>
      <c r="I33" s="28"/>
      <c r="J33" s="22" t="s">
        <v>297</v>
      </c>
      <c r="K33" s="22" t="s">
        <v>298</v>
      </c>
      <c r="L33" s="22" t="s">
        <v>299</v>
      </c>
      <c r="M33" s="22" t="s">
        <v>299</v>
      </c>
      <c r="N33" s="22" t="s">
        <v>249</v>
      </c>
      <c r="O33" s="22" t="s">
        <v>228</v>
      </c>
    </row>
    <row r="34" spans="1:15">
      <c r="A34" s="19" t="s">
        <v>274</v>
      </c>
      <c r="B34" s="19" t="s">
        <v>284</v>
      </c>
      <c r="C34" s="19"/>
      <c r="D34" s="19"/>
      <c r="E34" s="25" t="s">
        <v>318</v>
      </c>
      <c r="F34" s="19" t="s">
        <v>303</v>
      </c>
      <c r="G34" s="19"/>
      <c r="H34" s="28" t="s">
        <v>313</v>
      </c>
      <c r="I34" s="28"/>
      <c r="J34" s="22" t="s">
        <v>297</v>
      </c>
      <c r="K34" s="22" t="s">
        <v>298</v>
      </c>
      <c r="L34" s="22" t="s">
        <v>225</v>
      </c>
      <c r="M34" s="22" t="s">
        <v>299</v>
      </c>
      <c r="N34" s="22" t="s">
        <v>232</v>
      </c>
      <c r="O34" s="22" t="s">
        <v>249</v>
      </c>
    </row>
    <row r="35" spans="1:15">
      <c r="A35" s="19" t="s">
        <v>221</v>
      </c>
      <c r="B35" s="25" t="s">
        <v>222</v>
      </c>
      <c r="C35" s="25" t="s">
        <v>223</v>
      </c>
      <c r="D35" s="24"/>
      <c r="E35" s="24"/>
      <c r="F35" s="19" t="s">
        <v>295</v>
      </c>
      <c r="G35" s="19"/>
      <c r="H35" s="28" t="s">
        <v>296</v>
      </c>
      <c r="I35" s="28"/>
      <c r="J35" s="22" t="s">
        <v>297</v>
      </c>
      <c r="K35" s="22" t="s">
        <v>321</v>
      </c>
      <c r="L35" s="22" t="s">
        <v>225</v>
      </c>
      <c r="M35" s="22" t="s">
        <v>225</v>
      </c>
      <c r="N35" s="22" t="s">
        <v>232</v>
      </c>
      <c r="O35" s="22" t="s">
        <v>232</v>
      </c>
    </row>
    <row r="36" spans="1:15">
      <c r="A36" s="19" t="s">
        <v>221</v>
      </c>
      <c r="B36" s="25" t="s">
        <v>226</v>
      </c>
      <c r="C36" s="25" t="s">
        <v>227</v>
      </c>
      <c r="D36" s="25"/>
      <c r="E36" s="25"/>
      <c r="F36" s="19" t="s">
        <v>295</v>
      </c>
      <c r="G36" s="19" t="s">
        <v>300</v>
      </c>
      <c r="H36" s="28" t="s">
        <v>301</v>
      </c>
      <c r="I36" s="28" t="s">
        <v>302</v>
      </c>
      <c r="J36" s="22" t="s">
        <v>297</v>
      </c>
      <c r="K36" s="22" t="s">
        <v>321</v>
      </c>
      <c r="L36" s="22" t="s">
        <v>225</v>
      </c>
      <c r="M36" s="22" t="s">
        <v>322</v>
      </c>
      <c r="N36" s="22" t="s">
        <v>232</v>
      </c>
      <c r="O36" s="22" t="s">
        <v>249</v>
      </c>
    </row>
    <row r="37" spans="1:15">
      <c r="A37" s="19" t="s">
        <v>221</v>
      </c>
      <c r="B37" s="25" t="s">
        <v>229</v>
      </c>
      <c r="C37" s="19" t="s">
        <v>230</v>
      </c>
      <c r="D37" s="25"/>
      <c r="E37" s="25"/>
      <c r="F37" s="19" t="s">
        <v>303</v>
      </c>
      <c r="G37" s="19"/>
      <c r="H37" s="28" t="s">
        <v>296</v>
      </c>
      <c r="I37" s="28"/>
      <c r="J37" s="22" t="s">
        <v>297</v>
      </c>
      <c r="K37" s="22" t="s">
        <v>321</v>
      </c>
      <c r="L37" s="22" t="s">
        <v>225</v>
      </c>
      <c r="M37" s="22" t="s">
        <v>225</v>
      </c>
      <c r="N37" s="22" t="s">
        <v>232</v>
      </c>
      <c r="O37" s="22" t="s">
        <v>232</v>
      </c>
    </row>
    <row r="38" spans="1:15">
      <c r="A38" s="19" t="s">
        <v>221</v>
      </c>
      <c r="B38" s="25" t="s">
        <v>231</v>
      </c>
      <c r="C38" s="19" t="s">
        <v>230</v>
      </c>
      <c r="D38" s="25"/>
      <c r="E38" s="25"/>
      <c r="F38" s="19" t="s">
        <v>303</v>
      </c>
      <c r="G38" s="19"/>
      <c r="H38" s="28" t="s">
        <v>296</v>
      </c>
      <c r="I38" s="28"/>
      <c r="J38" s="22" t="s">
        <v>297</v>
      </c>
      <c r="K38" s="22" t="s">
        <v>321</v>
      </c>
      <c r="L38" s="22" t="s">
        <v>225</v>
      </c>
      <c r="M38" s="22" t="s">
        <v>225</v>
      </c>
      <c r="N38" s="22" t="s">
        <v>232</v>
      </c>
      <c r="O38" s="22" t="s">
        <v>232</v>
      </c>
    </row>
    <row r="39" spans="1:15">
      <c r="A39" s="19" t="s">
        <v>221</v>
      </c>
      <c r="B39" s="25" t="s">
        <v>233</v>
      </c>
      <c r="C39" s="25" t="s">
        <v>234</v>
      </c>
      <c r="D39" s="25"/>
      <c r="E39" s="25"/>
      <c r="F39" s="19" t="s">
        <v>295</v>
      </c>
      <c r="G39" s="19" t="s">
        <v>300</v>
      </c>
      <c r="H39" s="28" t="s">
        <v>301</v>
      </c>
      <c r="I39" s="28" t="s">
        <v>304</v>
      </c>
      <c r="J39" s="22" t="s">
        <v>297</v>
      </c>
      <c r="K39" s="22" t="s">
        <v>321</v>
      </c>
      <c r="L39" s="22" t="s">
        <v>225</v>
      </c>
      <c r="M39" s="22" t="s">
        <v>322</v>
      </c>
      <c r="N39" s="22" t="s">
        <v>232</v>
      </c>
      <c r="O39" s="22" t="s">
        <v>249</v>
      </c>
    </row>
    <row r="40" spans="1:15">
      <c r="A40" s="19" t="s">
        <v>221</v>
      </c>
      <c r="B40" s="25" t="s">
        <v>233</v>
      </c>
      <c r="C40" s="25" t="s">
        <v>235</v>
      </c>
      <c r="D40" s="25"/>
      <c r="E40" s="25"/>
      <c r="F40" s="19" t="s">
        <v>295</v>
      </c>
      <c r="G40" s="19"/>
      <c r="H40" s="28" t="s">
        <v>301</v>
      </c>
      <c r="I40" s="28"/>
      <c r="J40" s="22" t="s">
        <v>297</v>
      </c>
      <c r="K40" s="22" t="s">
        <v>321</v>
      </c>
      <c r="L40" s="22" t="s">
        <v>225</v>
      </c>
      <c r="M40" s="22" t="s">
        <v>322</v>
      </c>
      <c r="N40" s="22" t="s">
        <v>232</v>
      </c>
      <c r="O40" s="22" t="s">
        <v>249</v>
      </c>
    </row>
    <row r="41" spans="1:15">
      <c r="A41" s="19" t="s">
        <v>221</v>
      </c>
      <c r="B41" s="25" t="s">
        <v>236</v>
      </c>
      <c r="C41" s="19" t="s">
        <v>230</v>
      </c>
      <c r="D41" s="25"/>
      <c r="E41" s="25"/>
      <c r="F41" s="19" t="s">
        <v>295</v>
      </c>
      <c r="G41" s="19"/>
      <c r="H41" s="28" t="s">
        <v>296</v>
      </c>
      <c r="I41" s="28"/>
      <c r="J41" s="22" t="s">
        <v>297</v>
      </c>
      <c r="K41" s="22" t="s">
        <v>321</v>
      </c>
      <c r="L41" s="22" t="s">
        <v>225</v>
      </c>
      <c r="M41" s="22" t="s">
        <v>225</v>
      </c>
      <c r="N41" s="22" t="s">
        <v>232</v>
      </c>
      <c r="O41" s="22" t="s">
        <v>232</v>
      </c>
    </row>
    <row r="42" spans="1:15">
      <c r="A42" s="19" t="s">
        <v>221</v>
      </c>
      <c r="B42" s="25" t="s">
        <v>237</v>
      </c>
      <c r="C42" s="25" t="s">
        <v>305</v>
      </c>
      <c r="D42" s="25"/>
      <c r="E42" s="25"/>
      <c r="F42" s="19" t="s">
        <v>295</v>
      </c>
      <c r="G42" s="19"/>
      <c r="H42" s="28" t="s">
        <v>296</v>
      </c>
      <c r="I42" s="28"/>
      <c r="J42" s="22" t="s">
        <v>297</v>
      </c>
      <c r="K42" s="22" t="s">
        <v>321</v>
      </c>
      <c r="L42" s="22" t="s">
        <v>225</v>
      </c>
      <c r="M42" s="22" t="s">
        <v>225</v>
      </c>
      <c r="N42" s="22" t="s">
        <v>232</v>
      </c>
      <c r="O42" s="22" t="s">
        <v>232</v>
      </c>
    </row>
    <row r="43" spans="1:15">
      <c r="A43" s="19" t="s">
        <v>221</v>
      </c>
      <c r="B43" s="25" t="s">
        <v>237</v>
      </c>
      <c r="C43" s="25" t="s">
        <v>306</v>
      </c>
      <c r="D43" s="25"/>
      <c r="E43" s="25"/>
      <c r="F43" s="19" t="s">
        <v>295</v>
      </c>
      <c r="G43" s="19"/>
      <c r="H43" s="28" t="s">
        <v>296</v>
      </c>
      <c r="I43" s="28"/>
      <c r="J43" s="22" t="s">
        <v>297</v>
      </c>
      <c r="K43" s="22" t="s">
        <v>321</v>
      </c>
      <c r="L43" s="22" t="s">
        <v>225</v>
      </c>
      <c r="M43" s="22" t="s">
        <v>225</v>
      </c>
      <c r="N43" s="22" t="s">
        <v>232</v>
      </c>
      <c r="O43" s="22" t="s">
        <v>232</v>
      </c>
    </row>
    <row r="44" spans="1:15">
      <c r="A44" s="19" t="s">
        <v>221</v>
      </c>
      <c r="B44" s="25" t="s">
        <v>240</v>
      </c>
      <c r="C44" s="25" t="s">
        <v>241</v>
      </c>
      <c r="D44" s="25"/>
      <c r="E44" s="25"/>
      <c r="F44" s="19" t="s">
        <v>303</v>
      </c>
      <c r="G44" s="19"/>
      <c r="H44" s="28" t="s">
        <v>296</v>
      </c>
      <c r="I44" s="28"/>
      <c r="J44" s="22" t="s">
        <v>297</v>
      </c>
      <c r="K44" s="22" t="s">
        <v>321</v>
      </c>
      <c r="L44" s="22" t="s">
        <v>225</v>
      </c>
      <c r="M44" s="22" t="s">
        <v>225</v>
      </c>
      <c r="N44" s="22" t="s">
        <v>232</v>
      </c>
      <c r="O44" s="22" t="s">
        <v>232</v>
      </c>
    </row>
    <row r="45" spans="1:15">
      <c r="A45" s="19" t="s">
        <v>221</v>
      </c>
      <c r="B45" s="25" t="s">
        <v>242</v>
      </c>
      <c r="C45" s="25" t="s">
        <v>243</v>
      </c>
      <c r="D45" s="25"/>
      <c r="E45" s="25"/>
      <c r="F45" s="19" t="s">
        <v>303</v>
      </c>
      <c r="G45" s="19"/>
      <c r="H45" s="28" t="s">
        <v>296</v>
      </c>
      <c r="I45" s="28"/>
      <c r="J45" s="22" t="s">
        <v>297</v>
      </c>
      <c r="K45" s="22" t="s">
        <v>321</v>
      </c>
      <c r="L45" s="22" t="s">
        <v>225</v>
      </c>
      <c r="M45" s="22" t="s">
        <v>225</v>
      </c>
      <c r="N45" s="22" t="s">
        <v>232</v>
      </c>
      <c r="O45" s="22" t="s">
        <v>232</v>
      </c>
    </row>
    <row r="46" spans="1:15">
      <c r="A46" s="19" t="s">
        <v>221</v>
      </c>
      <c r="B46" s="25" t="s">
        <v>244</v>
      </c>
      <c r="C46" s="25" t="s">
        <v>307</v>
      </c>
      <c r="D46" s="25"/>
      <c r="E46" s="25"/>
      <c r="F46" s="19" t="s">
        <v>303</v>
      </c>
      <c r="G46" s="19"/>
      <c r="H46" s="28" t="s">
        <v>296</v>
      </c>
      <c r="I46" s="28" t="s">
        <v>308</v>
      </c>
      <c r="J46" s="22" t="s">
        <v>297</v>
      </c>
      <c r="K46" s="22" t="s">
        <v>321</v>
      </c>
      <c r="L46" s="22" t="s">
        <v>225</v>
      </c>
      <c r="M46" s="22" t="s">
        <v>225</v>
      </c>
      <c r="N46" s="22" t="s">
        <v>232</v>
      </c>
      <c r="O46" s="22" t="s">
        <v>232</v>
      </c>
    </row>
    <row r="47" spans="1:15">
      <c r="A47" s="19" t="s">
        <v>221</v>
      </c>
      <c r="B47" s="25" t="s">
        <v>246</v>
      </c>
      <c r="C47" s="19" t="s">
        <v>230</v>
      </c>
      <c r="D47" s="25"/>
      <c r="E47" s="25"/>
      <c r="F47" s="19" t="s">
        <v>295</v>
      </c>
      <c r="G47" s="19"/>
      <c r="H47" s="28" t="s">
        <v>296</v>
      </c>
      <c r="I47" s="28"/>
      <c r="J47" s="22" t="s">
        <v>297</v>
      </c>
      <c r="K47" s="22" t="s">
        <v>321</v>
      </c>
      <c r="L47" s="22" t="s">
        <v>225</v>
      </c>
      <c r="M47" s="22" t="s">
        <v>225</v>
      </c>
      <c r="N47" s="22" t="s">
        <v>232</v>
      </c>
      <c r="O47" s="22" t="s">
        <v>232</v>
      </c>
    </row>
    <row r="48" spans="1:15">
      <c r="A48" s="19" t="s">
        <v>221</v>
      </c>
      <c r="B48" s="25" t="s">
        <v>247</v>
      </c>
      <c r="C48" s="25" t="s">
        <v>248</v>
      </c>
      <c r="D48" s="25"/>
      <c r="E48" s="25"/>
      <c r="F48" s="19" t="s">
        <v>300</v>
      </c>
      <c r="G48" s="19"/>
      <c r="H48" s="28" t="s">
        <v>309</v>
      </c>
      <c r="I48" s="28"/>
      <c r="J48" s="22" t="s">
        <v>297</v>
      </c>
      <c r="K48" s="22" t="s">
        <v>321</v>
      </c>
      <c r="L48" s="22" t="s">
        <v>225</v>
      </c>
      <c r="M48" s="22" t="s">
        <v>322</v>
      </c>
      <c r="N48" s="22" t="s">
        <v>232</v>
      </c>
      <c r="O48" s="22" t="s">
        <v>232</v>
      </c>
    </row>
    <row r="49" spans="1:15">
      <c r="A49" s="19" t="s">
        <v>221</v>
      </c>
      <c r="B49" s="25" t="s">
        <v>250</v>
      </c>
      <c r="C49" s="19" t="s">
        <v>230</v>
      </c>
      <c r="D49" s="25"/>
      <c r="E49" s="25"/>
      <c r="F49" s="19" t="s">
        <v>303</v>
      </c>
      <c r="G49" s="19" t="s">
        <v>295</v>
      </c>
      <c r="H49" s="28" t="s">
        <v>296</v>
      </c>
      <c r="I49" s="28"/>
      <c r="J49" s="22" t="s">
        <v>297</v>
      </c>
      <c r="K49" s="22" t="s">
        <v>321</v>
      </c>
      <c r="L49" s="22" t="s">
        <v>225</v>
      </c>
      <c r="M49" s="22" t="s">
        <v>225</v>
      </c>
      <c r="N49" s="22" t="s">
        <v>232</v>
      </c>
      <c r="O49" s="22" t="s">
        <v>232</v>
      </c>
    </row>
    <row r="50" spans="1:15">
      <c r="A50" s="19" t="s">
        <v>221</v>
      </c>
      <c r="B50" s="25" t="s">
        <v>251</v>
      </c>
      <c r="C50" s="25" t="s">
        <v>252</v>
      </c>
      <c r="D50" s="19"/>
      <c r="E50" s="19"/>
      <c r="F50" s="19" t="s">
        <v>295</v>
      </c>
      <c r="G50" s="19"/>
      <c r="H50" s="28" t="s">
        <v>296</v>
      </c>
      <c r="I50" s="28"/>
      <c r="J50" s="22" t="s">
        <v>297</v>
      </c>
      <c r="K50" s="22" t="s">
        <v>321</v>
      </c>
      <c r="L50" s="22" t="s">
        <v>225</v>
      </c>
      <c r="M50" s="22" t="s">
        <v>225</v>
      </c>
      <c r="N50" s="22" t="s">
        <v>232</v>
      </c>
      <c r="O50" s="22" t="s">
        <v>232</v>
      </c>
    </row>
    <row r="51" spans="1:15">
      <c r="A51" s="19" t="s">
        <v>253</v>
      </c>
      <c r="B51" s="25" t="s">
        <v>254</v>
      </c>
      <c r="C51" s="19" t="s">
        <v>230</v>
      </c>
      <c r="D51" s="19" t="s">
        <v>255</v>
      </c>
      <c r="E51" s="19" t="s">
        <v>256</v>
      </c>
      <c r="F51" s="19" t="s">
        <v>303</v>
      </c>
      <c r="G51" s="19"/>
      <c r="H51" s="28" t="s">
        <v>310</v>
      </c>
      <c r="I51" s="28"/>
      <c r="J51" s="22" t="s">
        <v>297</v>
      </c>
      <c r="K51" s="22" t="s">
        <v>321</v>
      </c>
      <c r="L51" s="22" t="s">
        <v>225</v>
      </c>
      <c r="M51" s="22" t="s">
        <v>225</v>
      </c>
      <c r="N51" s="22" t="s">
        <v>232</v>
      </c>
      <c r="O51" s="22" t="s">
        <v>232</v>
      </c>
    </row>
    <row r="52" spans="1:15">
      <c r="A52" s="19" t="s">
        <v>253</v>
      </c>
      <c r="B52" s="25" t="s">
        <v>259</v>
      </c>
      <c r="C52" s="25" t="s">
        <v>260</v>
      </c>
      <c r="D52" s="19" t="s">
        <v>258</v>
      </c>
      <c r="E52" s="19"/>
      <c r="F52" s="19" t="s">
        <v>303</v>
      </c>
      <c r="G52" s="19"/>
      <c r="H52" s="28" t="s">
        <v>311</v>
      </c>
      <c r="I52" s="28"/>
      <c r="J52" s="22" t="s">
        <v>297</v>
      </c>
      <c r="K52" s="22" t="s">
        <v>321</v>
      </c>
      <c r="L52" s="22" t="s">
        <v>225</v>
      </c>
      <c r="M52" s="22" t="s">
        <v>225</v>
      </c>
      <c r="N52" s="22" t="s">
        <v>232</v>
      </c>
      <c r="O52" s="22" t="s">
        <v>232</v>
      </c>
    </row>
    <row r="53" spans="1:15">
      <c r="A53" s="19" t="s">
        <v>253</v>
      </c>
      <c r="B53" s="25" t="s">
        <v>261</v>
      </c>
      <c r="C53" s="25" t="s">
        <v>265</v>
      </c>
      <c r="D53" s="19" t="s">
        <v>263</v>
      </c>
      <c r="E53" s="19" t="s">
        <v>264</v>
      </c>
      <c r="F53" s="19" t="s">
        <v>303</v>
      </c>
      <c r="G53" s="19"/>
      <c r="H53" s="28" t="s">
        <v>310</v>
      </c>
      <c r="I53" s="28"/>
      <c r="J53" s="22" t="s">
        <v>297</v>
      </c>
      <c r="K53" s="22" t="s">
        <v>321</v>
      </c>
      <c r="L53" s="22" t="s">
        <v>225</v>
      </c>
      <c r="M53" s="22" t="s">
        <v>225</v>
      </c>
      <c r="N53" s="22" t="s">
        <v>232</v>
      </c>
      <c r="O53" s="22" t="s">
        <v>232</v>
      </c>
    </row>
    <row r="54" spans="1:15">
      <c r="A54" s="19" t="s">
        <v>253</v>
      </c>
      <c r="B54" s="25" t="s">
        <v>261</v>
      </c>
      <c r="C54" s="25" t="s">
        <v>262</v>
      </c>
      <c r="D54" s="19" t="s">
        <v>263</v>
      </c>
      <c r="E54" s="19" t="s">
        <v>264</v>
      </c>
      <c r="F54" s="19" t="s">
        <v>303</v>
      </c>
      <c r="G54" s="19"/>
      <c r="H54" s="28" t="s">
        <v>310</v>
      </c>
      <c r="I54" s="28"/>
      <c r="J54" s="22" t="s">
        <v>297</v>
      </c>
      <c r="K54" s="22" t="s">
        <v>321</v>
      </c>
      <c r="L54" s="22" t="s">
        <v>225</v>
      </c>
      <c r="M54" s="22" t="s">
        <v>225</v>
      </c>
      <c r="N54" s="22" t="s">
        <v>232</v>
      </c>
      <c r="O54" s="22" t="s">
        <v>232</v>
      </c>
    </row>
    <row r="55" spans="1:15">
      <c r="A55" s="19" t="s">
        <v>253</v>
      </c>
      <c r="B55" s="25" t="s">
        <v>268</v>
      </c>
      <c r="C55" s="19" t="s">
        <v>230</v>
      </c>
      <c r="D55" s="19" t="s">
        <v>263</v>
      </c>
      <c r="E55" s="19" t="s">
        <v>269</v>
      </c>
      <c r="F55" s="19" t="s">
        <v>303</v>
      </c>
      <c r="G55" s="19"/>
      <c r="H55" s="28" t="s">
        <v>310</v>
      </c>
      <c r="I55" s="28"/>
      <c r="J55" s="22" t="s">
        <v>297</v>
      </c>
      <c r="K55" s="22" t="s">
        <v>321</v>
      </c>
      <c r="L55" s="22" t="s">
        <v>225</v>
      </c>
      <c r="M55" s="22" t="s">
        <v>225</v>
      </c>
      <c r="N55" s="22" t="s">
        <v>232</v>
      </c>
      <c r="O55" s="22" t="s">
        <v>232</v>
      </c>
    </row>
    <row r="56" spans="1:15">
      <c r="A56" s="19" t="s">
        <v>253</v>
      </c>
      <c r="B56" s="25" t="s">
        <v>270</v>
      </c>
      <c r="C56" s="19" t="s">
        <v>230</v>
      </c>
      <c r="D56" s="19" t="s">
        <v>258</v>
      </c>
      <c r="E56" s="19"/>
      <c r="F56" s="19" t="s">
        <v>303</v>
      </c>
      <c r="G56" s="19"/>
      <c r="H56" s="28" t="s">
        <v>311</v>
      </c>
      <c r="I56" s="28"/>
      <c r="J56" s="22" t="s">
        <v>297</v>
      </c>
      <c r="K56" s="22" t="s">
        <v>321</v>
      </c>
      <c r="L56" s="22" t="s">
        <v>225</v>
      </c>
      <c r="M56" s="22" t="s">
        <v>225</v>
      </c>
      <c r="N56" s="22" t="s">
        <v>232</v>
      </c>
      <c r="O56" s="22" t="s">
        <v>232</v>
      </c>
    </row>
    <row r="57" spans="1:15">
      <c r="A57" s="19" t="s">
        <v>253</v>
      </c>
      <c r="B57" s="25" t="s">
        <v>271</v>
      </c>
      <c r="C57" s="25" t="s">
        <v>272</v>
      </c>
      <c r="D57" s="19" t="s">
        <v>258</v>
      </c>
      <c r="E57" s="19"/>
      <c r="F57" s="19" t="s">
        <v>303</v>
      </c>
      <c r="G57" s="19"/>
      <c r="H57" s="28" t="s">
        <v>311</v>
      </c>
      <c r="I57" s="28"/>
      <c r="J57" s="22" t="s">
        <v>297</v>
      </c>
      <c r="K57" s="22" t="s">
        <v>321</v>
      </c>
      <c r="L57" s="22" t="s">
        <v>225</v>
      </c>
      <c r="M57" s="22" t="s">
        <v>225</v>
      </c>
      <c r="N57" s="22" t="s">
        <v>232</v>
      </c>
      <c r="O57" s="22" t="s">
        <v>232</v>
      </c>
    </row>
    <row r="58" spans="1:15">
      <c r="A58" s="19" t="s">
        <v>253</v>
      </c>
      <c r="B58" s="25" t="s">
        <v>273</v>
      </c>
      <c r="C58" s="19" t="s">
        <v>230</v>
      </c>
      <c r="D58" s="19" t="s">
        <v>255</v>
      </c>
      <c r="E58" s="19" t="s">
        <v>256</v>
      </c>
      <c r="F58" s="19" t="s">
        <v>303</v>
      </c>
      <c r="G58" s="19"/>
      <c r="H58" s="28" t="s">
        <v>310</v>
      </c>
      <c r="I58" s="28"/>
      <c r="J58" s="22" t="s">
        <v>297</v>
      </c>
      <c r="K58" s="22" t="s">
        <v>321</v>
      </c>
      <c r="L58" s="22" t="s">
        <v>225</v>
      </c>
      <c r="M58" s="22" t="s">
        <v>225</v>
      </c>
      <c r="N58" s="22" t="s">
        <v>232</v>
      </c>
      <c r="O58" s="22" t="s">
        <v>232</v>
      </c>
    </row>
    <row r="59" spans="1:15">
      <c r="A59" s="19" t="s">
        <v>253</v>
      </c>
      <c r="B59" s="25" t="s">
        <v>257</v>
      </c>
      <c r="C59" s="19" t="s">
        <v>230</v>
      </c>
      <c r="D59" s="19" t="s">
        <v>258</v>
      </c>
      <c r="E59" s="19"/>
      <c r="F59" s="19" t="s">
        <v>303</v>
      </c>
      <c r="G59" s="19"/>
      <c r="H59" s="28" t="s">
        <v>311</v>
      </c>
      <c r="I59" s="28"/>
      <c r="J59" s="22" t="s">
        <v>297</v>
      </c>
      <c r="K59" s="22" t="s">
        <v>321</v>
      </c>
      <c r="L59" s="22" t="s">
        <v>225</v>
      </c>
      <c r="M59" s="22" t="s">
        <v>225</v>
      </c>
      <c r="N59" s="22" t="s">
        <v>232</v>
      </c>
      <c r="O59" s="22" t="s">
        <v>232</v>
      </c>
    </row>
    <row r="60" spans="1:15">
      <c r="A60" s="19" t="s">
        <v>253</v>
      </c>
      <c r="B60" s="25" t="s">
        <v>266</v>
      </c>
      <c r="C60" s="25" t="s">
        <v>267</v>
      </c>
      <c r="D60" s="19" t="s">
        <v>258</v>
      </c>
      <c r="E60" s="19"/>
      <c r="F60" s="19" t="s">
        <v>303</v>
      </c>
      <c r="G60" s="19"/>
      <c r="H60" s="28" t="s">
        <v>311</v>
      </c>
      <c r="I60" s="28"/>
      <c r="J60" s="22" t="s">
        <v>297</v>
      </c>
      <c r="K60" s="22" t="s">
        <v>321</v>
      </c>
      <c r="L60" s="22" t="s">
        <v>225</v>
      </c>
      <c r="M60" s="22" t="s">
        <v>225</v>
      </c>
      <c r="N60" s="22" t="s">
        <v>232</v>
      </c>
      <c r="O60" s="22" t="s">
        <v>232</v>
      </c>
    </row>
    <row r="61" spans="1:15">
      <c r="A61" s="19" t="s">
        <v>274</v>
      </c>
      <c r="B61" s="19" t="s">
        <v>275</v>
      </c>
      <c r="C61" s="19"/>
      <c r="D61" s="25"/>
      <c r="E61" s="25" t="s">
        <v>312</v>
      </c>
      <c r="F61" s="19" t="s">
        <v>303</v>
      </c>
      <c r="G61" s="19"/>
      <c r="H61" s="28" t="s">
        <v>313</v>
      </c>
      <c r="I61" s="28"/>
      <c r="J61" s="22" t="s">
        <v>297</v>
      </c>
      <c r="K61" s="22" t="s">
        <v>321</v>
      </c>
      <c r="L61" s="22" t="s">
        <v>225</v>
      </c>
      <c r="M61" s="22" t="s">
        <v>225</v>
      </c>
      <c r="N61" s="22" t="s">
        <v>232</v>
      </c>
      <c r="O61" s="22" t="s">
        <v>232</v>
      </c>
    </row>
    <row r="62" spans="1:15">
      <c r="A62" s="19" t="s">
        <v>274</v>
      </c>
      <c r="B62" s="19" t="s">
        <v>276</v>
      </c>
      <c r="C62" s="19"/>
      <c r="D62" s="19"/>
      <c r="E62" s="25" t="s">
        <v>314</v>
      </c>
      <c r="F62" s="19" t="s">
        <v>303</v>
      </c>
      <c r="G62" s="19"/>
      <c r="H62" s="28" t="s">
        <v>313</v>
      </c>
      <c r="I62" s="28"/>
      <c r="J62" s="22" t="s">
        <v>297</v>
      </c>
      <c r="K62" s="22" t="s">
        <v>321</v>
      </c>
      <c r="L62" s="22" t="s">
        <v>225</v>
      </c>
      <c r="M62" s="22" t="s">
        <v>225</v>
      </c>
      <c r="N62" s="22" t="s">
        <v>232</v>
      </c>
      <c r="O62" s="22" t="s">
        <v>232</v>
      </c>
    </row>
    <row r="63" spans="1:15">
      <c r="A63" s="19" t="s">
        <v>274</v>
      </c>
      <c r="B63" s="19" t="s">
        <v>277</v>
      </c>
      <c r="C63" s="19" t="s">
        <v>278</v>
      </c>
      <c r="D63" s="25"/>
      <c r="E63" s="25" t="s">
        <v>315</v>
      </c>
      <c r="F63" s="19" t="s">
        <v>303</v>
      </c>
      <c r="G63" s="19"/>
      <c r="H63" s="28" t="s">
        <v>316</v>
      </c>
      <c r="I63" s="28"/>
      <c r="J63" s="22" t="s">
        <v>297</v>
      </c>
      <c r="K63" s="22" t="s">
        <v>321</v>
      </c>
      <c r="L63" s="22" t="s">
        <v>225</v>
      </c>
      <c r="M63" s="22" t="s">
        <v>225</v>
      </c>
      <c r="N63" s="22" t="s">
        <v>232</v>
      </c>
      <c r="O63" s="22" t="s">
        <v>232</v>
      </c>
    </row>
    <row r="64" spans="1:15">
      <c r="A64" s="19" t="s">
        <v>274</v>
      </c>
      <c r="B64" s="19" t="s">
        <v>279</v>
      </c>
      <c r="C64" s="19" t="s">
        <v>280</v>
      </c>
      <c r="D64" s="19"/>
      <c r="E64" s="25" t="s">
        <v>317</v>
      </c>
      <c r="F64" s="19" t="s">
        <v>303</v>
      </c>
      <c r="G64" s="19"/>
      <c r="H64" s="28" t="s">
        <v>316</v>
      </c>
      <c r="I64" s="28"/>
      <c r="J64" s="22" t="s">
        <v>297</v>
      </c>
      <c r="K64" s="22" t="s">
        <v>321</v>
      </c>
      <c r="L64" s="22" t="s">
        <v>225</v>
      </c>
      <c r="M64" s="22" t="s">
        <v>225</v>
      </c>
      <c r="N64" s="22" t="s">
        <v>232</v>
      </c>
      <c r="O64" s="22" t="s">
        <v>232</v>
      </c>
    </row>
    <row r="65" spans="1:15">
      <c r="A65" s="19" t="s">
        <v>274</v>
      </c>
      <c r="B65" s="19" t="s">
        <v>281</v>
      </c>
      <c r="C65" s="19"/>
      <c r="D65" s="25"/>
      <c r="E65" s="25" t="s">
        <v>318</v>
      </c>
      <c r="F65" s="19" t="s">
        <v>303</v>
      </c>
      <c r="G65" s="19"/>
      <c r="H65" s="28" t="s">
        <v>313</v>
      </c>
      <c r="I65" s="28" t="s">
        <v>319</v>
      </c>
      <c r="J65" s="22" t="s">
        <v>297</v>
      </c>
      <c r="K65" s="22" t="s">
        <v>321</v>
      </c>
      <c r="L65" s="22" t="s">
        <v>225</v>
      </c>
      <c r="M65" s="22" t="s">
        <v>225</v>
      </c>
      <c r="N65" s="22" t="s">
        <v>232</v>
      </c>
      <c r="O65" s="22" t="s">
        <v>232</v>
      </c>
    </row>
    <row r="66" spans="1:15">
      <c r="A66" s="19" t="s">
        <v>274</v>
      </c>
      <c r="B66" s="19" t="s">
        <v>283</v>
      </c>
      <c r="C66" s="19"/>
      <c r="D66" s="19"/>
      <c r="E66" s="25" t="s">
        <v>320</v>
      </c>
      <c r="F66" s="19" t="s">
        <v>303</v>
      </c>
      <c r="G66" s="19"/>
      <c r="H66" s="28" t="s">
        <v>316</v>
      </c>
      <c r="I66" s="28"/>
      <c r="J66" s="22" t="s">
        <v>297</v>
      </c>
      <c r="K66" s="22" t="s">
        <v>321</v>
      </c>
      <c r="L66" s="22" t="s">
        <v>225</v>
      </c>
      <c r="M66" s="22" t="s">
        <v>225</v>
      </c>
      <c r="N66" s="22" t="s">
        <v>232</v>
      </c>
      <c r="O66" s="22" t="s">
        <v>232</v>
      </c>
    </row>
    <row r="67" spans="1:15">
      <c r="A67" s="19" t="s">
        <v>274</v>
      </c>
      <c r="B67" s="19" t="s">
        <v>284</v>
      </c>
      <c r="C67" s="19"/>
      <c r="D67" s="19"/>
      <c r="E67" s="25" t="s">
        <v>318</v>
      </c>
      <c r="F67" s="19" t="s">
        <v>303</v>
      </c>
      <c r="G67" s="19"/>
      <c r="H67" s="28" t="s">
        <v>313</v>
      </c>
      <c r="I67" s="28"/>
      <c r="J67" s="22" t="s">
        <v>297</v>
      </c>
      <c r="K67" s="22" t="s">
        <v>321</v>
      </c>
      <c r="L67" s="22" t="s">
        <v>225</v>
      </c>
      <c r="M67" s="22" t="s">
        <v>225</v>
      </c>
      <c r="N67" s="22" t="s">
        <v>232</v>
      </c>
      <c r="O67" s="22" t="s">
        <v>232</v>
      </c>
    </row>
    <row r="68" spans="1:15">
      <c r="A68" s="19" t="s">
        <v>221</v>
      </c>
      <c r="B68" s="25" t="s">
        <v>222</v>
      </c>
      <c r="C68" s="25" t="s">
        <v>223</v>
      </c>
      <c r="D68" s="24"/>
      <c r="E68" s="24"/>
      <c r="F68" s="19" t="s">
        <v>295</v>
      </c>
      <c r="G68" s="19"/>
      <c r="H68" s="28" t="s">
        <v>296</v>
      </c>
      <c r="I68" s="28"/>
      <c r="J68" s="22" t="s">
        <v>297</v>
      </c>
      <c r="K68" s="22" t="s">
        <v>323</v>
      </c>
      <c r="L68" s="22" t="s">
        <v>225</v>
      </c>
      <c r="M68" s="22" t="s">
        <v>225</v>
      </c>
      <c r="N68" s="22" t="s">
        <v>232</v>
      </c>
      <c r="O68" s="22" t="s">
        <v>232</v>
      </c>
    </row>
    <row r="69" spans="1:15">
      <c r="A69" s="19" t="s">
        <v>221</v>
      </c>
      <c r="B69" s="25" t="s">
        <v>226</v>
      </c>
      <c r="C69" s="25" t="s">
        <v>227</v>
      </c>
      <c r="D69" s="25"/>
      <c r="E69" s="25"/>
      <c r="F69" s="19" t="s">
        <v>295</v>
      </c>
      <c r="G69" s="19" t="s">
        <v>300</v>
      </c>
      <c r="H69" s="28" t="s">
        <v>301</v>
      </c>
      <c r="I69" s="28" t="s">
        <v>302</v>
      </c>
      <c r="J69" s="22" t="s">
        <v>297</v>
      </c>
      <c r="K69" s="22" t="s">
        <v>323</v>
      </c>
      <c r="L69" s="22" t="s">
        <v>299</v>
      </c>
      <c r="M69" s="22" t="s">
        <v>322</v>
      </c>
      <c r="N69" s="22" t="s">
        <v>228</v>
      </c>
      <c r="O69" s="22" t="s">
        <v>228</v>
      </c>
    </row>
    <row r="70" spans="1:15">
      <c r="A70" s="19" t="s">
        <v>221</v>
      </c>
      <c r="B70" s="25" t="s">
        <v>229</v>
      </c>
      <c r="C70" s="19" t="s">
        <v>230</v>
      </c>
      <c r="D70" s="25"/>
      <c r="E70" s="25"/>
      <c r="F70" s="19" t="s">
        <v>303</v>
      </c>
      <c r="G70" s="19"/>
      <c r="H70" s="28" t="s">
        <v>296</v>
      </c>
      <c r="I70" s="28"/>
      <c r="J70" s="22" t="s">
        <v>297</v>
      </c>
      <c r="K70" s="22" t="s">
        <v>323</v>
      </c>
      <c r="L70" s="22" t="s">
        <v>225</v>
      </c>
      <c r="M70" s="22" t="s">
        <v>225</v>
      </c>
      <c r="N70" s="22" t="s">
        <v>232</v>
      </c>
      <c r="O70" s="22" t="s">
        <v>232</v>
      </c>
    </row>
    <row r="71" spans="1:15">
      <c r="A71" s="19" t="s">
        <v>221</v>
      </c>
      <c r="B71" s="25" t="s">
        <v>231</v>
      </c>
      <c r="C71" s="19" t="s">
        <v>230</v>
      </c>
      <c r="D71" s="25"/>
      <c r="E71" s="25"/>
      <c r="F71" s="19" t="s">
        <v>303</v>
      </c>
      <c r="G71" s="19"/>
      <c r="H71" s="28" t="s">
        <v>296</v>
      </c>
      <c r="I71" s="28"/>
      <c r="J71" s="22" t="s">
        <v>297</v>
      </c>
      <c r="K71" s="22" t="s">
        <v>323</v>
      </c>
      <c r="L71" s="22" t="s">
        <v>225</v>
      </c>
      <c r="M71" s="22" t="s">
        <v>225</v>
      </c>
      <c r="N71" s="22" t="s">
        <v>232</v>
      </c>
      <c r="O71" s="22" t="s">
        <v>232</v>
      </c>
    </row>
    <row r="72" spans="1:15">
      <c r="A72" s="19" t="s">
        <v>221</v>
      </c>
      <c r="B72" s="25" t="s">
        <v>233</v>
      </c>
      <c r="C72" s="25" t="s">
        <v>234</v>
      </c>
      <c r="D72" s="25"/>
      <c r="E72" s="25"/>
      <c r="F72" s="19" t="s">
        <v>295</v>
      </c>
      <c r="G72" s="19" t="s">
        <v>300</v>
      </c>
      <c r="H72" s="28" t="s">
        <v>301</v>
      </c>
      <c r="I72" s="28" t="s">
        <v>304</v>
      </c>
      <c r="J72" s="22" t="s">
        <v>297</v>
      </c>
      <c r="K72" s="22" t="s">
        <v>323</v>
      </c>
      <c r="L72" s="22" t="s">
        <v>299</v>
      </c>
      <c r="M72" s="22" t="s">
        <v>322</v>
      </c>
      <c r="N72" s="22" t="s">
        <v>228</v>
      </c>
      <c r="O72" s="22" t="s">
        <v>228</v>
      </c>
    </row>
    <row r="73" spans="1:15">
      <c r="A73" s="19" t="s">
        <v>221</v>
      </c>
      <c r="B73" s="25" t="s">
        <v>233</v>
      </c>
      <c r="C73" s="25" t="s">
        <v>235</v>
      </c>
      <c r="D73" s="25"/>
      <c r="E73" s="25"/>
      <c r="F73" s="19" t="s">
        <v>295</v>
      </c>
      <c r="G73" s="19"/>
      <c r="H73" s="28" t="s">
        <v>301</v>
      </c>
      <c r="I73" s="28"/>
      <c r="J73" s="22" t="s">
        <v>297</v>
      </c>
      <c r="K73" s="22" t="s">
        <v>323</v>
      </c>
      <c r="L73" s="22" t="s">
        <v>299</v>
      </c>
      <c r="M73" s="22" t="s">
        <v>322</v>
      </c>
      <c r="N73" s="22" t="s">
        <v>228</v>
      </c>
      <c r="O73" s="22" t="s">
        <v>228</v>
      </c>
    </row>
    <row r="74" spans="1:15">
      <c r="A74" s="19" t="s">
        <v>221</v>
      </c>
      <c r="B74" s="25" t="s">
        <v>236</v>
      </c>
      <c r="C74" s="19" t="s">
        <v>230</v>
      </c>
      <c r="D74" s="25"/>
      <c r="E74" s="25"/>
      <c r="F74" s="19" t="s">
        <v>295</v>
      </c>
      <c r="G74" s="19"/>
      <c r="H74" s="28" t="s">
        <v>296</v>
      </c>
      <c r="I74" s="28"/>
      <c r="J74" s="22" t="s">
        <v>297</v>
      </c>
      <c r="K74" s="22" t="s">
        <v>323</v>
      </c>
      <c r="L74" s="22" t="s">
        <v>225</v>
      </c>
      <c r="M74" s="22" t="s">
        <v>225</v>
      </c>
      <c r="N74" s="22" t="s">
        <v>232</v>
      </c>
      <c r="O74" s="22" t="s">
        <v>232</v>
      </c>
    </row>
    <row r="75" spans="1:15">
      <c r="A75" s="19" t="s">
        <v>221</v>
      </c>
      <c r="B75" s="25" t="s">
        <v>237</v>
      </c>
      <c r="C75" s="25" t="s">
        <v>305</v>
      </c>
      <c r="D75" s="25"/>
      <c r="E75" s="25"/>
      <c r="F75" s="19" t="s">
        <v>295</v>
      </c>
      <c r="G75" s="19"/>
      <c r="H75" s="28" t="s">
        <v>296</v>
      </c>
      <c r="I75" s="28"/>
      <c r="J75" s="22" t="s">
        <v>297</v>
      </c>
      <c r="K75" s="22" t="s">
        <v>323</v>
      </c>
      <c r="L75" s="22" t="s">
        <v>225</v>
      </c>
      <c r="M75" s="22" t="s">
        <v>225</v>
      </c>
      <c r="N75" s="22" t="s">
        <v>232</v>
      </c>
      <c r="O75" s="22" t="s">
        <v>232</v>
      </c>
    </row>
    <row r="76" spans="1:15">
      <c r="A76" s="19" t="s">
        <v>221</v>
      </c>
      <c r="B76" s="25" t="s">
        <v>237</v>
      </c>
      <c r="C76" s="25" t="s">
        <v>306</v>
      </c>
      <c r="D76" s="25"/>
      <c r="E76" s="25"/>
      <c r="F76" s="19" t="s">
        <v>295</v>
      </c>
      <c r="G76" s="19"/>
      <c r="H76" s="28" t="s">
        <v>296</v>
      </c>
      <c r="I76" s="28"/>
      <c r="J76" s="22" t="s">
        <v>297</v>
      </c>
      <c r="K76" s="22" t="s">
        <v>323</v>
      </c>
      <c r="L76" s="22" t="s">
        <v>225</v>
      </c>
      <c r="M76" s="22" t="s">
        <v>225</v>
      </c>
      <c r="N76" s="22" t="s">
        <v>232</v>
      </c>
      <c r="O76" s="22" t="s">
        <v>232</v>
      </c>
    </row>
    <row r="77" spans="1:15">
      <c r="A77" s="19" t="s">
        <v>221</v>
      </c>
      <c r="B77" s="25" t="s">
        <v>240</v>
      </c>
      <c r="C77" s="25" t="s">
        <v>241</v>
      </c>
      <c r="D77" s="25"/>
      <c r="E77" s="25"/>
      <c r="F77" s="19" t="s">
        <v>303</v>
      </c>
      <c r="G77" s="19"/>
      <c r="H77" s="28" t="s">
        <v>296</v>
      </c>
      <c r="I77" s="28"/>
      <c r="J77" s="22" t="s">
        <v>297</v>
      </c>
      <c r="K77" s="22" t="s">
        <v>323</v>
      </c>
      <c r="L77" s="22" t="s">
        <v>225</v>
      </c>
      <c r="M77" s="22" t="s">
        <v>225</v>
      </c>
      <c r="N77" s="22" t="s">
        <v>232</v>
      </c>
      <c r="O77" s="22" t="s">
        <v>232</v>
      </c>
    </row>
    <row r="78" spans="1:15">
      <c r="A78" s="19" t="s">
        <v>221</v>
      </c>
      <c r="B78" s="25" t="s">
        <v>242</v>
      </c>
      <c r="C78" s="25" t="s">
        <v>243</v>
      </c>
      <c r="D78" s="25"/>
      <c r="E78" s="25"/>
      <c r="F78" s="19" t="s">
        <v>303</v>
      </c>
      <c r="G78" s="19"/>
      <c r="H78" s="28" t="s">
        <v>296</v>
      </c>
      <c r="I78" s="28"/>
      <c r="J78" s="22" t="s">
        <v>297</v>
      </c>
      <c r="K78" s="22" t="s">
        <v>323</v>
      </c>
      <c r="L78" s="22" t="s">
        <v>225</v>
      </c>
      <c r="M78" s="22" t="s">
        <v>225</v>
      </c>
      <c r="N78" s="22" t="s">
        <v>232</v>
      </c>
      <c r="O78" s="22" t="s">
        <v>232</v>
      </c>
    </row>
    <row r="79" spans="1:15">
      <c r="A79" s="19" t="s">
        <v>221</v>
      </c>
      <c r="B79" s="25" t="s">
        <v>244</v>
      </c>
      <c r="C79" s="25" t="s">
        <v>307</v>
      </c>
      <c r="D79" s="25"/>
      <c r="E79" s="25"/>
      <c r="F79" s="19" t="s">
        <v>303</v>
      </c>
      <c r="G79" s="19"/>
      <c r="H79" s="28" t="s">
        <v>296</v>
      </c>
      <c r="I79" s="28" t="s">
        <v>308</v>
      </c>
      <c r="J79" s="22" t="s">
        <v>297</v>
      </c>
      <c r="K79" s="22" t="s">
        <v>323</v>
      </c>
      <c r="L79" s="22" t="s">
        <v>225</v>
      </c>
      <c r="M79" s="22" t="s">
        <v>225</v>
      </c>
      <c r="N79" s="22" t="s">
        <v>232</v>
      </c>
      <c r="O79" s="22" t="s">
        <v>232</v>
      </c>
    </row>
    <row r="80" spans="1:15">
      <c r="A80" s="19" t="s">
        <v>221</v>
      </c>
      <c r="B80" s="25" t="s">
        <v>246</v>
      </c>
      <c r="C80" s="19" t="s">
        <v>230</v>
      </c>
      <c r="D80" s="25"/>
      <c r="E80" s="25"/>
      <c r="F80" s="19" t="s">
        <v>295</v>
      </c>
      <c r="G80" s="19"/>
      <c r="H80" s="28" t="s">
        <v>296</v>
      </c>
      <c r="I80" s="28"/>
      <c r="J80" s="22" t="s">
        <v>297</v>
      </c>
      <c r="K80" s="22" t="s">
        <v>323</v>
      </c>
      <c r="L80" s="22" t="s">
        <v>225</v>
      </c>
      <c r="M80" s="22" t="s">
        <v>225</v>
      </c>
      <c r="N80" s="22" t="s">
        <v>232</v>
      </c>
      <c r="O80" s="22" t="s">
        <v>232</v>
      </c>
    </row>
    <row r="81" spans="1:15">
      <c r="A81" s="19" t="s">
        <v>221</v>
      </c>
      <c r="B81" s="25" t="s">
        <v>247</v>
      </c>
      <c r="C81" s="25" t="s">
        <v>248</v>
      </c>
      <c r="D81" s="25"/>
      <c r="E81" s="25"/>
      <c r="F81" s="19" t="s">
        <v>300</v>
      </c>
      <c r="G81" s="19"/>
      <c r="H81" s="28" t="s">
        <v>309</v>
      </c>
      <c r="I81" s="28"/>
      <c r="J81" s="22" t="s">
        <v>297</v>
      </c>
      <c r="K81" s="22" t="s">
        <v>323</v>
      </c>
      <c r="L81" s="22" t="s">
        <v>299</v>
      </c>
      <c r="M81" s="22" t="s">
        <v>322</v>
      </c>
      <c r="N81" s="22" t="s">
        <v>228</v>
      </c>
      <c r="O81" s="22" t="s">
        <v>228</v>
      </c>
    </row>
    <row r="82" spans="1:15">
      <c r="A82" s="19" t="s">
        <v>221</v>
      </c>
      <c r="B82" s="25" t="s">
        <v>250</v>
      </c>
      <c r="C82" s="19" t="s">
        <v>230</v>
      </c>
      <c r="D82" s="25"/>
      <c r="E82" s="25"/>
      <c r="F82" s="19" t="s">
        <v>303</v>
      </c>
      <c r="G82" s="19" t="s">
        <v>295</v>
      </c>
      <c r="H82" s="28" t="s">
        <v>296</v>
      </c>
      <c r="I82" s="28"/>
      <c r="J82" s="22" t="s">
        <v>297</v>
      </c>
      <c r="K82" s="22" t="s">
        <v>323</v>
      </c>
      <c r="L82" s="22" t="s">
        <v>225</v>
      </c>
      <c r="M82" s="22" t="s">
        <v>225</v>
      </c>
      <c r="N82" s="22" t="s">
        <v>232</v>
      </c>
      <c r="O82" s="22" t="s">
        <v>232</v>
      </c>
    </row>
    <row r="83" spans="1:15">
      <c r="A83" s="19" t="s">
        <v>221</v>
      </c>
      <c r="B83" s="25" t="s">
        <v>251</v>
      </c>
      <c r="C83" s="25" t="s">
        <v>252</v>
      </c>
      <c r="D83" s="19"/>
      <c r="E83" s="19"/>
      <c r="F83" s="19" t="s">
        <v>295</v>
      </c>
      <c r="G83" s="19"/>
      <c r="H83" s="28" t="s">
        <v>296</v>
      </c>
      <c r="I83" s="28"/>
      <c r="J83" s="22" t="s">
        <v>297</v>
      </c>
      <c r="K83" s="22" t="s">
        <v>323</v>
      </c>
      <c r="L83" s="22" t="s">
        <v>225</v>
      </c>
      <c r="M83" s="22" t="s">
        <v>225</v>
      </c>
      <c r="N83" s="22" t="s">
        <v>232</v>
      </c>
      <c r="O83" s="22" t="s">
        <v>232</v>
      </c>
    </row>
    <row r="84" spans="1:15">
      <c r="A84" s="19" t="s">
        <v>253</v>
      </c>
      <c r="B84" s="25" t="s">
        <v>254</v>
      </c>
      <c r="C84" s="19" t="s">
        <v>230</v>
      </c>
      <c r="D84" s="19" t="s">
        <v>255</v>
      </c>
      <c r="E84" s="19" t="s">
        <v>256</v>
      </c>
      <c r="F84" s="19" t="s">
        <v>303</v>
      </c>
      <c r="G84" s="19"/>
      <c r="H84" s="28" t="s">
        <v>310</v>
      </c>
      <c r="I84" s="28"/>
      <c r="J84" s="22" t="s">
        <v>297</v>
      </c>
      <c r="K84" s="22" t="s">
        <v>323</v>
      </c>
      <c r="L84" s="22" t="s">
        <v>225</v>
      </c>
      <c r="M84" s="22" t="s">
        <v>225</v>
      </c>
      <c r="N84" s="22" t="s">
        <v>232</v>
      </c>
      <c r="O84" s="22" t="s">
        <v>232</v>
      </c>
    </row>
    <row r="85" spans="1:15">
      <c r="A85" s="19" t="s">
        <v>253</v>
      </c>
      <c r="B85" s="25" t="s">
        <v>261</v>
      </c>
      <c r="C85" s="25" t="s">
        <v>265</v>
      </c>
      <c r="D85" s="19" t="s">
        <v>263</v>
      </c>
      <c r="E85" s="19" t="s">
        <v>264</v>
      </c>
      <c r="F85" s="19" t="s">
        <v>303</v>
      </c>
      <c r="G85" s="19"/>
      <c r="H85" s="28" t="s">
        <v>310</v>
      </c>
      <c r="I85" s="28"/>
      <c r="J85" s="22" t="s">
        <v>297</v>
      </c>
      <c r="K85" s="22" t="s">
        <v>323</v>
      </c>
      <c r="L85" s="22" t="s">
        <v>225</v>
      </c>
      <c r="M85" s="22" t="s">
        <v>225</v>
      </c>
      <c r="N85" s="22" t="s">
        <v>232</v>
      </c>
      <c r="O85" s="22" t="s">
        <v>232</v>
      </c>
    </row>
    <row r="86" spans="1:15">
      <c r="A86" s="19" t="s">
        <v>253</v>
      </c>
      <c r="B86" s="25" t="s">
        <v>261</v>
      </c>
      <c r="C86" s="25" t="s">
        <v>262</v>
      </c>
      <c r="D86" s="19" t="s">
        <v>263</v>
      </c>
      <c r="E86" s="19" t="s">
        <v>264</v>
      </c>
      <c r="F86" s="19" t="s">
        <v>303</v>
      </c>
      <c r="G86" s="19"/>
      <c r="H86" s="28" t="s">
        <v>310</v>
      </c>
      <c r="I86" s="28"/>
      <c r="J86" s="22" t="s">
        <v>297</v>
      </c>
      <c r="K86" s="22" t="s">
        <v>323</v>
      </c>
      <c r="L86" s="22" t="s">
        <v>225</v>
      </c>
      <c r="M86" s="22" t="s">
        <v>225</v>
      </c>
      <c r="N86" s="22" t="s">
        <v>232</v>
      </c>
      <c r="O86" s="22" t="s">
        <v>232</v>
      </c>
    </row>
    <row r="87" spans="1:15">
      <c r="A87" s="19" t="s">
        <v>253</v>
      </c>
      <c r="B87" s="25" t="s">
        <v>268</v>
      </c>
      <c r="C87" s="19" t="s">
        <v>230</v>
      </c>
      <c r="D87" s="19" t="s">
        <v>263</v>
      </c>
      <c r="E87" s="19" t="s">
        <v>269</v>
      </c>
      <c r="F87" s="19" t="s">
        <v>303</v>
      </c>
      <c r="G87" s="19"/>
      <c r="H87" s="28" t="s">
        <v>310</v>
      </c>
      <c r="I87" s="28"/>
      <c r="J87" s="22" t="s">
        <v>297</v>
      </c>
      <c r="K87" s="22" t="s">
        <v>323</v>
      </c>
      <c r="L87" s="22" t="s">
        <v>225</v>
      </c>
      <c r="M87" s="22" t="s">
        <v>225</v>
      </c>
      <c r="N87" s="22" t="s">
        <v>232</v>
      </c>
      <c r="O87" s="22" t="s">
        <v>232</v>
      </c>
    </row>
    <row r="88" spans="1:15">
      <c r="A88" s="19" t="s">
        <v>253</v>
      </c>
      <c r="B88" s="25" t="s">
        <v>273</v>
      </c>
      <c r="C88" s="19" t="s">
        <v>230</v>
      </c>
      <c r="D88" s="19" t="s">
        <v>255</v>
      </c>
      <c r="E88" s="19" t="s">
        <v>256</v>
      </c>
      <c r="F88" s="19" t="s">
        <v>303</v>
      </c>
      <c r="G88" s="19"/>
      <c r="H88" s="28" t="s">
        <v>310</v>
      </c>
      <c r="I88" s="28"/>
      <c r="J88" s="22" t="s">
        <v>297</v>
      </c>
      <c r="K88" s="22" t="s">
        <v>323</v>
      </c>
      <c r="L88" s="22" t="s">
        <v>225</v>
      </c>
      <c r="M88" s="22" t="s">
        <v>225</v>
      </c>
      <c r="N88" s="22" t="s">
        <v>232</v>
      </c>
      <c r="O88" s="22" t="s">
        <v>232</v>
      </c>
    </row>
    <row r="89" spans="1:15">
      <c r="A89" s="19" t="s">
        <v>253</v>
      </c>
      <c r="B89" s="25" t="s">
        <v>257</v>
      </c>
      <c r="C89" s="19" t="s">
        <v>230</v>
      </c>
      <c r="D89" s="19" t="s">
        <v>258</v>
      </c>
      <c r="E89" s="19"/>
      <c r="F89" s="19" t="s">
        <v>303</v>
      </c>
      <c r="G89" s="19"/>
      <c r="H89" s="28" t="s">
        <v>311</v>
      </c>
      <c r="I89" s="28"/>
      <c r="J89" s="22" t="s">
        <v>297</v>
      </c>
      <c r="K89" s="22" t="s">
        <v>323</v>
      </c>
      <c r="L89" s="22" t="s">
        <v>225</v>
      </c>
      <c r="M89" s="22" t="s">
        <v>225</v>
      </c>
      <c r="N89" s="22" t="s">
        <v>232</v>
      </c>
      <c r="O89" s="22" t="s">
        <v>232</v>
      </c>
    </row>
    <row r="90" spans="1:15">
      <c r="A90" s="19" t="s">
        <v>253</v>
      </c>
      <c r="B90" s="25" t="s">
        <v>259</v>
      </c>
      <c r="C90" s="25" t="s">
        <v>260</v>
      </c>
      <c r="D90" s="19" t="s">
        <v>258</v>
      </c>
      <c r="E90" s="19"/>
      <c r="F90" s="19" t="s">
        <v>303</v>
      </c>
      <c r="G90" s="19"/>
      <c r="H90" s="28" t="s">
        <v>311</v>
      </c>
      <c r="I90" s="28"/>
      <c r="J90" s="22" t="s">
        <v>297</v>
      </c>
      <c r="K90" s="22" t="s">
        <v>323</v>
      </c>
      <c r="L90" s="22" t="s">
        <v>225</v>
      </c>
      <c r="M90" s="22" t="s">
        <v>225</v>
      </c>
      <c r="N90" s="22" t="s">
        <v>232</v>
      </c>
      <c r="O90" s="22" t="s">
        <v>232</v>
      </c>
    </row>
    <row r="91" spans="1:15">
      <c r="A91" s="19" t="s">
        <v>253</v>
      </c>
      <c r="B91" s="25" t="s">
        <v>266</v>
      </c>
      <c r="C91" s="25" t="s">
        <v>267</v>
      </c>
      <c r="D91" s="19" t="s">
        <v>258</v>
      </c>
      <c r="E91" s="19"/>
      <c r="F91" s="19" t="s">
        <v>303</v>
      </c>
      <c r="G91" s="19"/>
      <c r="H91" s="28" t="s">
        <v>311</v>
      </c>
      <c r="I91" s="28"/>
      <c r="J91" s="22" t="s">
        <v>297</v>
      </c>
      <c r="K91" s="22" t="s">
        <v>323</v>
      </c>
      <c r="L91" s="22" t="s">
        <v>225</v>
      </c>
      <c r="M91" s="22" t="s">
        <v>225</v>
      </c>
      <c r="N91" s="22" t="s">
        <v>232</v>
      </c>
      <c r="O91" s="22" t="s">
        <v>232</v>
      </c>
    </row>
    <row r="92" spans="1:15">
      <c r="A92" s="19" t="s">
        <v>253</v>
      </c>
      <c r="B92" s="25" t="s">
        <v>270</v>
      </c>
      <c r="C92" s="19" t="s">
        <v>230</v>
      </c>
      <c r="D92" s="19" t="s">
        <v>258</v>
      </c>
      <c r="E92" s="19"/>
      <c r="F92" s="19" t="s">
        <v>303</v>
      </c>
      <c r="G92" s="19"/>
      <c r="H92" s="28" t="s">
        <v>311</v>
      </c>
      <c r="I92" s="28"/>
      <c r="J92" s="22" t="s">
        <v>297</v>
      </c>
      <c r="K92" s="22" t="s">
        <v>323</v>
      </c>
      <c r="L92" s="22" t="s">
        <v>225</v>
      </c>
      <c r="M92" s="22" t="s">
        <v>225</v>
      </c>
      <c r="N92" s="22" t="s">
        <v>232</v>
      </c>
      <c r="O92" s="22" t="s">
        <v>232</v>
      </c>
    </row>
    <row r="93" spans="1:15">
      <c r="A93" s="19" t="s">
        <v>253</v>
      </c>
      <c r="B93" s="25" t="s">
        <v>271</v>
      </c>
      <c r="C93" s="25" t="s">
        <v>272</v>
      </c>
      <c r="D93" s="19" t="s">
        <v>258</v>
      </c>
      <c r="E93" s="19"/>
      <c r="F93" s="19" t="s">
        <v>303</v>
      </c>
      <c r="G93" s="19"/>
      <c r="H93" s="28" t="s">
        <v>311</v>
      </c>
      <c r="I93" s="28"/>
      <c r="J93" s="22" t="s">
        <v>297</v>
      </c>
      <c r="K93" s="22" t="s">
        <v>323</v>
      </c>
      <c r="L93" s="22" t="s">
        <v>225</v>
      </c>
      <c r="M93" s="22" t="s">
        <v>225</v>
      </c>
      <c r="N93" s="22" t="s">
        <v>232</v>
      </c>
      <c r="O93" s="22" t="s">
        <v>232</v>
      </c>
    </row>
    <row r="94" spans="1:15">
      <c r="A94" s="19" t="s">
        <v>274</v>
      </c>
      <c r="B94" s="19" t="s">
        <v>275</v>
      </c>
      <c r="C94" s="19"/>
      <c r="D94" s="25"/>
      <c r="E94" s="25" t="s">
        <v>312</v>
      </c>
      <c r="F94" s="19" t="s">
        <v>303</v>
      </c>
      <c r="G94" s="19"/>
      <c r="H94" s="28" t="s">
        <v>313</v>
      </c>
      <c r="I94" s="28"/>
      <c r="J94" s="22" t="s">
        <v>297</v>
      </c>
      <c r="K94" s="22" t="s">
        <v>323</v>
      </c>
      <c r="L94" s="22" t="s">
        <v>225</v>
      </c>
      <c r="M94" s="22" t="s">
        <v>225</v>
      </c>
      <c r="N94" s="22" t="s">
        <v>232</v>
      </c>
      <c r="O94" s="22" t="s">
        <v>232</v>
      </c>
    </row>
    <row r="95" spans="1:15">
      <c r="A95" s="19" t="s">
        <v>274</v>
      </c>
      <c r="B95" s="19" t="s">
        <v>276</v>
      </c>
      <c r="C95" s="19"/>
      <c r="D95" s="19"/>
      <c r="E95" s="25" t="s">
        <v>314</v>
      </c>
      <c r="F95" s="19" t="s">
        <v>303</v>
      </c>
      <c r="G95" s="19"/>
      <c r="H95" s="28" t="s">
        <v>313</v>
      </c>
      <c r="I95" s="28"/>
      <c r="J95" s="22" t="s">
        <v>297</v>
      </c>
      <c r="K95" s="22" t="s">
        <v>323</v>
      </c>
      <c r="L95" s="22" t="s">
        <v>225</v>
      </c>
      <c r="M95" s="22" t="s">
        <v>225</v>
      </c>
      <c r="N95" s="22" t="s">
        <v>232</v>
      </c>
      <c r="O95" s="22" t="s">
        <v>232</v>
      </c>
    </row>
    <row r="96" spans="1:15">
      <c r="A96" s="19" t="s">
        <v>274</v>
      </c>
      <c r="B96" s="19" t="s">
        <v>277</v>
      </c>
      <c r="C96" s="19" t="s">
        <v>278</v>
      </c>
      <c r="D96" s="25"/>
      <c r="E96" s="25" t="s">
        <v>315</v>
      </c>
      <c r="F96" s="19" t="s">
        <v>303</v>
      </c>
      <c r="G96" s="19"/>
      <c r="H96" s="28" t="s">
        <v>316</v>
      </c>
      <c r="I96" s="28"/>
      <c r="J96" s="22" t="s">
        <v>297</v>
      </c>
      <c r="K96" s="22" t="s">
        <v>323</v>
      </c>
      <c r="L96" s="22" t="s">
        <v>225</v>
      </c>
      <c r="M96" s="22" t="s">
        <v>225</v>
      </c>
      <c r="N96" s="22" t="s">
        <v>232</v>
      </c>
      <c r="O96" s="22" t="s">
        <v>232</v>
      </c>
    </row>
    <row r="97" spans="1:15">
      <c r="A97" s="19" t="s">
        <v>274</v>
      </c>
      <c r="B97" s="19" t="s">
        <v>279</v>
      </c>
      <c r="C97" s="19" t="s">
        <v>280</v>
      </c>
      <c r="D97" s="19"/>
      <c r="E97" s="25" t="s">
        <v>317</v>
      </c>
      <c r="F97" s="19" t="s">
        <v>303</v>
      </c>
      <c r="G97" s="19"/>
      <c r="H97" s="28" t="s">
        <v>316</v>
      </c>
      <c r="I97" s="28"/>
      <c r="J97" s="22" t="s">
        <v>297</v>
      </c>
      <c r="K97" s="22" t="s">
        <v>323</v>
      </c>
      <c r="L97" s="22" t="s">
        <v>225</v>
      </c>
      <c r="M97" s="22" t="s">
        <v>225</v>
      </c>
      <c r="N97" s="22" t="s">
        <v>232</v>
      </c>
      <c r="O97" s="22" t="s">
        <v>232</v>
      </c>
    </row>
    <row r="98" spans="1:15">
      <c r="A98" s="19" t="s">
        <v>274</v>
      </c>
      <c r="B98" s="19" t="s">
        <v>281</v>
      </c>
      <c r="C98" s="19"/>
      <c r="D98" s="25"/>
      <c r="E98" s="25" t="s">
        <v>318</v>
      </c>
      <c r="F98" s="19" t="s">
        <v>303</v>
      </c>
      <c r="G98" s="19"/>
      <c r="H98" s="28" t="s">
        <v>313</v>
      </c>
      <c r="I98" s="28" t="s">
        <v>319</v>
      </c>
      <c r="J98" s="22" t="s">
        <v>297</v>
      </c>
      <c r="K98" s="22" t="s">
        <v>323</v>
      </c>
      <c r="L98" s="22" t="s">
        <v>225</v>
      </c>
      <c r="M98" s="22" t="s">
        <v>225</v>
      </c>
      <c r="N98" s="22" t="s">
        <v>232</v>
      </c>
      <c r="O98" s="22" t="s">
        <v>232</v>
      </c>
    </row>
    <row r="99" spans="1:15">
      <c r="A99" s="19" t="s">
        <v>274</v>
      </c>
      <c r="B99" s="19" t="s">
        <v>283</v>
      </c>
      <c r="C99" s="19"/>
      <c r="D99" s="19"/>
      <c r="E99" s="25" t="s">
        <v>320</v>
      </c>
      <c r="F99" s="19" t="s">
        <v>303</v>
      </c>
      <c r="G99" s="19"/>
      <c r="H99" s="28" t="s">
        <v>316</v>
      </c>
      <c r="I99" s="28"/>
      <c r="J99" s="22" t="s">
        <v>297</v>
      </c>
      <c r="K99" s="22" t="s">
        <v>323</v>
      </c>
      <c r="L99" s="22" t="s">
        <v>225</v>
      </c>
      <c r="M99" s="22" t="s">
        <v>225</v>
      </c>
      <c r="N99" s="22" t="s">
        <v>232</v>
      </c>
      <c r="O99" s="22" t="s">
        <v>232</v>
      </c>
    </row>
    <row r="100" spans="1:15">
      <c r="A100" s="19" t="s">
        <v>274</v>
      </c>
      <c r="B100" s="19" t="s">
        <v>284</v>
      </c>
      <c r="C100" s="19"/>
      <c r="D100" s="19"/>
      <c r="E100" s="25" t="s">
        <v>318</v>
      </c>
      <c r="F100" s="19" t="s">
        <v>303</v>
      </c>
      <c r="G100" s="19"/>
      <c r="H100" s="28" t="s">
        <v>313</v>
      </c>
      <c r="I100" s="28"/>
      <c r="J100" s="22" t="s">
        <v>297</v>
      </c>
      <c r="K100" s="22" t="s">
        <v>323</v>
      </c>
      <c r="L100" s="22" t="s">
        <v>225</v>
      </c>
      <c r="M100" s="22" t="s">
        <v>225</v>
      </c>
      <c r="N100" s="22" t="s">
        <v>232</v>
      </c>
      <c r="O100" s="22" t="s">
        <v>232</v>
      </c>
    </row>
    <row r="101" spans="1:15">
      <c r="A101" s="19" t="s">
        <v>221</v>
      </c>
      <c r="B101" s="25" t="s">
        <v>222</v>
      </c>
      <c r="C101" s="25" t="s">
        <v>223</v>
      </c>
      <c r="D101" s="24"/>
      <c r="E101" s="24"/>
      <c r="F101" s="19" t="s">
        <v>295</v>
      </c>
      <c r="G101" s="19"/>
      <c r="H101" s="28" t="s">
        <v>296</v>
      </c>
      <c r="I101" s="28"/>
      <c r="J101" s="22" t="s">
        <v>324</v>
      </c>
      <c r="K101" s="22" t="s">
        <v>324</v>
      </c>
      <c r="L101" s="22" t="s">
        <v>299</v>
      </c>
      <c r="M101" s="22" t="s">
        <v>299</v>
      </c>
      <c r="N101" s="22" t="s">
        <v>228</v>
      </c>
      <c r="O101" s="22" t="s">
        <v>228</v>
      </c>
    </row>
    <row r="102" spans="1:15">
      <c r="A102" s="19" t="s">
        <v>221</v>
      </c>
      <c r="B102" s="25" t="s">
        <v>226</v>
      </c>
      <c r="C102" s="25" t="s">
        <v>227</v>
      </c>
      <c r="D102" s="25"/>
      <c r="E102" s="25"/>
      <c r="F102" s="19" t="s">
        <v>295</v>
      </c>
      <c r="G102" s="19" t="s">
        <v>300</v>
      </c>
      <c r="H102" s="28" t="s">
        <v>301</v>
      </c>
      <c r="I102" s="28" t="s">
        <v>302</v>
      </c>
      <c r="J102" s="22" t="s">
        <v>324</v>
      </c>
      <c r="K102" s="22" t="s">
        <v>324</v>
      </c>
      <c r="L102" s="22" t="s">
        <v>299</v>
      </c>
      <c r="M102" s="22" t="s">
        <v>299</v>
      </c>
      <c r="N102" s="22" t="s">
        <v>228</v>
      </c>
      <c r="O102" s="22" t="s">
        <v>228</v>
      </c>
    </row>
    <row r="103" spans="1:15">
      <c r="A103" s="19" t="s">
        <v>221</v>
      </c>
      <c r="B103" s="25" t="s">
        <v>229</v>
      </c>
      <c r="C103" s="19" t="s">
        <v>230</v>
      </c>
      <c r="D103" s="25"/>
      <c r="E103" s="25"/>
      <c r="F103" s="19" t="s">
        <v>303</v>
      </c>
      <c r="G103" s="19"/>
      <c r="H103" s="28" t="s">
        <v>296</v>
      </c>
      <c r="I103" s="28"/>
      <c r="J103" s="22" t="s">
        <v>324</v>
      </c>
      <c r="K103" s="22" t="s">
        <v>324</v>
      </c>
      <c r="L103" s="22" t="s">
        <v>299</v>
      </c>
      <c r="M103" s="22" t="s">
        <v>299</v>
      </c>
      <c r="N103" s="22" t="s">
        <v>228</v>
      </c>
      <c r="O103" s="22" t="s">
        <v>228</v>
      </c>
    </row>
    <row r="104" spans="1:15">
      <c r="A104" s="19" t="s">
        <v>221</v>
      </c>
      <c r="B104" s="25" t="s">
        <v>231</v>
      </c>
      <c r="C104" s="19" t="s">
        <v>230</v>
      </c>
      <c r="D104" s="25"/>
      <c r="E104" s="25"/>
      <c r="F104" s="19" t="s">
        <v>303</v>
      </c>
      <c r="G104" s="19"/>
      <c r="H104" s="28" t="s">
        <v>296</v>
      </c>
      <c r="I104" s="28"/>
      <c r="J104" s="22" t="s">
        <v>324</v>
      </c>
      <c r="K104" s="22" t="s">
        <v>324</v>
      </c>
      <c r="L104" s="22" t="s">
        <v>299</v>
      </c>
      <c r="M104" s="22" t="s">
        <v>299</v>
      </c>
      <c r="N104" s="22" t="s">
        <v>228</v>
      </c>
      <c r="O104" s="22" t="s">
        <v>228</v>
      </c>
    </row>
    <row r="105" spans="1:15">
      <c r="A105" s="19" t="s">
        <v>221</v>
      </c>
      <c r="B105" s="25" t="s">
        <v>233</v>
      </c>
      <c r="C105" s="25" t="s">
        <v>234</v>
      </c>
      <c r="D105" s="25"/>
      <c r="E105" s="25"/>
      <c r="F105" s="19" t="s">
        <v>295</v>
      </c>
      <c r="G105" s="19" t="s">
        <v>300</v>
      </c>
      <c r="H105" s="28" t="s">
        <v>301</v>
      </c>
      <c r="I105" s="28" t="s">
        <v>304</v>
      </c>
      <c r="J105" s="22" t="s">
        <v>324</v>
      </c>
      <c r="K105" s="22" t="s">
        <v>324</v>
      </c>
      <c r="L105" s="22" t="s">
        <v>299</v>
      </c>
      <c r="M105" s="22" t="s">
        <v>299</v>
      </c>
      <c r="N105" s="22" t="s">
        <v>228</v>
      </c>
      <c r="O105" s="22" t="s">
        <v>228</v>
      </c>
    </row>
    <row r="106" spans="1:15">
      <c r="A106" s="19" t="s">
        <v>221</v>
      </c>
      <c r="B106" s="25" t="s">
        <v>233</v>
      </c>
      <c r="C106" s="25" t="s">
        <v>235</v>
      </c>
      <c r="D106" s="25"/>
      <c r="E106" s="25"/>
      <c r="F106" s="19" t="s">
        <v>295</v>
      </c>
      <c r="G106" s="19"/>
      <c r="H106" s="28" t="s">
        <v>301</v>
      </c>
      <c r="I106" s="28"/>
      <c r="J106" s="22" t="s">
        <v>324</v>
      </c>
      <c r="K106" s="22" t="s">
        <v>324</v>
      </c>
      <c r="L106" s="22" t="s">
        <v>299</v>
      </c>
      <c r="M106" s="22" t="s">
        <v>299</v>
      </c>
      <c r="N106" s="22" t="s">
        <v>228</v>
      </c>
      <c r="O106" s="22" t="s">
        <v>228</v>
      </c>
    </row>
    <row r="107" spans="1:15">
      <c r="A107" s="19" t="s">
        <v>221</v>
      </c>
      <c r="B107" s="25" t="s">
        <v>236</v>
      </c>
      <c r="C107" s="19" t="s">
        <v>230</v>
      </c>
      <c r="D107" s="25"/>
      <c r="E107" s="25"/>
      <c r="F107" s="19" t="s">
        <v>295</v>
      </c>
      <c r="G107" s="19"/>
      <c r="H107" s="28" t="s">
        <v>296</v>
      </c>
      <c r="I107" s="28"/>
      <c r="J107" s="22" t="s">
        <v>324</v>
      </c>
      <c r="K107" s="22" t="s">
        <v>324</v>
      </c>
      <c r="L107" s="22" t="s">
        <v>299</v>
      </c>
      <c r="M107" s="22" t="s">
        <v>299</v>
      </c>
      <c r="N107" s="22" t="s">
        <v>228</v>
      </c>
      <c r="O107" s="22" t="s">
        <v>228</v>
      </c>
    </row>
    <row r="108" spans="1:15">
      <c r="A108" s="19" t="s">
        <v>221</v>
      </c>
      <c r="B108" s="25" t="s">
        <v>237</v>
      </c>
      <c r="C108" s="25" t="s">
        <v>305</v>
      </c>
      <c r="D108" s="25"/>
      <c r="E108" s="25"/>
      <c r="F108" s="19" t="s">
        <v>295</v>
      </c>
      <c r="G108" s="19"/>
      <c r="H108" s="28" t="s">
        <v>296</v>
      </c>
      <c r="I108" s="28"/>
      <c r="J108" s="22" t="s">
        <v>324</v>
      </c>
      <c r="K108" s="22" t="s">
        <v>324</v>
      </c>
      <c r="L108" s="22" t="s">
        <v>299</v>
      </c>
      <c r="M108" s="22" t="s">
        <v>299</v>
      </c>
      <c r="N108" s="22" t="s">
        <v>228</v>
      </c>
      <c r="O108" s="22" t="s">
        <v>228</v>
      </c>
    </row>
    <row r="109" spans="1:15">
      <c r="A109" s="19" t="s">
        <v>221</v>
      </c>
      <c r="B109" s="25" t="s">
        <v>237</v>
      </c>
      <c r="C109" s="25" t="s">
        <v>306</v>
      </c>
      <c r="D109" s="25"/>
      <c r="E109" s="25"/>
      <c r="F109" s="19" t="s">
        <v>295</v>
      </c>
      <c r="G109" s="19"/>
      <c r="H109" s="28" t="s">
        <v>296</v>
      </c>
      <c r="I109" s="28"/>
      <c r="J109" s="22" t="s">
        <v>324</v>
      </c>
      <c r="K109" s="22" t="s">
        <v>324</v>
      </c>
      <c r="L109" s="22" t="s">
        <v>299</v>
      </c>
      <c r="M109" s="22" t="s">
        <v>299</v>
      </c>
      <c r="N109" s="22" t="s">
        <v>228</v>
      </c>
      <c r="O109" s="22" t="s">
        <v>228</v>
      </c>
    </row>
    <row r="110" spans="1:15">
      <c r="A110" s="19" t="s">
        <v>221</v>
      </c>
      <c r="B110" s="25" t="s">
        <v>240</v>
      </c>
      <c r="C110" s="25" t="s">
        <v>241</v>
      </c>
      <c r="D110" s="25"/>
      <c r="E110" s="25"/>
      <c r="F110" s="19" t="s">
        <v>303</v>
      </c>
      <c r="G110" s="19"/>
      <c r="H110" s="28" t="s">
        <v>296</v>
      </c>
      <c r="I110" s="28"/>
      <c r="J110" s="22" t="s">
        <v>324</v>
      </c>
      <c r="K110" s="22" t="s">
        <v>324</v>
      </c>
      <c r="L110" s="22" t="s">
        <v>299</v>
      </c>
      <c r="M110" s="22" t="s">
        <v>299</v>
      </c>
      <c r="N110" s="22" t="s">
        <v>228</v>
      </c>
      <c r="O110" s="22" t="s">
        <v>228</v>
      </c>
    </row>
    <row r="111" spans="1:15">
      <c r="A111" s="19" t="s">
        <v>221</v>
      </c>
      <c r="B111" s="25" t="s">
        <v>242</v>
      </c>
      <c r="C111" s="25" t="s">
        <v>243</v>
      </c>
      <c r="D111" s="25"/>
      <c r="E111" s="25"/>
      <c r="F111" s="19" t="s">
        <v>303</v>
      </c>
      <c r="G111" s="19"/>
      <c r="H111" s="28" t="s">
        <v>296</v>
      </c>
      <c r="I111" s="28"/>
      <c r="J111" s="22" t="s">
        <v>324</v>
      </c>
      <c r="K111" s="22" t="s">
        <v>324</v>
      </c>
      <c r="L111" s="22" t="s">
        <v>299</v>
      </c>
      <c r="M111" s="22" t="s">
        <v>299</v>
      </c>
      <c r="N111" s="22" t="s">
        <v>228</v>
      </c>
      <c r="O111" s="22" t="s">
        <v>228</v>
      </c>
    </row>
    <row r="112" spans="1:15">
      <c r="A112" s="19" t="s">
        <v>221</v>
      </c>
      <c r="B112" s="25" t="s">
        <v>244</v>
      </c>
      <c r="C112" s="25" t="s">
        <v>307</v>
      </c>
      <c r="D112" s="25"/>
      <c r="E112" s="25"/>
      <c r="F112" s="19" t="s">
        <v>303</v>
      </c>
      <c r="G112" s="19"/>
      <c r="H112" s="28" t="s">
        <v>296</v>
      </c>
      <c r="I112" s="28" t="s">
        <v>308</v>
      </c>
      <c r="J112" s="22" t="s">
        <v>324</v>
      </c>
      <c r="K112" s="22" t="s">
        <v>324</v>
      </c>
      <c r="L112" s="22" t="s">
        <v>299</v>
      </c>
      <c r="M112" s="22" t="s">
        <v>299</v>
      </c>
      <c r="N112" s="22" t="s">
        <v>228</v>
      </c>
      <c r="O112" s="22" t="s">
        <v>228</v>
      </c>
    </row>
    <row r="113" spans="1:15">
      <c r="A113" s="19" t="s">
        <v>221</v>
      </c>
      <c r="B113" s="25" t="s">
        <v>246</v>
      </c>
      <c r="C113" s="19" t="s">
        <v>230</v>
      </c>
      <c r="D113" s="25"/>
      <c r="E113" s="25"/>
      <c r="F113" s="19" t="s">
        <v>295</v>
      </c>
      <c r="G113" s="19"/>
      <c r="H113" s="28" t="s">
        <v>296</v>
      </c>
      <c r="I113" s="28"/>
      <c r="J113" s="22" t="s">
        <v>324</v>
      </c>
      <c r="K113" s="22" t="s">
        <v>324</v>
      </c>
      <c r="L113" s="22" t="s">
        <v>299</v>
      </c>
      <c r="M113" s="22" t="s">
        <v>299</v>
      </c>
      <c r="N113" s="22" t="s">
        <v>228</v>
      </c>
      <c r="O113" s="22" t="s">
        <v>228</v>
      </c>
    </row>
    <row r="114" spans="1:15">
      <c r="A114" s="19" t="s">
        <v>221</v>
      </c>
      <c r="B114" s="25" t="s">
        <v>247</v>
      </c>
      <c r="C114" s="25" t="s">
        <v>248</v>
      </c>
      <c r="D114" s="25"/>
      <c r="E114" s="25"/>
      <c r="F114" s="19" t="s">
        <v>300</v>
      </c>
      <c r="G114" s="19"/>
      <c r="H114" s="28" t="s">
        <v>309</v>
      </c>
      <c r="I114" s="28"/>
      <c r="J114" s="22" t="s">
        <v>324</v>
      </c>
      <c r="K114" s="22" t="s">
        <v>324</v>
      </c>
      <c r="L114" s="22" t="s">
        <v>299</v>
      </c>
      <c r="M114" s="22" t="s">
        <v>299</v>
      </c>
      <c r="N114" s="22" t="s">
        <v>228</v>
      </c>
      <c r="O114" s="22" t="s">
        <v>228</v>
      </c>
    </row>
    <row r="115" spans="1:15">
      <c r="A115" s="19" t="s">
        <v>221</v>
      </c>
      <c r="B115" s="25" t="s">
        <v>250</v>
      </c>
      <c r="C115" s="19" t="s">
        <v>230</v>
      </c>
      <c r="D115" s="25"/>
      <c r="E115" s="25"/>
      <c r="F115" s="19" t="s">
        <v>303</v>
      </c>
      <c r="G115" s="19" t="s">
        <v>295</v>
      </c>
      <c r="H115" s="28" t="s">
        <v>296</v>
      </c>
      <c r="I115" s="28"/>
      <c r="J115" s="22" t="s">
        <v>324</v>
      </c>
      <c r="K115" s="22" t="s">
        <v>324</v>
      </c>
      <c r="L115" s="22" t="s">
        <v>299</v>
      </c>
      <c r="M115" s="22" t="s">
        <v>299</v>
      </c>
      <c r="N115" s="22" t="s">
        <v>228</v>
      </c>
      <c r="O115" s="22" t="s">
        <v>228</v>
      </c>
    </row>
    <row r="116" spans="1:15">
      <c r="A116" s="19" t="s">
        <v>221</v>
      </c>
      <c r="B116" s="25" t="s">
        <v>251</v>
      </c>
      <c r="C116" s="25" t="s">
        <v>252</v>
      </c>
      <c r="D116" s="19"/>
      <c r="E116" s="19"/>
      <c r="F116" s="19" t="s">
        <v>295</v>
      </c>
      <c r="G116" s="19"/>
      <c r="H116" s="28" t="s">
        <v>296</v>
      </c>
      <c r="I116" s="28"/>
      <c r="J116" s="22" t="s">
        <v>324</v>
      </c>
      <c r="K116" s="22" t="s">
        <v>324</v>
      </c>
      <c r="L116" s="22" t="s">
        <v>299</v>
      </c>
      <c r="M116" s="22" t="s">
        <v>299</v>
      </c>
      <c r="N116" s="22" t="s">
        <v>228</v>
      </c>
      <c r="O116" s="22" t="s">
        <v>228</v>
      </c>
    </row>
    <row r="117" spans="1:15">
      <c r="A117" s="19" t="s">
        <v>253</v>
      </c>
      <c r="B117" s="25" t="s">
        <v>254</v>
      </c>
      <c r="C117" s="19" t="s">
        <v>230</v>
      </c>
      <c r="D117" s="19" t="s">
        <v>255</v>
      </c>
      <c r="E117" s="19" t="s">
        <v>256</v>
      </c>
      <c r="F117" s="19" t="s">
        <v>303</v>
      </c>
      <c r="G117" s="19"/>
      <c r="H117" s="28" t="s">
        <v>310</v>
      </c>
      <c r="I117" s="28"/>
      <c r="J117" s="22" t="s">
        <v>324</v>
      </c>
      <c r="K117" s="22" t="s">
        <v>324</v>
      </c>
      <c r="L117" s="22" t="s">
        <v>299</v>
      </c>
      <c r="M117" s="22" t="s">
        <v>299</v>
      </c>
      <c r="N117" s="22" t="s">
        <v>228</v>
      </c>
      <c r="O117" s="22" t="s">
        <v>228</v>
      </c>
    </row>
    <row r="118" spans="1:15">
      <c r="A118" s="19" t="s">
        <v>253</v>
      </c>
      <c r="B118" s="25" t="s">
        <v>259</v>
      </c>
      <c r="C118" s="25" t="s">
        <v>260</v>
      </c>
      <c r="D118" s="19" t="s">
        <v>258</v>
      </c>
      <c r="E118" s="19"/>
      <c r="F118" s="19" t="s">
        <v>303</v>
      </c>
      <c r="G118" s="19"/>
      <c r="H118" s="28" t="s">
        <v>311</v>
      </c>
      <c r="I118" s="28"/>
      <c r="J118" s="22" t="s">
        <v>324</v>
      </c>
      <c r="K118" s="22" t="s">
        <v>324</v>
      </c>
      <c r="L118" s="22" t="s">
        <v>299</v>
      </c>
      <c r="M118" s="22" t="s">
        <v>299</v>
      </c>
      <c r="N118" s="22" t="s">
        <v>228</v>
      </c>
      <c r="O118" s="22" t="s">
        <v>228</v>
      </c>
    </row>
    <row r="119" spans="1:15">
      <c r="A119" s="19" t="s">
        <v>253</v>
      </c>
      <c r="B119" s="25" t="s">
        <v>261</v>
      </c>
      <c r="C119" s="25" t="s">
        <v>265</v>
      </c>
      <c r="D119" s="19" t="s">
        <v>263</v>
      </c>
      <c r="E119" s="19" t="s">
        <v>264</v>
      </c>
      <c r="F119" s="19" t="s">
        <v>303</v>
      </c>
      <c r="G119" s="19"/>
      <c r="H119" s="28" t="s">
        <v>310</v>
      </c>
      <c r="I119" s="28"/>
      <c r="J119" s="22" t="s">
        <v>324</v>
      </c>
      <c r="K119" s="22" t="s">
        <v>324</v>
      </c>
      <c r="L119" s="22" t="s">
        <v>299</v>
      </c>
      <c r="M119" s="22" t="s">
        <v>299</v>
      </c>
      <c r="N119" s="22" t="s">
        <v>228</v>
      </c>
      <c r="O119" s="22" t="s">
        <v>228</v>
      </c>
    </row>
    <row r="120" spans="1:15">
      <c r="A120" s="19" t="s">
        <v>253</v>
      </c>
      <c r="B120" s="25" t="s">
        <v>261</v>
      </c>
      <c r="C120" s="25" t="s">
        <v>262</v>
      </c>
      <c r="D120" s="19" t="s">
        <v>263</v>
      </c>
      <c r="E120" s="19" t="s">
        <v>264</v>
      </c>
      <c r="F120" s="19" t="s">
        <v>303</v>
      </c>
      <c r="G120" s="19"/>
      <c r="H120" s="28" t="s">
        <v>310</v>
      </c>
      <c r="I120" s="28"/>
      <c r="J120" s="22" t="s">
        <v>324</v>
      </c>
      <c r="K120" s="22" t="s">
        <v>324</v>
      </c>
      <c r="L120" s="22" t="s">
        <v>299</v>
      </c>
      <c r="M120" s="22" t="s">
        <v>299</v>
      </c>
      <c r="N120" s="22" t="s">
        <v>228</v>
      </c>
      <c r="O120" s="22" t="s">
        <v>228</v>
      </c>
    </row>
    <row r="121" spans="1:15">
      <c r="A121" s="19" t="s">
        <v>253</v>
      </c>
      <c r="B121" s="25" t="s">
        <v>268</v>
      </c>
      <c r="C121" s="19" t="s">
        <v>230</v>
      </c>
      <c r="D121" s="19" t="s">
        <v>263</v>
      </c>
      <c r="E121" s="19" t="s">
        <v>269</v>
      </c>
      <c r="F121" s="19" t="s">
        <v>303</v>
      </c>
      <c r="G121" s="19"/>
      <c r="H121" s="28" t="s">
        <v>310</v>
      </c>
      <c r="I121" s="28"/>
      <c r="J121" s="22" t="s">
        <v>324</v>
      </c>
      <c r="K121" s="22" t="s">
        <v>324</v>
      </c>
      <c r="L121" s="22" t="s">
        <v>299</v>
      </c>
      <c r="M121" s="22" t="s">
        <v>299</v>
      </c>
      <c r="N121" s="22" t="s">
        <v>228</v>
      </c>
      <c r="O121" s="22" t="s">
        <v>228</v>
      </c>
    </row>
    <row r="122" spans="1:15">
      <c r="A122" s="19" t="s">
        <v>253</v>
      </c>
      <c r="B122" s="25" t="s">
        <v>270</v>
      </c>
      <c r="C122" s="19" t="s">
        <v>230</v>
      </c>
      <c r="D122" s="19" t="s">
        <v>258</v>
      </c>
      <c r="E122" s="19"/>
      <c r="F122" s="19" t="s">
        <v>303</v>
      </c>
      <c r="G122" s="19"/>
      <c r="H122" s="28" t="s">
        <v>311</v>
      </c>
      <c r="I122" s="28"/>
      <c r="J122" s="22" t="s">
        <v>324</v>
      </c>
      <c r="K122" s="22" t="s">
        <v>324</v>
      </c>
      <c r="L122" s="22" t="s">
        <v>299</v>
      </c>
      <c r="M122" s="22" t="s">
        <v>299</v>
      </c>
      <c r="N122" s="22" t="s">
        <v>228</v>
      </c>
      <c r="O122" s="22" t="s">
        <v>228</v>
      </c>
    </row>
    <row r="123" spans="1:15">
      <c r="A123" s="19" t="s">
        <v>253</v>
      </c>
      <c r="B123" s="25" t="s">
        <v>271</v>
      </c>
      <c r="C123" s="25" t="s">
        <v>272</v>
      </c>
      <c r="D123" s="19" t="s">
        <v>258</v>
      </c>
      <c r="E123" s="19"/>
      <c r="F123" s="19" t="s">
        <v>303</v>
      </c>
      <c r="G123" s="19"/>
      <c r="H123" s="28" t="s">
        <v>311</v>
      </c>
      <c r="I123" s="28"/>
      <c r="J123" s="22" t="s">
        <v>324</v>
      </c>
      <c r="K123" s="22" t="s">
        <v>324</v>
      </c>
      <c r="L123" s="22" t="s">
        <v>299</v>
      </c>
      <c r="M123" s="22" t="s">
        <v>299</v>
      </c>
      <c r="N123" s="22" t="s">
        <v>228</v>
      </c>
      <c r="O123" s="22" t="s">
        <v>228</v>
      </c>
    </row>
    <row r="124" spans="1:15">
      <c r="A124" s="19" t="s">
        <v>253</v>
      </c>
      <c r="B124" s="25" t="s">
        <v>273</v>
      </c>
      <c r="C124" s="19" t="s">
        <v>230</v>
      </c>
      <c r="D124" s="19" t="s">
        <v>255</v>
      </c>
      <c r="E124" s="19" t="s">
        <v>256</v>
      </c>
      <c r="F124" s="19" t="s">
        <v>303</v>
      </c>
      <c r="G124" s="19"/>
      <c r="H124" s="28" t="s">
        <v>310</v>
      </c>
      <c r="I124" s="28"/>
      <c r="J124" s="22" t="s">
        <v>324</v>
      </c>
      <c r="K124" s="22" t="s">
        <v>324</v>
      </c>
      <c r="L124" s="22" t="s">
        <v>299</v>
      </c>
      <c r="M124" s="22" t="s">
        <v>299</v>
      </c>
      <c r="N124" s="22" t="s">
        <v>228</v>
      </c>
      <c r="O124" s="22" t="s">
        <v>228</v>
      </c>
    </row>
    <row r="125" spans="1:15">
      <c r="A125" s="19" t="s">
        <v>253</v>
      </c>
      <c r="B125" s="25" t="s">
        <v>257</v>
      </c>
      <c r="C125" s="19" t="s">
        <v>230</v>
      </c>
      <c r="D125" s="19" t="s">
        <v>258</v>
      </c>
      <c r="E125" s="19"/>
      <c r="F125" s="19" t="s">
        <v>303</v>
      </c>
      <c r="G125" s="19"/>
      <c r="H125" s="28" t="s">
        <v>311</v>
      </c>
      <c r="I125" s="28"/>
      <c r="J125" s="22" t="s">
        <v>324</v>
      </c>
      <c r="K125" s="22" t="s">
        <v>324</v>
      </c>
      <c r="L125" s="22" t="s">
        <v>299</v>
      </c>
      <c r="M125" s="22" t="s">
        <v>299</v>
      </c>
      <c r="N125" s="22" t="s">
        <v>228</v>
      </c>
      <c r="O125" s="22" t="s">
        <v>228</v>
      </c>
    </row>
    <row r="126" spans="1:15">
      <c r="A126" s="19" t="s">
        <v>253</v>
      </c>
      <c r="B126" s="25" t="s">
        <v>266</v>
      </c>
      <c r="C126" s="25" t="s">
        <v>267</v>
      </c>
      <c r="D126" s="19" t="s">
        <v>258</v>
      </c>
      <c r="E126" s="19"/>
      <c r="F126" s="19" t="s">
        <v>303</v>
      </c>
      <c r="G126" s="19"/>
      <c r="H126" s="28" t="s">
        <v>311</v>
      </c>
      <c r="I126" s="28"/>
      <c r="J126" s="22" t="s">
        <v>324</v>
      </c>
      <c r="K126" s="22" t="s">
        <v>324</v>
      </c>
      <c r="L126" s="22" t="s">
        <v>299</v>
      </c>
      <c r="M126" s="22" t="s">
        <v>299</v>
      </c>
      <c r="N126" s="22" t="s">
        <v>228</v>
      </c>
      <c r="O126" s="22" t="s">
        <v>228</v>
      </c>
    </row>
    <row r="127" spans="1:15">
      <c r="A127" s="19" t="s">
        <v>274</v>
      </c>
      <c r="B127" s="19" t="s">
        <v>275</v>
      </c>
      <c r="C127" s="19"/>
      <c r="D127" s="25"/>
      <c r="E127" s="25" t="s">
        <v>312</v>
      </c>
      <c r="F127" s="19" t="s">
        <v>303</v>
      </c>
      <c r="G127" s="19"/>
      <c r="H127" s="28" t="s">
        <v>313</v>
      </c>
      <c r="I127" s="28"/>
      <c r="J127" s="22" t="s">
        <v>324</v>
      </c>
      <c r="K127" s="22" t="s">
        <v>324</v>
      </c>
      <c r="L127" s="22" t="s">
        <v>299</v>
      </c>
      <c r="M127" s="22" t="s">
        <v>299</v>
      </c>
      <c r="N127" s="22" t="s">
        <v>228</v>
      </c>
      <c r="O127" s="22" t="s">
        <v>228</v>
      </c>
    </row>
    <row r="128" spans="1:15">
      <c r="A128" s="19" t="s">
        <v>274</v>
      </c>
      <c r="B128" s="19" t="s">
        <v>276</v>
      </c>
      <c r="C128" s="19"/>
      <c r="D128" s="19"/>
      <c r="E128" s="25" t="s">
        <v>314</v>
      </c>
      <c r="F128" s="19" t="s">
        <v>303</v>
      </c>
      <c r="G128" s="19"/>
      <c r="H128" s="28" t="s">
        <v>313</v>
      </c>
      <c r="I128" s="28"/>
      <c r="J128" s="22" t="s">
        <v>324</v>
      </c>
      <c r="K128" s="22" t="s">
        <v>324</v>
      </c>
      <c r="L128" s="22" t="s">
        <v>299</v>
      </c>
      <c r="M128" s="22" t="s">
        <v>299</v>
      </c>
      <c r="N128" s="22" t="s">
        <v>228</v>
      </c>
      <c r="O128" s="22" t="s">
        <v>228</v>
      </c>
    </row>
    <row r="129" spans="1:15">
      <c r="A129" s="19" t="s">
        <v>274</v>
      </c>
      <c r="B129" s="19" t="s">
        <v>277</v>
      </c>
      <c r="C129" s="19" t="s">
        <v>278</v>
      </c>
      <c r="D129" s="25"/>
      <c r="E129" s="25" t="s">
        <v>315</v>
      </c>
      <c r="F129" s="19" t="s">
        <v>303</v>
      </c>
      <c r="G129" s="19"/>
      <c r="H129" s="28" t="s">
        <v>316</v>
      </c>
      <c r="I129" s="28"/>
      <c r="J129" s="22" t="s">
        <v>324</v>
      </c>
      <c r="K129" s="22" t="s">
        <v>324</v>
      </c>
      <c r="L129" s="22" t="s">
        <v>299</v>
      </c>
      <c r="M129" s="22" t="s">
        <v>299</v>
      </c>
      <c r="N129" s="22" t="s">
        <v>228</v>
      </c>
      <c r="O129" s="22" t="s">
        <v>228</v>
      </c>
    </row>
    <row r="130" spans="1:15">
      <c r="A130" s="19" t="s">
        <v>274</v>
      </c>
      <c r="B130" s="19" t="s">
        <v>279</v>
      </c>
      <c r="C130" s="19" t="s">
        <v>280</v>
      </c>
      <c r="D130" s="19"/>
      <c r="E130" s="25" t="s">
        <v>317</v>
      </c>
      <c r="F130" s="19" t="s">
        <v>303</v>
      </c>
      <c r="G130" s="19"/>
      <c r="H130" s="28" t="s">
        <v>316</v>
      </c>
      <c r="I130" s="28"/>
      <c r="J130" s="22" t="s">
        <v>324</v>
      </c>
      <c r="K130" s="22" t="s">
        <v>324</v>
      </c>
      <c r="L130" s="22" t="s">
        <v>299</v>
      </c>
      <c r="M130" s="22" t="s">
        <v>299</v>
      </c>
      <c r="N130" s="22" t="s">
        <v>228</v>
      </c>
      <c r="O130" s="22" t="s">
        <v>228</v>
      </c>
    </row>
    <row r="131" spans="1:15">
      <c r="A131" s="19" t="s">
        <v>274</v>
      </c>
      <c r="B131" s="19" t="s">
        <v>281</v>
      </c>
      <c r="C131" s="19"/>
      <c r="D131" s="25"/>
      <c r="E131" s="25" t="s">
        <v>318</v>
      </c>
      <c r="F131" s="19" t="s">
        <v>303</v>
      </c>
      <c r="G131" s="19"/>
      <c r="H131" s="28" t="s">
        <v>313</v>
      </c>
      <c r="I131" s="28" t="s">
        <v>319</v>
      </c>
      <c r="J131" s="22" t="s">
        <v>324</v>
      </c>
      <c r="K131" s="22" t="s">
        <v>324</v>
      </c>
      <c r="L131" s="22" t="s">
        <v>299</v>
      </c>
      <c r="M131" s="22" t="s">
        <v>299</v>
      </c>
      <c r="N131" s="22" t="s">
        <v>228</v>
      </c>
      <c r="O131" s="22" t="s">
        <v>228</v>
      </c>
    </row>
    <row r="132" spans="1:15">
      <c r="A132" s="19" t="s">
        <v>274</v>
      </c>
      <c r="B132" s="19" t="s">
        <v>283</v>
      </c>
      <c r="C132" s="19"/>
      <c r="D132" s="19"/>
      <c r="E132" s="25" t="s">
        <v>320</v>
      </c>
      <c r="F132" s="19" t="s">
        <v>303</v>
      </c>
      <c r="G132" s="19"/>
      <c r="H132" s="28" t="s">
        <v>316</v>
      </c>
      <c r="I132" s="28"/>
      <c r="J132" s="22" t="s">
        <v>324</v>
      </c>
      <c r="K132" s="22" t="s">
        <v>324</v>
      </c>
      <c r="L132" s="22" t="s">
        <v>299</v>
      </c>
      <c r="M132" s="22" t="s">
        <v>299</v>
      </c>
      <c r="N132" s="22" t="s">
        <v>228</v>
      </c>
      <c r="O132" s="22" t="s">
        <v>228</v>
      </c>
    </row>
    <row r="133" spans="1:15">
      <c r="A133" s="19" t="s">
        <v>274</v>
      </c>
      <c r="B133" s="19" t="s">
        <v>284</v>
      </c>
      <c r="C133" s="19"/>
      <c r="D133" s="19"/>
      <c r="E133" s="25" t="s">
        <v>318</v>
      </c>
      <c r="F133" s="19" t="s">
        <v>303</v>
      </c>
      <c r="G133" s="19"/>
      <c r="H133" s="28" t="s">
        <v>313</v>
      </c>
      <c r="I133" s="28"/>
      <c r="J133" s="22" t="s">
        <v>324</v>
      </c>
      <c r="K133" s="22" t="s">
        <v>324</v>
      </c>
      <c r="L133" s="22" t="s">
        <v>299</v>
      </c>
      <c r="M133" s="22" t="s">
        <v>299</v>
      </c>
      <c r="N133" s="22" t="s">
        <v>228</v>
      </c>
      <c r="O133" s="22" t="s">
        <v>228</v>
      </c>
    </row>
    <row r="134" spans="1:15">
      <c r="A134" s="19" t="s">
        <v>221</v>
      </c>
      <c r="B134" s="25" t="s">
        <v>222</v>
      </c>
      <c r="C134" s="25" t="s">
        <v>223</v>
      </c>
      <c r="D134" s="24"/>
      <c r="E134" s="24"/>
      <c r="F134" s="28" t="s">
        <v>296</v>
      </c>
      <c r="G134" s="28"/>
      <c r="H134" s="28" t="s">
        <v>325</v>
      </c>
      <c r="I134" s="28"/>
      <c r="J134" s="22" t="s">
        <v>326</v>
      </c>
      <c r="K134" s="22" t="s">
        <v>327</v>
      </c>
      <c r="L134" s="22" t="s">
        <v>225</v>
      </c>
      <c r="M134" s="22" t="s">
        <v>299</v>
      </c>
      <c r="N134" s="22" t="s">
        <v>232</v>
      </c>
      <c r="O134" s="22" t="s">
        <v>249</v>
      </c>
    </row>
    <row r="135" spans="1:15">
      <c r="A135" s="19" t="s">
        <v>221</v>
      </c>
      <c r="B135" s="25" t="s">
        <v>226</v>
      </c>
      <c r="C135" s="25" t="s">
        <v>227</v>
      </c>
      <c r="D135" s="25"/>
      <c r="E135" s="25"/>
      <c r="F135" s="28" t="s">
        <v>301</v>
      </c>
      <c r="G135" s="28" t="s">
        <v>302</v>
      </c>
      <c r="H135" s="28" t="s">
        <v>328</v>
      </c>
      <c r="I135" s="28"/>
      <c r="J135" s="22" t="s">
        <v>326</v>
      </c>
      <c r="K135" s="22" t="s">
        <v>327</v>
      </c>
      <c r="L135" s="22" t="s">
        <v>299</v>
      </c>
      <c r="M135" s="22" t="s">
        <v>299</v>
      </c>
      <c r="N135" s="22" t="s">
        <v>329</v>
      </c>
      <c r="O135" s="22" t="s">
        <v>329</v>
      </c>
    </row>
    <row r="136" spans="1:15">
      <c r="A136" s="19" t="s">
        <v>221</v>
      </c>
      <c r="B136" s="25" t="s">
        <v>229</v>
      </c>
      <c r="C136" s="19" t="s">
        <v>230</v>
      </c>
      <c r="D136" s="25"/>
      <c r="E136" s="25"/>
      <c r="F136" s="28" t="s">
        <v>296</v>
      </c>
      <c r="G136" s="28"/>
      <c r="H136" s="28" t="s">
        <v>325</v>
      </c>
      <c r="I136" s="28"/>
      <c r="J136" s="22" t="s">
        <v>326</v>
      </c>
      <c r="K136" s="22" t="s">
        <v>327</v>
      </c>
      <c r="L136" s="22" t="s">
        <v>225</v>
      </c>
      <c r="M136" s="22" t="s">
        <v>299</v>
      </c>
      <c r="N136" s="22" t="s">
        <v>232</v>
      </c>
      <c r="O136" s="22" t="s">
        <v>249</v>
      </c>
    </row>
    <row r="137" spans="1:15">
      <c r="A137" s="19" t="s">
        <v>221</v>
      </c>
      <c r="B137" s="25" t="s">
        <v>231</v>
      </c>
      <c r="C137" s="19" t="s">
        <v>230</v>
      </c>
      <c r="D137" s="25"/>
      <c r="E137" s="25"/>
      <c r="F137" s="28" t="s">
        <v>296</v>
      </c>
      <c r="G137" s="28"/>
      <c r="H137" s="28" t="s">
        <v>325</v>
      </c>
      <c r="I137" s="28"/>
      <c r="J137" s="22" t="s">
        <v>326</v>
      </c>
      <c r="K137" s="22" t="s">
        <v>327</v>
      </c>
      <c r="L137" s="22" t="s">
        <v>225</v>
      </c>
      <c r="M137" s="22" t="s">
        <v>299</v>
      </c>
      <c r="N137" s="22" t="s">
        <v>232</v>
      </c>
      <c r="O137" s="22" t="s">
        <v>249</v>
      </c>
    </row>
    <row r="138" spans="1:15">
      <c r="A138" s="19" t="s">
        <v>221</v>
      </c>
      <c r="B138" s="25" t="s">
        <v>233</v>
      </c>
      <c r="C138" s="25" t="s">
        <v>234</v>
      </c>
      <c r="D138" s="25"/>
      <c r="E138" s="25"/>
      <c r="F138" s="28" t="s">
        <v>301</v>
      </c>
      <c r="G138" s="28" t="s">
        <v>304</v>
      </c>
      <c r="H138" s="28" t="s">
        <v>328</v>
      </c>
      <c r="I138" s="28"/>
      <c r="J138" s="22" t="s">
        <v>326</v>
      </c>
      <c r="K138" s="22" t="s">
        <v>327</v>
      </c>
      <c r="L138" s="22" t="s">
        <v>299</v>
      </c>
      <c r="M138" s="22" t="s">
        <v>299</v>
      </c>
      <c r="N138" s="22" t="s">
        <v>329</v>
      </c>
      <c r="O138" s="22" t="s">
        <v>329</v>
      </c>
    </row>
    <row r="139" spans="1:15">
      <c r="A139" s="19" t="s">
        <v>221</v>
      </c>
      <c r="B139" s="25" t="s">
        <v>233</v>
      </c>
      <c r="C139" s="25" t="s">
        <v>235</v>
      </c>
      <c r="D139" s="25"/>
      <c r="E139" s="25"/>
      <c r="F139" s="28" t="s">
        <v>301</v>
      </c>
      <c r="G139" s="28"/>
      <c r="H139" s="28" t="s">
        <v>328</v>
      </c>
      <c r="I139" s="28"/>
      <c r="J139" s="22" t="s">
        <v>326</v>
      </c>
      <c r="K139" s="22" t="s">
        <v>327</v>
      </c>
      <c r="L139" s="22" t="s">
        <v>299</v>
      </c>
      <c r="M139" s="22" t="s">
        <v>299</v>
      </c>
      <c r="N139" s="22" t="s">
        <v>329</v>
      </c>
      <c r="O139" s="22" t="s">
        <v>329</v>
      </c>
    </row>
    <row r="140" spans="1:15">
      <c r="A140" s="19" t="s">
        <v>221</v>
      </c>
      <c r="B140" s="25" t="s">
        <v>236</v>
      </c>
      <c r="C140" s="19" t="s">
        <v>230</v>
      </c>
      <c r="D140" s="25"/>
      <c r="E140" s="25"/>
      <c r="F140" s="28" t="s">
        <v>296</v>
      </c>
      <c r="G140" s="28"/>
      <c r="H140" s="28" t="s">
        <v>325</v>
      </c>
      <c r="I140" s="28"/>
      <c r="J140" s="22" t="s">
        <v>326</v>
      </c>
      <c r="K140" s="22" t="s">
        <v>327</v>
      </c>
      <c r="L140" s="22" t="s">
        <v>225</v>
      </c>
      <c r="M140" s="22" t="s">
        <v>299</v>
      </c>
      <c r="N140" s="22" t="s">
        <v>232</v>
      </c>
      <c r="O140" s="22" t="s">
        <v>249</v>
      </c>
    </row>
    <row r="141" spans="1:15">
      <c r="A141" s="19" t="s">
        <v>221</v>
      </c>
      <c r="B141" s="25" t="s">
        <v>237</v>
      </c>
      <c r="C141" s="25" t="s">
        <v>330</v>
      </c>
      <c r="D141" s="25"/>
      <c r="E141" s="25"/>
      <c r="F141" s="28" t="s">
        <v>296</v>
      </c>
      <c r="G141" s="28"/>
      <c r="H141" s="28" t="s">
        <v>328</v>
      </c>
      <c r="I141" s="28"/>
      <c r="J141" s="22" t="s">
        <v>326</v>
      </c>
      <c r="K141" s="22" t="s">
        <v>327</v>
      </c>
      <c r="L141" s="22" t="s">
        <v>299</v>
      </c>
      <c r="M141" s="22" t="s">
        <v>299</v>
      </c>
      <c r="N141" s="22" t="s">
        <v>228</v>
      </c>
      <c r="O141" s="22" t="s">
        <v>329</v>
      </c>
    </row>
    <row r="142" spans="1:15">
      <c r="A142" s="19" t="s">
        <v>221</v>
      </c>
      <c r="B142" s="25" t="s">
        <v>237</v>
      </c>
      <c r="C142" s="25" t="s">
        <v>306</v>
      </c>
      <c r="D142" s="25"/>
      <c r="E142" s="25"/>
      <c r="F142" s="28" t="s">
        <v>296</v>
      </c>
      <c r="G142" s="28"/>
      <c r="H142" s="28" t="s">
        <v>328</v>
      </c>
      <c r="I142" s="28"/>
      <c r="J142" s="22" t="s">
        <v>326</v>
      </c>
      <c r="K142" s="22" t="s">
        <v>327</v>
      </c>
      <c r="L142" s="22" t="s">
        <v>299</v>
      </c>
      <c r="M142" s="22" t="s">
        <v>299</v>
      </c>
      <c r="N142" s="22" t="s">
        <v>228</v>
      </c>
      <c r="O142" s="22" t="s">
        <v>329</v>
      </c>
    </row>
    <row r="143" spans="1:15">
      <c r="A143" s="19" t="s">
        <v>221</v>
      </c>
      <c r="B143" s="25" t="s">
        <v>240</v>
      </c>
      <c r="C143" s="25" t="s">
        <v>241</v>
      </c>
      <c r="D143" s="25"/>
      <c r="E143" s="25"/>
      <c r="F143" s="28" t="s">
        <v>296</v>
      </c>
      <c r="G143" s="28"/>
      <c r="H143" s="28" t="s">
        <v>331</v>
      </c>
      <c r="I143" s="28"/>
      <c r="J143" s="22" t="s">
        <v>326</v>
      </c>
      <c r="K143" s="22" t="s">
        <v>327</v>
      </c>
      <c r="L143" s="22" t="s">
        <v>299</v>
      </c>
      <c r="M143" s="22" t="s">
        <v>299</v>
      </c>
      <c r="N143" s="22" t="s">
        <v>249</v>
      </c>
      <c r="O143" s="22" t="s">
        <v>228</v>
      </c>
    </row>
    <row r="144" spans="1:15">
      <c r="A144" s="19" t="s">
        <v>221</v>
      </c>
      <c r="B144" s="25" t="s">
        <v>242</v>
      </c>
      <c r="C144" s="25" t="s">
        <v>243</v>
      </c>
      <c r="D144" s="25"/>
      <c r="E144" s="25"/>
      <c r="F144" s="28" t="s">
        <v>296</v>
      </c>
      <c r="G144" s="28"/>
      <c r="H144" s="28" t="s">
        <v>325</v>
      </c>
      <c r="I144" s="28"/>
      <c r="J144" s="22" t="s">
        <v>326</v>
      </c>
      <c r="K144" s="22" t="s">
        <v>327</v>
      </c>
      <c r="L144" s="22" t="s">
        <v>225</v>
      </c>
      <c r="M144" s="22" t="s">
        <v>299</v>
      </c>
      <c r="N144" s="22" t="s">
        <v>232</v>
      </c>
      <c r="O144" s="22" t="s">
        <v>249</v>
      </c>
    </row>
    <row r="145" spans="1:15">
      <c r="A145" s="19" t="s">
        <v>221</v>
      </c>
      <c r="B145" s="25" t="s">
        <v>244</v>
      </c>
      <c r="C145" s="25" t="s">
        <v>307</v>
      </c>
      <c r="D145" s="25"/>
      <c r="E145" s="25"/>
      <c r="F145" s="28" t="s">
        <v>296</v>
      </c>
      <c r="G145" s="28" t="s">
        <v>308</v>
      </c>
      <c r="H145" s="28" t="s">
        <v>331</v>
      </c>
      <c r="I145" s="28"/>
      <c r="J145" s="22" t="s">
        <v>326</v>
      </c>
      <c r="K145" s="22" t="s">
        <v>327</v>
      </c>
      <c r="L145" s="22" t="s">
        <v>299</v>
      </c>
      <c r="M145" s="22" t="s">
        <v>299</v>
      </c>
      <c r="N145" s="22" t="s">
        <v>249</v>
      </c>
      <c r="O145" s="22" t="s">
        <v>228</v>
      </c>
    </row>
    <row r="146" spans="1:15">
      <c r="A146" s="19" t="s">
        <v>221</v>
      </c>
      <c r="B146" s="25" t="s">
        <v>246</v>
      </c>
      <c r="C146" s="19" t="s">
        <v>230</v>
      </c>
      <c r="D146" s="25"/>
      <c r="E146" s="25"/>
      <c r="F146" s="28" t="s">
        <v>296</v>
      </c>
      <c r="G146" s="28"/>
      <c r="H146" s="28" t="s">
        <v>325</v>
      </c>
      <c r="I146" s="28"/>
      <c r="J146" s="22" t="s">
        <v>326</v>
      </c>
      <c r="K146" s="22" t="s">
        <v>327</v>
      </c>
      <c r="L146" s="22" t="s">
        <v>225</v>
      </c>
      <c r="M146" s="22" t="s">
        <v>299</v>
      </c>
      <c r="N146" s="22" t="s">
        <v>232</v>
      </c>
      <c r="O146" s="22" t="s">
        <v>249</v>
      </c>
    </row>
    <row r="147" spans="1:15">
      <c r="A147" s="19" t="s">
        <v>221</v>
      </c>
      <c r="B147" s="25" t="s">
        <v>247</v>
      </c>
      <c r="C147" s="25" t="s">
        <v>248</v>
      </c>
      <c r="D147" s="25"/>
      <c r="E147" s="25"/>
      <c r="F147" s="28" t="s">
        <v>309</v>
      </c>
      <c r="G147" s="28"/>
      <c r="H147" s="28" t="s">
        <v>328</v>
      </c>
      <c r="I147" s="28"/>
      <c r="J147" s="22" t="s">
        <v>326</v>
      </c>
      <c r="K147" s="22" t="s">
        <v>327</v>
      </c>
      <c r="L147" s="22" t="s">
        <v>299</v>
      </c>
      <c r="M147" s="22" t="s">
        <v>299</v>
      </c>
      <c r="N147" s="22" t="s">
        <v>228</v>
      </c>
      <c r="O147" s="22" t="s">
        <v>329</v>
      </c>
    </row>
    <row r="148" spans="1:15">
      <c r="A148" s="19" t="s">
        <v>221</v>
      </c>
      <c r="B148" s="25" t="s">
        <v>250</v>
      </c>
      <c r="C148" s="19" t="s">
        <v>230</v>
      </c>
      <c r="D148" s="25"/>
      <c r="E148" s="25"/>
      <c r="F148" s="28" t="s">
        <v>296</v>
      </c>
      <c r="G148" s="28"/>
      <c r="H148" s="28" t="s">
        <v>325</v>
      </c>
      <c r="I148" s="28"/>
      <c r="J148" s="22" t="s">
        <v>326</v>
      </c>
      <c r="K148" s="22" t="s">
        <v>327</v>
      </c>
      <c r="L148" s="22" t="s">
        <v>225</v>
      </c>
      <c r="M148" s="22" t="s">
        <v>299</v>
      </c>
      <c r="N148" s="22" t="s">
        <v>232</v>
      </c>
      <c r="O148" s="22" t="s">
        <v>249</v>
      </c>
    </row>
    <row r="149" spans="1:15">
      <c r="A149" s="19" t="s">
        <v>221</v>
      </c>
      <c r="B149" s="25" t="s">
        <v>251</v>
      </c>
      <c r="C149" s="25" t="s">
        <v>252</v>
      </c>
      <c r="D149" s="19"/>
      <c r="E149" s="19"/>
      <c r="F149" s="28" t="s">
        <v>296</v>
      </c>
      <c r="G149" s="28"/>
      <c r="H149" s="28" t="s">
        <v>325</v>
      </c>
      <c r="I149" s="28"/>
      <c r="J149" s="22" t="s">
        <v>326</v>
      </c>
      <c r="K149" s="22" t="s">
        <v>327</v>
      </c>
      <c r="L149" s="22" t="s">
        <v>225</v>
      </c>
      <c r="M149" s="22" t="s">
        <v>299</v>
      </c>
      <c r="N149" s="22" t="s">
        <v>232</v>
      </c>
      <c r="O149" s="22" t="s">
        <v>249</v>
      </c>
    </row>
    <row r="150" spans="1:15">
      <c r="A150" s="19" t="s">
        <v>253</v>
      </c>
      <c r="B150" s="25" t="s">
        <v>254</v>
      </c>
      <c r="C150" s="19" t="s">
        <v>230</v>
      </c>
      <c r="D150" s="19" t="s">
        <v>255</v>
      </c>
      <c r="E150" s="19" t="s">
        <v>256</v>
      </c>
      <c r="F150" s="28" t="s">
        <v>310</v>
      </c>
      <c r="G150" s="28"/>
      <c r="H150" s="28" t="s">
        <v>325</v>
      </c>
      <c r="I150" s="28"/>
      <c r="J150" s="22" t="s">
        <v>326</v>
      </c>
      <c r="K150" s="22" t="s">
        <v>327</v>
      </c>
      <c r="L150" s="22" t="s">
        <v>225</v>
      </c>
      <c r="M150" s="22" t="s">
        <v>299</v>
      </c>
      <c r="N150" s="22" t="s">
        <v>232</v>
      </c>
      <c r="O150" s="22" t="s">
        <v>249</v>
      </c>
    </row>
    <row r="151" spans="1:15">
      <c r="A151" s="19" t="s">
        <v>253</v>
      </c>
      <c r="B151" s="25" t="s">
        <v>259</v>
      </c>
      <c r="C151" s="25" t="s">
        <v>260</v>
      </c>
      <c r="D151" s="19" t="s">
        <v>258</v>
      </c>
      <c r="E151" s="19"/>
      <c r="F151" s="28" t="s">
        <v>311</v>
      </c>
      <c r="G151" s="28"/>
      <c r="H151" s="28" t="s">
        <v>325</v>
      </c>
      <c r="I151" s="28"/>
      <c r="J151" s="22" t="s">
        <v>326</v>
      </c>
      <c r="K151" s="22" t="s">
        <v>327</v>
      </c>
      <c r="L151" s="22" t="s">
        <v>225</v>
      </c>
      <c r="M151" s="22" t="s">
        <v>299</v>
      </c>
      <c r="N151" s="22" t="s">
        <v>232</v>
      </c>
      <c r="O151" s="22" t="s">
        <v>249</v>
      </c>
    </row>
    <row r="152" spans="1:15">
      <c r="A152" s="19" t="s">
        <v>253</v>
      </c>
      <c r="B152" s="25" t="s">
        <v>261</v>
      </c>
      <c r="C152" s="25" t="s">
        <v>265</v>
      </c>
      <c r="D152" s="19" t="s">
        <v>263</v>
      </c>
      <c r="E152" s="19" t="s">
        <v>264</v>
      </c>
      <c r="F152" s="28" t="s">
        <v>310</v>
      </c>
      <c r="G152" s="28"/>
      <c r="H152" s="28" t="s">
        <v>325</v>
      </c>
      <c r="I152" s="28"/>
      <c r="J152" s="22" t="s">
        <v>326</v>
      </c>
      <c r="K152" s="22" t="s">
        <v>327</v>
      </c>
      <c r="L152" s="22" t="s">
        <v>225</v>
      </c>
      <c r="M152" s="22" t="s">
        <v>299</v>
      </c>
      <c r="N152" s="22" t="s">
        <v>232</v>
      </c>
      <c r="O152" s="22" t="s">
        <v>249</v>
      </c>
    </row>
    <row r="153" spans="1:15">
      <c r="A153" s="19" t="s">
        <v>253</v>
      </c>
      <c r="B153" s="25" t="s">
        <v>261</v>
      </c>
      <c r="C153" s="25" t="s">
        <v>262</v>
      </c>
      <c r="D153" s="19" t="s">
        <v>263</v>
      </c>
      <c r="E153" s="19" t="s">
        <v>264</v>
      </c>
      <c r="F153" s="28" t="s">
        <v>310</v>
      </c>
      <c r="G153" s="28"/>
      <c r="H153" s="28" t="s">
        <v>325</v>
      </c>
      <c r="I153" s="28"/>
      <c r="J153" s="22" t="s">
        <v>326</v>
      </c>
      <c r="K153" s="22" t="s">
        <v>327</v>
      </c>
      <c r="L153" s="22" t="s">
        <v>225</v>
      </c>
      <c r="M153" s="22" t="s">
        <v>299</v>
      </c>
      <c r="N153" s="22" t="s">
        <v>232</v>
      </c>
      <c r="O153" s="22" t="s">
        <v>249</v>
      </c>
    </row>
    <row r="154" spans="1:15">
      <c r="A154" s="19" t="s">
        <v>253</v>
      </c>
      <c r="B154" s="25" t="s">
        <v>268</v>
      </c>
      <c r="C154" s="19" t="s">
        <v>230</v>
      </c>
      <c r="D154" s="19" t="s">
        <v>263</v>
      </c>
      <c r="E154" s="19" t="s">
        <v>269</v>
      </c>
      <c r="F154" s="28" t="s">
        <v>310</v>
      </c>
      <c r="G154" s="28"/>
      <c r="H154" s="28" t="s">
        <v>325</v>
      </c>
      <c r="I154" s="28"/>
      <c r="J154" s="22" t="s">
        <v>326</v>
      </c>
      <c r="K154" s="22" t="s">
        <v>327</v>
      </c>
      <c r="L154" s="22" t="s">
        <v>225</v>
      </c>
      <c r="M154" s="22" t="s">
        <v>299</v>
      </c>
      <c r="N154" s="22" t="s">
        <v>232</v>
      </c>
      <c r="O154" s="22" t="s">
        <v>249</v>
      </c>
    </row>
    <row r="155" spans="1:15">
      <c r="A155" s="19" t="s">
        <v>253</v>
      </c>
      <c r="B155" s="25" t="s">
        <v>270</v>
      </c>
      <c r="C155" s="19" t="s">
        <v>230</v>
      </c>
      <c r="D155" s="19" t="s">
        <v>258</v>
      </c>
      <c r="E155" s="19"/>
      <c r="F155" s="28" t="s">
        <v>311</v>
      </c>
      <c r="G155" s="28"/>
      <c r="H155" s="28" t="s">
        <v>325</v>
      </c>
      <c r="I155" s="28"/>
      <c r="J155" s="22" t="s">
        <v>326</v>
      </c>
      <c r="K155" s="22" t="s">
        <v>327</v>
      </c>
      <c r="L155" s="22" t="s">
        <v>225</v>
      </c>
      <c r="M155" s="22" t="s">
        <v>299</v>
      </c>
      <c r="N155" s="22" t="s">
        <v>232</v>
      </c>
      <c r="O155" s="22" t="s">
        <v>249</v>
      </c>
    </row>
    <row r="156" spans="1:15">
      <c r="A156" s="19" t="s">
        <v>253</v>
      </c>
      <c r="B156" s="25" t="s">
        <v>271</v>
      </c>
      <c r="C156" s="25" t="s">
        <v>272</v>
      </c>
      <c r="D156" s="19" t="s">
        <v>258</v>
      </c>
      <c r="E156" s="19"/>
      <c r="F156" s="28" t="s">
        <v>311</v>
      </c>
      <c r="G156" s="28"/>
      <c r="H156" s="28" t="s">
        <v>325</v>
      </c>
      <c r="I156" s="28"/>
      <c r="J156" s="22" t="s">
        <v>326</v>
      </c>
      <c r="K156" s="22" t="s">
        <v>327</v>
      </c>
      <c r="L156" s="22" t="s">
        <v>225</v>
      </c>
      <c r="M156" s="22" t="s">
        <v>299</v>
      </c>
      <c r="N156" s="22" t="s">
        <v>232</v>
      </c>
      <c r="O156" s="22" t="s">
        <v>249</v>
      </c>
    </row>
    <row r="157" spans="1:15">
      <c r="A157" s="19" t="s">
        <v>253</v>
      </c>
      <c r="B157" s="25" t="s">
        <v>273</v>
      </c>
      <c r="C157" s="19" t="s">
        <v>230</v>
      </c>
      <c r="D157" s="19" t="s">
        <v>255</v>
      </c>
      <c r="E157" s="19" t="s">
        <v>256</v>
      </c>
      <c r="F157" s="28" t="s">
        <v>310</v>
      </c>
      <c r="G157" s="28"/>
      <c r="H157" s="28" t="s">
        <v>325</v>
      </c>
      <c r="I157" s="28"/>
      <c r="J157" s="22" t="s">
        <v>326</v>
      </c>
      <c r="K157" s="22" t="s">
        <v>327</v>
      </c>
      <c r="L157" s="22" t="s">
        <v>225</v>
      </c>
      <c r="M157" s="22" t="s">
        <v>299</v>
      </c>
      <c r="N157" s="22" t="s">
        <v>232</v>
      </c>
      <c r="O157" s="22" t="s">
        <v>249</v>
      </c>
    </row>
    <row r="158" spans="1:15">
      <c r="A158" s="19" t="s">
        <v>253</v>
      </c>
      <c r="B158" s="25" t="s">
        <v>257</v>
      </c>
      <c r="C158" s="19" t="s">
        <v>230</v>
      </c>
      <c r="D158" s="19" t="s">
        <v>258</v>
      </c>
      <c r="E158" s="19"/>
      <c r="F158" s="28" t="s">
        <v>311</v>
      </c>
      <c r="G158" s="28"/>
      <c r="H158" s="28" t="s">
        <v>325</v>
      </c>
      <c r="I158" s="28"/>
      <c r="J158" s="22" t="s">
        <v>326</v>
      </c>
      <c r="K158" s="22" t="s">
        <v>327</v>
      </c>
      <c r="L158" s="22" t="s">
        <v>225</v>
      </c>
      <c r="M158" s="22" t="s">
        <v>299</v>
      </c>
      <c r="N158" s="22" t="s">
        <v>232</v>
      </c>
      <c r="O158" s="22" t="s">
        <v>249</v>
      </c>
    </row>
    <row r="159" spans="1:15">
      <c r="A159" s="19" t="s">
        <v>253</v>
      </c>
      <c r="B159" s="25" t="s">
        <v>266</v>
      </c>
      <c r="C159" s="25" t="s">
        <v>267</v>
      </c>
      <c r="D159" s="19" t="s">
        <v>258</v>
      </c>
      <c r="E159" s="19"/>
      <c r="F159" s="28" t="s">
        <v>311</v>
      </c>
      <c r="G159" s="28"/>
      <c r="H159" s="28" t="s">
        <v>325</v>
      </c>
      <c r="I159" s="28"/>
      <c r="J159" s="22" t="s">
        <v>326</v>
      </c>
      <c r="K159" s="22" t="s">
        <v>327</v>
      </c>
      <c r="L159" s="22" t="s">
        <v>225</v>
      </c>
      <c r="M159" s="22" t="s">
        <v>299</v>
      </c>
      <c r="N159" s="22" t="s">
        <v>232</v>
      </c>
      <c r="O159" s="22" t="s">
        <v>249</v>
      </c>
    </row>
    <row r="160" spans="1:15">
      <c r="A160" s="19" t="s">
        <v>274</v>
      </c>
      <c r="B160" s="19" t="s">
        <v>275</v>
      </c>
      <c r="C160" s="19"/>
      <c r="D160" s="25"/>
      <c r="E160" s="25" t="s">
        <v>312</v>
      </c>
      <c r="F160" s="28" t="s">
        <v>313</v>
      </c>
      <c r="G160" s="28"/>
      <c r="H160" s="28" t="s">
        <v>331</v>
      </c>
      <c r="I160" s="28"/>
      <c r="J160" s="22" t="s">
        <v>326</v>
      </c>
      <c r="K160" s="22" t="s">
        <v>327</v>
      </c>
      <c r="L160" s="22" t="s">
        <v>299</v>
      </c>
      <c r="M160" s="22" t="s">
        <v>299</v>
      </c>
      <c r="N160" s="22" t="s">
        <v>249</v>
      </c>
      <c r="O160" s="22" t="s">
        <v>228</v>
      </c>
    </row>
    <row r="161" spans="1:15">
      <c r="A161" s="19" t="s">
        <v>274</v>
      </c>
      <c r="B161" s="19" t="s">
        <v>276</v>
      </c>
      <c r="C161" s="19"/>
      <c r="D161" s="19"/>
      <c r="E161" s="25" t="s">
        <v>314</v>
      </c>
      <c r="F161" s="28" t="s">
        <v>313</v>
      </c>
      <c r="G161" s="28"/>
      <c r="H161" s="28" t="s">
        <v>331</v>
      </c>
      <c r="I161" s="28"/>
      <c r="J161" s="22" t="s">
        <v>326</v>
      </c>
      <c r="K161" s="22" t="s">
        <v>327</v>
      </c>
      <c r="L161" s="22" t="s">
        <v>299</v>
      </c>
      <c r="M161" s="22" t="s">
        <v>299</v>
      </c>
      <c r="N161" s="22" t="s">
        <v>249</v>
      </c>
      <c r="O161" s="22" t="s">
        <v>228</v>
      </c>
    </row>
    <row r="162" spans="1:15">
      <c r="A162" s="19" t="s">
        <v>274</v>
      </c>
      <c r="B162" s="19" t="s">
        <v>277</v>
      </c>
      <c r="C162" s="19" t="s">
        <v>278</v>
      </c>
      <c r="D162" s="25"/>
      <c r="E162" s="25" t="s">
        <v>315</v>
      </c>
      <c r="F162" s="28" t="s">
        <v>316</v>
      </c>
      <c r="G162" s="28"/>
      <c r="H162" s="28" t="s">
        <v>331</v>
      </c>
      <c r="I162" s="28"/>
      <c r="J162" s="22" t="s">
        <v>326</v>
      </c>
      <c r="K162" s="22" t="s">
        <v>327</v>
      </c>
      <c r="L162" s="22" t="s">
        <v>299</v>
      </c>
      <c r="M162" s="22" t="s">
        <v>299</v>
      </c>
      <c r="N162" s="22" t="s">
        <v>249</v>
      </c>
      <c r="O162" s="22" t="s">
        <v>228</v>
      </c>
    </row>
    <row r="163" spans="1:15">
      <c r="A163" s="19" t="s">
        <v>274</v>
      </c>
      <c r="B163" s="19" t="s">
        <v>279</v>
      </c>
      <c r="C163" s="19" t="s">
        <v>280</v>
      </c>
      <c r="D163" s="19"/>
      <c r="E163" s="25" t="s">
        <v>317</v>
      </c>
      <c r="F163" s="28" t="s">
        <v>316</v>
      </c>
      <c r="G163" s="28"/>
      <c r="H163" s="28" t="s">
        <v>328</v>
      </c>
      <c r="I163" s="28"/>
      <c r="J163" s="22" t="s">
        <v>326</v>
      </c>
      <c r="K163" s="22" t="s">
        <v>327</v>
      </c>
      <c r="L163" s="22" t="s">
        <v>299</v>
      </c>
      <c r="M163" s="22" t="s">
        <v>299</v>
      </c>
      <c r="N163" s="22" t="s">
        <v>228</v>
      </c>
      <c r="O163" s="22" t="s">
        <v>329</v>
      </c>
    </row>
    <row r="164" spans="1:15">
      <c r="A164" s="19" t="s">
        <v>274</v>
      </c>
      <c r="B164" s="19" t="s">
        <v>281</v>
      </c>
      <c r="C164" s="19"/>
      <c r="D164" s="25"/>
      <c r="E164" s="25" t="s">
        <v>318</v>
      </c>
      <c r="F164" s="28" t="s">
        <v>313</v>
      </c>
      <c r="G164" s="28" t="s">
        <v>319</v>
      </c>
      <c r="H164" s="28" t="s">
        <v>331</v>
      </c>
      <c r="I164" s="28"/>
      <c r="J164" s="22" t="s">
        <v>326</v>
      </c>
      <c r="K164" s="22" t="s">
        <v>327</v>
      </c>
      <c r="L164" s="22" t="s">
        <v>299</v>
      </c>
      <c r="M164" s="22" t="s">
        <v>299</v>
      </c>
      <c r="N164" s="22" t="s">
        <v>249</v>
      </c>
      <c r="O164" s="22" t="s">
        <v>228</v>
      </c>
    </row>
    <row r="165" spans="1:15">
      <c r="A165" s="19" t="s">
        <v>274</v>
      </c>
      <c r="B165" s="19" t="s">
        <v>283</v>
      </c>
      <c r="C165" s="19"/>
      <c r="D165" s="19"/>
      <c r="E165" s="25" t="s">
        <v>320</v>
      </c>
      <c r="F165" s="28" t="s">
        <v>316</v>
      </c>
      <c r="G165" s="28"/>
      <c r="H165" s="28" t="s">
        <v>331</v>
      </c>
      <c r="I165" s="28"/>
      <c r="J165" s="22" t="s">
        <v>326</v>
      </c>
      <c r="K165" s="22" t="s">
        <v>327</v>
      </c>
      <c r="L165" s="22" t="s">
        <v>299</v>
      </c>
      <c r="M165" s="22" t="s">
        <v>299</v>
      </c>
      <c r="N165" s="22" t="s">
        <v>249</v>
      </c>
      <c r="O165" s="22" t="s">
        <v>228</v>
      </c>
    </row>
    <row r="166" spans="1:15">
      <c r="A166" s="19" t="s">
        <v>274</v>
      </c>
      <c r="B166" s="19" t="s">
        <v>284</v>
      </c>
      <c r="C166" s="19"/>
      <c r="D166" s="19"/>
      <c r="E166" s="25" t="s">
        <v>318</v>
      </c>
      <c r="F166" s="28" t="s">
        <v>313</v>
      </c>
      <c r="G166" s="28"/>
      <c r="H166" s="28" t="s">
        <v>331</v>
      </c>
      <c r="I166" s="28"/>
      <c r="J166" s="22" t="s">
        <v>326</v>
      </c>
      <c r="K166" s="22" t="s">
        <v>327</v>
      </c>
      <c r="L166" s="22" t="s">
        <v>299</v>
      </c>
      <c r="M166" s="22" t="s">
        <v>299</v>
      </c>
      <c r="N166" s="22" t="s">
        <v>249</v>
      </c>
      <c r="O166" s="22" t="s">
        <v>228</v>
      </c>
    </row>
    <row r="167" spans="1:15">
      <c r="A167" s="19" t="s">
        <v>221</v>
      </c>
      <c r="B167" s="25" t="s">
        <v>222</v>
      </c>
      <c r="C167" s="25" t="s">
        <v>223</v>
      </c>
      <c r="D167" s="24"/>
      <c r="E167" s="24"/>
      <c r="F167" s="28" t="s">
        <v>296</v>
      </c>
      <c r="G167" s="28"/>
      <c r="H167" s="28" t="s">
        <v>325</v>
      </c>
      <c r="I167" s="28"/>
      <c r="J167" s="22" t="s">
        <v>326</v>
      </c>
      <c r="K167" s="22" t="s">
        <v>332</v>
      </c>
      <c r="L167" s="22" t="s">
        <v>225</v>
      </c>
      <c r="M167" s="22" t="s">
        <v>225</v>
      </c>
      <c r="N167" s="22" t="s">
        <v>333</v>
      </c>
      <c r="O167" s="22" t="s">
        <v>232</v>
      </c>
    </row>
    <row r="168" spans="1:15">
      <c r="A168" s="19" t="s">
        <v>221</v>
      </c>
      <c r="B168" s="25" t="s">
        <v>226</v>
      </c>
      <c r="C168" s="25" t="s">
        <v>227</v>
      </c>
      <c r="D168" s="25"/>
      <c r="E168" s="25"/>
      <c r="F168" s="28" t="s">
        <v>301</v>
      </c>
      <c r="G168" s="28" t="s">
        <v>302</v>
      </c>
      <c r="H168" s="28" t="s">
        <v>328</v>
      </c>
      <c r="I168" s="28"/>
      <c r="J168" s="22" t="s">
        <v>326</v>
      </c>
      <c r="K168" s="22" t="s">
        <v>332</v>
      </c>
      <c r="L168" s="22" t="s">
        <v>299</v>
      </c>
      <c r="M168" s="22" t="s">
        <v>299</v>
      </c>
      <c r="N168" s="22" t="s">
        <v>329</v>
      </c>
      <c r="O168" s="22" t="s">
        <v>329</v>
      </c>
    </row>
    <row r="169" spans="1:15">
      <c r="A169" s="19" t="s">
        <v>221</v>
      </c>
      <c r="B169" s="25" t="s">
        <v>229</v>
      </c>
      <c r="C169" s="19" t="s">
        <v>230</v>
      </c>
      <c r="D169" s="25"/>
      <c r="E169" s="25"/>
      <c r="F169" s="28" t="s">
        <v>296</v>
      </c>
      <c r="G169" s="28"/>
      <c r="H169" s="28" t="s">
        <v>325</v>
      </c>
      <c r="I169" s="28"/>
      <c r="J169" s="22" t="s">
        <v>326</v>
      </c>
      <c r="K169" s="22" t="s">
        <v>332</v>
      </c>
      <c r="L169" s="22" t="s">
        <v>225</v>
      </c>
      <c r="M169" s="22" t="s">
        <v>225</v>
      </c>
      <c r="N169" s="22" t="s">
        <v>333</v>
      </c>
      <c r="O169" s="22" t="s">
        <v>232</v>
      </c>
    </row>
    <row r="170" spans="1:15">
      <c r="A170" s="19" t="s">
        <v>221</v>
      </c>
      <c r="B170" s="25" t="s">
        <v>231</v>
      </c>
      <c r="C170" s="19" t="s">
        <v>230</v>
      </c>
      <c r="D170" s="25"/>
      <c r="E170" s="25"/>
      <c r="F170" s="28" t="s">
        <v>296</v>
      </c>
      <c r="G170" s="28"/>
      <c r="H170" s="28" t="s">
        <v>325</v>
      </c>
      <c r="I170" s="28"/>
      <c r="J170" s="22" t="s">
        <v>326</v>
      </c>
      <c r="K170" s="22" t="s">
        <v>332</v>
      </c>
      <c r="L170" s="22" t="s">
        <v>225</v>
      </c>
      <c r="M170" s="22" t="s">
        <v>225</v>
      </c>
      <c r="N170" s="22" t="s">
        <v>333</v>
      </c>
      <c r="O170" s="22" t="s">
        <v>232</v>
      </c>
    </row>
    <row r="171" spans="1:15">
      <c r="A171" s="19" t="s">
        <v>221</v>
      </c>
      <c r="B171" s="25" t="s">
        <v>233</v>
      </c>
      <c r="C171" s="25" t="s">
        <v>234</v>
      </c>
      <c r="D171" s="25"/>
      <c r="E171" s="25"/>
      <c r="F171" s="28" t="s">
        <v>301</v>
      </c>
      <c r="G171" s="28" t="s">
        <v>304</v>
      </c>
      <c r="H171" s="28" t="s">
        <v>328</v>
      </c>
      <c r="I171" s="28"/>
      <c r="J171" s="22" t="s">
        <v>326</v>
      </c>
      <c r="K171" s="22" t="s">
        <v>332</v>
      </c>
      <c r="L171" s="22" t="s">
        <v>299</v>
      </c>
      <c r="M171" s="22" t="s">
        <v>299</v>
      </c>
      <c r="N171" s="22" t="s">
        <v>329</v>
      </c>
      <c r="O171" s="22" t="s">
        <v>329</v>
      </c>
    </row>
    <row r="172" spans="1:15">
      <c r="A172" s="19" t="s">
        <v>221</v>
      </c>
      <c r="B172" s="25" t="s">
        <v>233</v>
      </c>
      <c r="C172" s="25" t="s">
        <v>235</v>
      </c>
      <c r="D172" s="25"/>
      <c r="E172" s="25"/>
      <c r="F172" s="28" t="s">
        <v>301</v>
      </c>
      <c r="G172" s="28"/>
      <c r="H172" s="28" t="s">
        <v>328</v>
      </c>
      <c r="I172" s="28"/>
      <c r="J172" s="22" t="s">
        <v>326</v>
      </c>
      <c r="K172" s="22" t="s">
        <v>332</v>
      </c>
      <c r="L172" s="22" t="s">
        <v>299</v>
      </c>
      <c r="M172" s="22" t="s">
        <v>299</v>
      </c>
      <c r="N172" s="22" t="s">
        <v>329</v>
      </c>
      <c r="O172" s="22" t="s">
        <v>329</v>
      </c>
    </row>
    <row r="173" spans="1:15">
      <c r="A173" s="19" t="s">
        <v>221</v>
      </c>
      <c r="B173" s="25" t="s">
        <v>236</v>
      </c>
      <c r="C173" s="19" t="s">
        <v>230</v>
      </c>
      <c r="D173" s="25"/>
      <c r="E173" s="25"/>
      <c r="F173" s="28" t="s">
        <v>296</v>
      </c>
      <c r="G173" s="28"/>
      <c r="H173" s="28" t="s">
        <v>325</v>
      </c>
      <c r="I173" s="28"/>
      <c r="J173" s="22" t="s">
        <v>326</v>
      </c>
      <c r="K173" s="22" t="s">
        <v>332</v>
      </c>
      <c r="L173" s="22" t="s">
        <v>225</v>
      </c>
      <c r="M173" s="22" t="s">
        <v>225</v>
      </c>
      <c r="N173" s="22" t="s">
        <v>333</v>
      </c>
      <c r="O173" s="22" t="s">
        <v>232</v>
      </c>
    </row>
    <row r="174" spans="1:15">
      <c r="A174" s="19" t="s">
        <v>221</v>
      </c>
      <c r="B174" s="25" t="s">
        <v>237</v>
      </c>
      <c r="C174" s="25" t="s">
        <v>330</v>
      </c>
      <c r="D174" s="25"/>
      <c r="E174" s="25"/>
      <c r="F174" s="28" t="s">
        <v>296</v>
      </c>
      <c r="G174" s="28"/>
      <c r="H174" s="28" t="s">
        <v>328</v>
      </c>
      <c r="I174" s="28"/>
      <c r="J174" s="22" t="s">
        <v>326</v>
      </c>
      <c r="K174" s="22" t="s">
        <v>332</v>
      </c>
      <c r="L174" s="22" t="s">
        <v>225</v>
      </c>
      <c r="M174" s="22" t="s">
        <v>299</v>
      </c>
      <c r="N174" s="22" t="s">
        <v>249</v>
      </c>
      <c r="O174" s="22" t="s">
        <v>228</v>
      </c>
    </row>
    <row r="175" spans="1:15">
      <c r="A175" s="19" t="s">
        <v>221</v>
      </c>
      <c r="B175" s="25" t="s">
        <v>237</v>
      </c>
      <c r="C175" s="25" t="s">
        <v>306</v>
      </c>
      <c r="D175" s="25"/>
      <c r="E175" s="25"/>
      <c r="F175" s="28" t="s">
        <v>296</v>
      </c>
      <c r="G175" s="28"/>
      <c r="H175" s="28" t="s">
        <v>328</v>
      </c>
      <c r="I175" s="28"/>
      <c r="J175" s="22" t="s">
        <v>326</v>
      </c>
      <c r="K175" s="22" t="s">
        <v>332</v>
      </c>
      <c r="L175" s="22" t="s">
        <v>225</v>
      </c>
      <c r="M175" s="22" t="s">
        <v>299</v>
      </c>
      <c r="N175" s="22" t="s">
        <v>249</v>
      </c>
      <c r="O175" s="22" t="s">
        <v>228</v>
      </c>
    </row>
    <row r="176" spans="1:15">
      <c r="A176" s="19" t="s">
        <v>221</v>
      </c>
      <c r="B176" s="25" t="s">
        <v>240</v>
      </c>
      <c r="C176" s="25" t="s">
        <v>241</v>
      </c>
      <c r="D176" s="25"/>
      <c r="E176" s="25"/>
      <c r="F176" s="28" t="s">
        <v>296</v>
      </c>
      <c r="G176" s="28"/>
      <c r="H176" s="28" t="s">
        <v>331</v>
      </c>
      <c r="I176" s="28"/>
      <c r="J176" s="22" t="s">
        <v>326</v>
      </c>
      <c r="K176" s="22" t="s">
        <v>332</v>
      </c>
      <c r="L176" s="22" t="s">
        <v>225</v>
      </c>
      <c r="M176" s="22" t="s">
        <v>299</v>
      </c>
      <c r="N176" s="22" t="s">
        <v>232</v>
      </c>
      <c r="O176" s="22" t="s">
        <v>249</v>
      </c>
    </row>
    <row r="177" spans="1:15">
      <c r="A177" s="19" t="s">
        <v>221</v>
      </c>
      <c r="B177" s="25" t="s">
        <v>242</v>
      </c>
      <c r="C177" s="25" t="s">
        <v>243</v>
      </c>
      <c r="D177" s="25"/>
      <c r="E177" s="25"/>
      <c r="F177" s="28" t="s">
        <v>296</v>
      </c>
      <c r="G177" s="28"/>
      <c r="H177" s="28" t="s">
        <v>325</v>
      </c>
      <c r="I177" s="28"/>
      <c r="J177" s="22" t="s">
        <v>326</v>
      </c>
      <c r="K177" s="22" t="s">
        <v>332</v>
      </c>
      <c r="L177" s="22" t="s">
        <v>225</v>
      </c>
      <c r="M177" s="22" t="s">
        <v>225</v>
      </c>
      <c r="N177" s="22" t="s">
        <v>333</v>
      </c>
      <c r="O177" s="22" t="s">
        <v>232</v>
      </c>
    </row>
    <row r="178" spans="1:15">
      <c r="A178" s="19" t="s">
        <v>221</v>
      </c>
      <c r="B178" s="25" t="s">
        <v>244</v>
      </c>
      <c r="C178" s="25" t="s">
        <v>307</v>
      </c>
      <c r="D178" s="25"/>
      <c r="E178" s="25"/>
      <c r="F178" s="28" t="s">
        <v>296</v>
      </c>
      <c r="G178" s="28" t="s">
        <v>308</v>
      </c>
      <c r="H178" s="28" t="s">
        <v>331</v>
      </c>
      <c r="I178" s="28"/>
      <c r="J178" s="22" t="s">
        <v>326</v>
      </c>
      <c r="K178" s="22" t="s">
        <v>332</v>
      </c>
      <c r="L178" s="22" t="s">
        <v>225</v>
      </c>
      <c r="M178" s="22" t="s">
        <v>299</v>
      </c>
      <c r="N178" s="22" t="s">
        <v>232</v>
      </c>
      <c r="O178" s="22" t="s">
        <v>249</v>
      </c>
    </row>
    <row r="179" spans="1:15">
      <c r="A179" s="19" t="s">
        <v>221</v>
      </c>
      <c r="B179" s="25" t="s">
        <v>246</v>
      </c>
      <c r="C179" s="19" t="s">
        <v>230</v>
      </c>
      <c r="D179" s="25"/>
      <c r="E179" s="25"/>
      <c r="F179" s="28" t="s">
        <v>296</v>
      </c>
      <c r="G179" s="28"/>
      <c r="H179" s="28" t="s">
        <v>325</v>
      </c>
      <c r="I179" s="28"/>
      <c r="J179" s="22" t="s">
        <v>326</v>
      </c>
      <c r="K179" s="22" t="s">
        <v>332</v>
      </c>
      <c r="L179" s="22" t="s">
        <v>225</v>
      </c>
      <c r="M179" s="22" t="s">
        <v>225</v>
      </c>
      <c r="N179" s="22" t="s">
        <v>333</v>
      </c>
      <c r="O179" s="22" t="s">
        <v>232</v>
      </c>
    </row>
    <row r="180" spans="1:15">
      <c r="A180" s="19" t="s">
        <v>221</v>
      </c>
      <c r="B180" s="25" t="s">
        <v>247</v>
      </c>
      <c r="C180" s="25" t="s">
        <v>248</v>
      </c>
      <c r="D180" s="25"/>
      <c r="E180" s="25"/>
      <c r="F180" s="28" t="s">
        <v>309</v>
      </c>
      <c r="G180" s="28"/>
      <c r="H180" s="28" t="s">
        <v>328</v>
      </c>
      <c r="I180" s="28"/>
      <c r="J180" s="22" t="s">
        <v>326</v>
      </c>
      <c r="K180" s="22" t="s">
        <v>332</v>
      </c>
      <c r="L180" s="22" t="s">
        <v>225</v>
      </c>
      <c r="M180" s="22" t="s">
        <v>299</v>
      </c>
      <c r="N180" s="22" t="s">
        <v>249</v>
      </c>
      <c r="O180" s="22" t="s">
        <v>228</v>
      </c>
    </row>
    <row r="181" spans="1:15">
      <c r="A181" s="19" t="s">
        <v>221</v>
      </c>
      <c r="B181" s="25" t="s">
        <v>250</v>
      </c>
      <c r="C181" s="19" t="s">
        <v>230</v>
      </c>
      <c r="D181" s="25"/>
      <c r="E181" s="25"/>
      <c r="F181" s="28" t="s">
        <v>296</v>
      </c>
      <c r="G181" s="28"/>
      <c r="H181" s="28" t="s">
        <v>325</v>
      </c>
      <c r="I181" s="28"/>
      <c r="J181" s="22" t="s">
        <v>326</v>
      </c>
      <c r="K181" s="22" t="s">
        <v>332</v>
      </c>
      <c r="L181" s="22" t="s">
        <v>225</v>
      </c>
      <c r="M181" s="22" t="s">
        <v>225</v>
      </c>
      <c r="N181" s="22" t="s">
        <v>333</v>
      </c>
      <c r="O181" s="22" t="s">
        <v>232</v>
      </c>
    </row>
    <row r="182" spans="1:15">
      <c r="A182" s="19" t="s">
        <v>221</v>
      </c>
      <c r="B182" s="25" t="s">
        <v>251</v>
      </c>
      <c r="C182" s="25" t="s">
        <v>252</v>
      </c>
      <c r="D182" s="19"/>
      <c r="E182" s="19"/>
      <c r="F182" s="28" t="s">
        <v>296</v>
      </c>
      <c r="G182" s="28"/>
      <c r="H182" s="28" t="s">
        <v>325</v>
      </c>
      <c r="I182" s="28"/>
      <c r="J182" s="22" t="s">
        <v>326</v>
      </c>
      <c r="K182" s="22" t="s">
        <v>332</v>
      </c>
      <c r="L182" s="22" t="s">
        <v>225</v>
      </c>
      <c r="M182" s="22" t="s">
        <v>225</v>
      </c>
      <c r="N182" s="22" t="s">
        <v>333</v>
      </c>
      <c r="O182" s="22" t="s">
        <v>232</v>
      </c>
    </row>
    <row r="183" spans="1:15">
      <c r="A183" s="19" t="s">
        <v>253</v>
      </c>
      <c r="B183" s="25" t="s">
        <v>254</v>
      </c>
      <c r="C183" s="19" t="s">
        <v>230</v>
      </c>
      <c r="D183" s="19" t="s">
        <v>255</v>
      </c>
      <c r="E183" s="19" t="s">
        <v>256</v>
      </c>
      <c r="F183" s="28" t="s">
        <v>310</v>
      </c>
      <c r="G183" s="28"/>
      <c r="H183" s="28" t="s">
        <v>325</v>
      </c>
      <c r="I183" s="28"/>
      <c r="J183" s="22" t="s">
        <v>326</v>
      </c>
      <c r="K183" s="22" t="s">
        <v>332</v>
      </c>
      <c r="L183" s="22" t="s">
        <v>225</v>
      </c>
      <c r="M183" s="22" t="s">
        <v>225</v>
      </c>
      <c r="N183" s="22" t="s">
        <v>333</v>
      </c>
      <c r="O183" s="22" t="s">
        <v>232</v>
      </c>
    </row>
    <row r="184" spans="1:15">
      <c r="A184" s="19" t="s">
        <v>253</v>
      </c>
      <c r="B184" s="25" t="s">
        <v>259</v>
      </c>
      <c r="C184" s="25" t="s">
        <v>260</v>
      </c>
      <c r="D184" s="19" t="s">
        <v>258</v>
      </c>
      <c r="E184" s="19"/>
      <c r="F184" s="28" t="s">
        <v>311</v>
      </c>
      <c r="G184" s="28"/>
      <c r="H184" s="28" t="s">
        <v>325</v>
      </c>
      <c r="I184" s="28"/>
      <c r="J184" s="22" t="s">
        <v>326</v>
      </c>
      <c r="K184" s="22" t="s">
        <v>332</v>
      </c>
      <c r="L184" s="22" t="s">
        <v>225</v>
      </c>
      <c r="M184" s="22" t="s">
        <v>225</v>
      </c>
      <c r="N184" s="22" t="s">
        <v>333</v>
      </c>
      <c r="O184" s="22" t="s">
        <v>232</v>
      </c>
    </row>
    <row r="185" spans="1:15">
      <c r="A185" s="19" t="s">
        <v>253</v>
      </c>
      <c r="B185" s="25" t="s">
        <v>261</v>
      </c>
      <c r="C185" s="25" t="s">
        <v>265</v>
      </c>
      <c r="D185" s="19" t="s">
        <v>263</v>
      </c>
      <c r="E185" s="19" t="s">
        <v>264</v>
      </c>
      <c r="F185" s="28" t="s">
        <v>310</v>
      </c>
      <c r="G185" s="28"/>
      <c r="H185" s="28" t="s">
        <v>325</v>
      </c>
      <c r="I185" s="28"/>
      <c r="J185" s="22" t="s">
        <v>326</v>
      </c>
      <c r="K185" s="22" t="s">
        <v>332</v>
      </c>
      <c r="L185" s="22" t="s">
        <v>225</v>
      </c>
      <c r="M185" s="22" t="s">
        <v>225</v>
      </c>
      <c r="N185" s="22" t="s">
        <v>333</v>
      </c>
      <c r="O185" s="22" t="s">
        <v>232</v>
      </c>
    </row>
    <row r="186" spans="1:15">
      <c r="A186" s="19" t="s">
        <v>253</v>
      </c>
      <c r="B186" s="25" t="s">
        <v>261</v>
      </c>
      <c r="C186" s="25" t="s">
        <v>262</v>
      </c>
      <c r="D186" s="19" t="s">
        <v>263</v>
      </c>
      <c r="E186" s="19" t="s">
        <v>264</v>
      </c>
      <c r="F186" s="28" t="s">
        <v>310</v>
      </c>
      <c r="G186" s="28"/>
      <c r="H186" s="28" t="s">
        <v>325</v>
      </c>
      <c r="I186" s="28"/>
      <c r="J186" s="22" t="s">
        <v>326</v>
      </c>
      <c r="K186" s="22" t="s">
        <v>332</v>
      </c>
      <c r="L186" s="22" t="s">
        <v>225</v>
      </c>
      <c r="M186" s="22" t="s">
        <v>225</v>
      </c>
      <c r="N186" s="22" t="s">
        <v>333</v>
      </c>
      <c r="O186" s="22" t="s">
        <v>232</v>
      </c>
    </row>
    <row r="187" spans="1:15">
      <c r="A187" s="19" t="s">
        <v>253</v>
      </c>
      <c r="B187" s="25" t="s">
        <v>268</v>
      </c>
      <c r="C187" s="19" t="s">
        <v>230</v>
      </c>
      <c r="D187" s="19" t="s">
        <v>263</v>
      </c>
      <c r="E187" s="19" t="s">
        <v>269</v>
      </c>
      <c r="F187" s="28" t="s">
        <v>310</v>
      </c>
      <c r="G187" s="28"/>
      <c r="H187" s="28" t="s">
        <v>325</v>
      </c>
      <c r="I187" s="28"/>
      <c r="J187" s="22" t="s">
        <v>326</v>
      </c>
      <c r="K187" s="22" t="s">
        <v>332</v>
      </c>
      <c r="L187" s="22" t="s">
        <v>225</v>
      </c>
      <c r="M187" s="22" t="s">
        <v>225</v>
      </c>
      <c r="N187" s="22" t="s">
        <v>333</v>
      </c>
      <c r="O187" s="22" t="s">
        <v>232</v>
      </c>
    </row>
    <row r="188" spans="1:15">
      <c r="A188" s="19" t="s">
        <v>253</v>
      </c>
      <c r="B188" s="25" t="s">
        <v>270</v>
      </c>
      <c r="C188" s="19" t="s">
        <v>230</v>
      </c>
      <c r="D188" s="19" t="s">
        <v>258</v>
      </c>
      <c r="E188" s="19"/>
      <c r="F188" s="28" t="s">
        <v>311</v>
      </c>
      <c r="G188" s="28"/>
      <c r="H188" s="28" t="s">
        <v>325</v>
      </c>
      <c r="I188" s="28"/>
      <c r="J188" s="22" t="s">
        <v>326</v>
      </c>
      <c r="K188" s="22" t="s">
        <v>332</v>
      </c>
      <c r="L188" s="22" t="s">
        <v>225</v>
      </c>
      <c r="M188" s="22" t="s">
        <v>225</v>
      </c>
      <c r="N188" s="22" t="s">
        <v>333</v>
      </c>
      <c r="O188" s="22" t="s">
        <v>232</v>
      </c>
    </row>
    <row r="189" spans="1:15">
      <c r="A189" s="19" t="s">
        <v>253</v>
      </c>
      <c r="B189" s="25" t="s">
        <v>271</v>
      </c>
      <c r="C189" s="25" t="s">
        <v>272</v>
      </c>
      <c r="D189" s="19" t="s">
        <v>258</v>
      </c>
      <c r="E189" s="19"/>
      <c r="F189" s="28" t="s">
        <v>311</v>
      </c>
      <c r="G189" s="28"/>
      <c r="H189" s="28" t="s">
        <v>325</v>
      </c>
      <c r="I189" s="28"/>
      <c r="J189" s="22" t="s">
        <v>326</v>
      </c>
      <c r="K189" s="22" t="s">
        <v>332</v>
      </c>
      <c r="L189" s="22" t="s">
        <v>225</v>
      </c>
      <c r="M189" s="22" t="s">
        <v>225</v>
      </c>
      <c r="N189" s="22" t="s">
        <v>333</v>
      </c>
      <c r="O189" s="22" t="s">
        <v>232</v>
      </c>
    </row>
    <row r="190" spans="1:15">
      <c r="A190" s="19" t="s">
        <v>253</v>
      </c>
      <c r="B190" s="25" t="s">
        <v>273</v>
      </c>
      <c r="C190" s="19" t="s">
        <v>230</v>
      </c>
      <c r="D190" s="19" t="s">
        <v>255</v>
      </c>
      <c r="E190" s="19" t="s">
        <v>256</v>
      </c>
      <c r="F190" s="28" t="s">
        <v>310</v>
      </c>
      <c r="G190" s="28"/>
      <c r="H190" s="28" t="s">
        <v>325</v>
      </c>
      <c r="I190" s="28"/>
      <c r="J190" s="22" t="s">
        <v>326</v>
      </c>
      <c r="K190" s="22" t="s">
        <v>332</v>
      </c>
      <c r="L190" s="22" t="s">
        <v>225</v>
      </c>
      <c r="M190" s="22" t="s">
        <v>225</v>
      </c>
      <c r="N190" s="22" t="s">
        <v>333</v>
      </c>
      <c r="O190" s="22" t="s">
        <v>232</v>
      </c>
    </row>
    <row r="191" spans="1:15">
      <c r="A191" s="19" t="s">
        <v>253</v>
      </c>
      <c r="B191" s="25" t="s">
        <v>257</v>
      </c>
      <c r="C191" s="19" t="s">
        <v>230</v>
      </c>
      <c r="D191" s="19" t="s">
        <v>258</v>
      </c>
      <c r="E191" s="19"/>
      <c r="F191" s="28" t="s">
        <v>311</v>
      </c>
      <c r="G191" s="28"/>
      <c r="H191" s="28" t="s">
        <v>325</v>
      </c>
      <c r="I191" s="28"/>
      <c r="J191" s="22" t="s">
        <v>326</v>
      </c>
      <c r="K191" s="22" t="s">
        <v>332</v>
      </c>
      <c r="L191" s="22" t="s">
        <v>225</v>
      </c>
      <c r="M191" s="22" t="s">
        <v>225</v>
      </c>
      <c r="N191" s="22" t="s">
        <v>333</v>
      </c>
      <c r="O191" s="22" t="s">
        <v>232</v>
      </c>
    </row>
    <row r="192" spans="1:15">
      <c r="A192" s="19" t="s">
        <v>253</v>
      </c>
      <c r="B192" s="25" t="s">
        <v>266</v>
      </c>
      <c r="C192" s="25" t="s">
        <v>267</v>
      </c>
      <c r="D192" s="19" t="s">
        <v>258</v>
      </c>
      <c r="E192" s="19"/>
      <c r="F192" s="28" t="s">
        <v>311</v>
      </c>
      <c r="G192" s="28"/>
      <c r="H192" s="28" t="s">
        <v>325</v>
      </c>
      <c r="I192" s="28"/>
      <c r="J192" s="22" t="s">
        <v>326</v>
      </c>
      <c r="K192" s="22" t="s">
        <v>332</v>
      </c>
      <c r="L192" s="22" t="s">
        <v>225</v>
      </c>
      <c r="M192" s="22" t="s">
        <v>225</v>
      </c>
      <c r="N192" s="22" t="s">
        <v>333</v>
      </c>
      <c r="O192" s="22" t="s">
        <v>232</v>
      </c>
    </row>
    <row r="193" spans="1:15">
      <c r="A193" s="19" t="s">
        <v>274</v>
      </c>
      <c r="B193" s="19" t="s">
        <v>275</v>
      </c>
      <c r="C193" s="19"/>
      <c r="D193" s="25"/>
      <c r="E193" s="25" t="s">
        <v>312</v>
      </c>
      <c r="F193" s="28" t="s">
        <v>313</v>
      </c>
      <c r="G193" s="28"/>
      <c r="H193" s="28" t="s">
        <v>331</v>
      </c>
      <c r="I193" s="28"/>
      <c r="J193" s="22" t="s">
        <v>326</v>
      </c>
      <c r="K193" s="22" t="s">
        <v>332</v>
      </c>
      <c r="L193" s="22" t="s">
        <v>225</v>
      </c>
      <c r="M193" s="22" t="s">
        <v>299</v>
      </c>
      <c r="N193" s="22" t="s">
        <v>232</v>
      </c>
      <c r="O193" s="22" t="s">
        <v>249</v>
      </c>
    </row>
    <row r="194" spans="1:15">
      <c r="A194" s="19" t="s">
        <v>274</v>
      </c>
      <c r="B194" s="19" t="s">
        <v>276</v>
      </c>
      <c r="C194" s="19"/>
      <c r="D194" s="19"/>
      <c r="E194" s="25" t="s">
        <v>314</v>
      </c>
      <c r="F194" s="28" t="s">
        <v>313</v>
      </c>
      <c r="G194" s="28"/>
      <c r="H194" s="28" t="s">
        <v>331</v>
      </c>
      <c r="I194" s="28"/>
      <c r="J194" s="22" t="s">
        <v>326</v>
      </c>
      <c r="K194" s="22" t="s">
        <v>332</v>
      </c>
      <c r="L194" s="22" t="s">
        <v>225</v>
      </c>
      <c r="M194" s="22" t="s">
        <v>299</v>
      </c>
      <c r="N194" s="22" t="s">
        <v>232</v>
      </c>
      <c r="O194" s="22" t="s">
        <v>249</v>
      </c>
    </row>
    <row r="195" spans="1:15">
      <c r="A195" s="19" t="s">
        <v>274</v>
      </c>
      <c r="B195" s="19" t="s">
        <v>277</v>
      </c>
      <c r="C195" s="19" t="s">
        <v>278</v>
      </c>
      <c r="D195" s="25"/>
      <c r="E195" s="25" t="s">
        <v>315</v>
      </c>
      <c r="F195" s="28" t="s">
        <v>316</v>
      </c>
      <c r="G195" s="28"/>
      <c r="H195" s="28" t="s">
        <v>331</v>
      </c>
      <c r="I195" s="28"/>
      <c r="J195" s="22" t="s">
        <v>326</v>
      </c>
      <c r="K195" s="22" t="s">
        <v>332</v>
      </c>
      <c r="L195" s="22" t="s">
        <v>225</v>
      </c>
      <c r="M195" s="22" t="s">
        <v>299</v>
      </c>
      <c r="N195" s="22" t="s">
        <v>232</v>
      </c>
      <c r="O195" s="22" t="s">
        <v>249</v>
      </c>
    </row>
    <row r="196" spans="1:15">
      <c r="A196" s="19" t="s">
        <v>274</v>
      </c>
      <c r="B196" s="19" t="s">
        <v>279</v>
      </c>
      <c r="C196" s="19" t="s">
        <v>280</v>
      </c>
      <c r="D196" s="19"/>
      <c r="E196" s="25" t="s">
        <v>317</v>
      </c>
      <c r="F196" s="28" t="s">
        <v>316</v>
      </c>
      <c r="G196" s="28"/>
      <c r="H196" s="28" t="s">
        <v>328</v>
      </c>
      <c r="I196" s="28"/>
      <c r="J196" s="22" t="s">
        <v>326</v>
      </c>
      <c r="K196" s="22" t="s">
        <v>332</v>
      </c>
      <c r="L196" s="22" t="s">
        <v>225</v>
      </c>
      <c r="M196" s="22" t="s">
        <v>299</v>
      </c>
      <c r="N196" s="22" t="s">
        <v>249</v>
      </c>
      <c r="O196" s="22" t="s">
        <v>228</v>
      </c>
    </row>
    <row r="197" spans="1:15">
      <c r="A197" s="19" t="s">
        <v>274</v>
      </c>
      <c r="B197" s="19" t="s">
        <v>281</v>
      </c>
      <c r="C197" s="19"/>
      <c r="D197" s="25"/>
      <c r="E197" s="25" t="s">
        <v>318</v>
      </c>
      <c r="F197" s="28" t="s">
        <v>313</v>
      </c>
      <c r="G197" s="28" t="s">
        <v>319</v>
      </c>
      <c r="H197" s="28" t="s">
        <v>331</v>
      </c>
      <c r="I197" s="28"/>
      <c r="J197" s="22" t="s">
        <v>326</v>
      </c>
      <c r="K197" s="22" t="s">
        <v>332</v>
      </c>
      <c r="L197" s="22" t="s">
        <v>225</v>
      </c>
      <c r="M197" s="22" t="s">
        <v>299</v>
      </c>
      <c r="N197" s="22" t="s">
        <v>232</v>
      </c>
      <c r="O197" s="22" t="s">
        <v>249</v>
      </c>
    </row>
    <row r="198" spans="1:15">
      <c r="A198" s="19" t="s">
        <v>274</v>
      </c>
      <c r="B198" s="19" t="s">
        <v>283</v>
      </c>
      <c r="C198" s="19"/>
      <c r="D198" s="19"/>
      <c r="E198" s="25" t="s">
        <v>320</v>
      </c>
      <c r="F198" s="28" t="s">
        <v>316</v>
      </c>
      <c r="G198" s="28"/>
      <c r="H198" s="28" t="s">
        <v>331</v>
      </c>
      <c r="I198" s="28"/>
      <c r="J198" s="22" t="s">
        <v>326</v>
      </c>
      <c r="K198" s="22" t="s">
        <v>332</v>
      </c>
      <c r="L198" s="22" t="s">
        <v>225</v>
      </c>
      <c r="M198" s="22" t="s">
        <v>299</v>
      </c>
      <c r="N198" s="22" t="s">
        <v>232</v>
      </c>
      <c r="O198" s="22" t="s">
        <v>249</v>
      </c>
    </row>
    <row r="199" spans="1:15">
      <c r="A199" s="19" t="s">
        <v>274</v>
      </c>
      <c r="B199" s="19" t="s">
        <v>284</v>
      </c>
      <c r="C199" s="19"/>
      <c r="D199" s="19"/>
      <c r="E199" s="25" t="s">
        <v>318</v>
      </c>
      <c r="F199" s="28" t="s">
        <v>313</v>
      </c>
      <c r="G199" s="28"/>
      <c r="H199" s="28" t="s">
        <v>331</v>
      </c>
      <c r="I199" s="28"/>
      <c r="J199" s="22" t="s">
        <v>326</v>
      </c>
      <c r="K199" s="22" t="s">
        <v>332</v>
      </c>
      <c r="L199" s="22" t="s">
        <v>225</v>
      </c>
      <c r="M199" s="22" t="s">
        <v>299</v>
      </c>
      <c r="N199" s="22" t="s">
        <v>232</v>
      </c>
      <c r="O199" s="22" t="s">
        <v>249</v>
      </c>
    </row>
    <row r="200" spans="1:15">
      <c r="A200" s="19" t="s">
        <v>221</v>
      </c>
      <c r="B200" s="25" t="s">
        <v>222</v>
      </c>
      <c r="C200" s="25" t="s">
        <v>223</v>
      </c>
      <c r="D200" s="24"/>
      <c r="E200" s="24"/>
      <c r="F200" s="28" t="s">
        <v>296</v>
      </c>
      <c r="G200" s="28"/>
      <c r="H200" s="28" t="s">
        <v>325</v>
      </c>
      <c r="I200" s="28"/>
      <c r="J200" s="22" t="s">
        <v>326</v>
      </c>
      <c r="K200" s="22" t="s">
        <v>334</v>
      </c>
      <c r="L200" s="22" t="s">
        <v>225</v>
      </c>
      <c r="M200" s="22" t="s">
        <v>225</v>
      </c>
      <c r="N200" s="22" t="s">
        <v>333</v>
      </c>
      <c r="O200" s="22" t="s">
        <v>232</v>
      </c>
    </row>
    <row r="201" spans="1:15">
      <c r="A201" s="19" t="s">
        <v>221</v>
      </c>
      <c r="B201" s="25" t="s">
        <v>226</v>
      </c>
      <c r="C201" s="25" t="s">
        <v>227</v>
      </c>
      <c r="D201" s="25"/>
      <c r="E201" s="25"/>
      <c r="F201" s="28" t="s">
        <v>301</v>
      </c>
      <c r="G201" s="28" t="s">
        <v>302</v>
      </c>
      <c r="H201" s="28" t="s">
        <v>328</v>
      </c>
      <c r="I201" s="28"/>
      <c r="J201" s="22" t="s">
        <v>326</v>
      </c>
      <c r="K201" s="22" t="s">
        <v>334</v>
      </c>
      <c r="L201" s="22" t="s">
        <v>299</v>
      </c>
      <c r="M201" s="22" t="s">
        <v>299</v>
      </c>
      <c r="N201" s="22" t="s">
        <v>228</v>
      </c>
      <c r="O201" s="22" t="s">
        <v>329</v>
      </c>
    </row>
    <row r="202" spans="1:15">
      <c r="A202" s="19" t="s">
        <v>221</v>
      </c>
      <c r="B202" s="25" t="s">
        <v>229</v>
      </c>
      <c r="C202" s="19" t="s">
        <v>230</v>
      </c>
      <c r="D202" s="25"/>
      <c r="E202" s="25"/>
      <c r="F202" s="28" t="s">
        <v>296</v>
      </c>
      <c r="G202" s="28"/>
      <c r="H202" s="28" t="s">
        <v>325</v>
      </c>
      <c r="I202" s="28"/>
      <c r="J202" s="22" t="s">
        <v>326</v>
      </c>
      <c r="K202" s="22" t="s">
        <v>334</v>
      </c>
      <c r="L202" s="22" t="s">
        <v>225</v>
      </c>
      <c r="M202" s="22" t="s">
        <v>225</v>
      </c>
      <c r="N202" s="22" t="s">
        <v>333</v>
      </c>
      <c r="O202" s="22" t="s">
        <v>232</v>
      </c>
    </row>
    <row r="203" spans="1:15">
      <c r="A203" s="19" t="s">
        <v>221</v>
      </c>
      <c r="B203" s="25" t="s">
        <v>231</v>
      </c>
      <c r="C203" s="19" t="s">
        <v>230</v>
      </c>
      <c r="D203" s="25"/>
      <c r="E203" s="25"/>
      <c r="F203" s="28" t="s">
        <v>296</v>
      </c>
      <c r="G203" s="28"/>
      <c r="H203" s="28" t="s">
        <v>325</v>
      </c>
      <c r="I203" s="28"/>
      <c r="J203" s="22" t="s">
        <v>326</v>
      </c>
      <c r="K203" s="22" t="s">
        <v>334</v>
      </c>
      <c r="L203" s="22" t="s">
        <v>225</v>
      </c>
      <c r="M203" s="22" t="s">
        <v>225</v>
      </c>
      <c r="N203" s="22" t="s">
        <v>333</v>
      </c>
      <c r="O203" s="22" t="s">
        <v>232</v>
      </c>
    </row>
    <row r="204" spans="1:15">
      <c r="A204" s="19" t="s">
        <v>221</v>
      </c>
      <c r="B204" s="25" t="s">
        <v>233</v>
      </c>
      <c r="C204" s="25" t="s">
        <v>234</v>
      </c>
      <c r="D204" s="25"/>
      <c r="E204" s="25"/>
      <c r="F204" s="28" t="s">
        <v>301</v>
      </c>
      <c r="G204" s="28" t="s">
        <v>304</v>
      </c>
      <c r="H204" s="28" t="s">
        <v>328</v>
      </c>
      <c r="I204" s="28"/>
      <c r="J204" s="22" t="s">
        <v>326</v>
      </c>
      <c r="K204" s="22" t="s">
        <v>334</v>
      </c>
      <c r="L204" s="22" t="s">
        <v>299</v>
      </c>
      <c r="M204" s="22" t="s">
        <v>299</v>
      </c>
      <c r="N204" s="22" t="s">
        <v>228</v>
      </c>
      <c r="O204" s="22" t="s">
        <v>329</v>
      </c>
    </row>
    <row r="205" spans="1:15">
      <c r="A205" s="19" t="s">
        <v>221</v>
      </c>
      <c r="B205" s="25" t="s">
        <v>233</v>
      </c>
      <c r="C205" s="25" t="s">
        <v>235</v>
      </c>
      <c r="D205" s="25"/>
      <c r="E205" s="25"/>
      <c r="F205" s="28" t="s">
        <v>301</v>
      </c>
      <c r="G205" s="28"/>
      <c r="H205" s="28" t="s">
        <v>328</v>
      </c>
      <c r="I205" s="28"/>
      <c r="J205" s="22" t="s">
        <v>326</v>
      </c>
      <c r="K205" s="22" t="s">
        <v>334</v>
      </c>
      <c r="L205" s="22" t="s">
        <v>299</v>
      </c>
      <c r="M205" s="22" t="s">
        <v>299</v>
      </c>
      <c r="N205" s="22" t="s">
        <v>228</v>
      </c>
      <c r="O205" s="22" t="s">
        <v>329</v>
      </c>
    </row>
    <row r="206" spans="1:15">
      <c r="A206" s="19" t="s">
        <v>221</v>
      </c>
      <c r="B206" s="25" t="s">
        <v>236</v>
      </c>
      <c r="C206" s="19" t="s">
        <v>230</v>
      </c>
      <c r="D206" s="25"/>
      <c r="E206" s="25"/>
      <c r="F206" s="28" t="s">
        <v>296</v>
      </c>
      <c r="G206" s="28"/>
      <c r="H206" s="28" t="s">
        <v>325</v>
      </c>
      <c r="I206" s="28"/>
      <c r="J206" s="22" t="s">
        <v>326</v>
      </c>
      <c r="K206" s="22" t="s">
        <v>334</v>
      </c>
      <c r="L206" s="22" t="s">
        <v>225</v>
      </c>
      <c r="M206" s="22" t="s">
        <v>225</v>
      </c>
      <c r="N206" s="22" t="s">
        <v>333</v>
      </c>
      <c r="O206" s="22" t="s">
        <v>232</v>
      </c>
    </row>
    <row r="207" spans="1:15">
      <c r="A207" s="19" t="s">
        <v>221</v>
      </c>
      <c r="B207" s="25" t="s">
        <v>237</v>
      </c>
      <c r="C207" s="25" t="s">
        <v>330</v>
      </c>
      <c r="D207" s="25"/>
      <c r="E207" s="25"/>
      <c r="F207" s="28" t="s">
        <v>296</v>
      </c>
      <c r="G207" s="28"/>
      <c r="H207" s="28" t="s">
        <v>328</v>
      </c>
      <c r="I207" s="28"/>
      <c r="J207" s="22" t="s">
        <v>326</v>
      </c>
      <c r="K207" s="22" t="s">
        <v>334</v>
      </c>
      <c r="L207" s="22" t="s">
        <v>225</v>
      </c>
      <c r="M207" s="22" t="s">
        <v>225</v>
      </c>
      <c r="N207" s="22" t="s">
        <v>232</v>
      </c>
      <c r="O207" s="22" t="s">
        <v>249</v>
      </c>
    </row>
    <row r="208" spans="1:15">
      <c r="A208" s="19" t="s">
        <v>221</v>
      </c>
      <c r="B208" s="25" t="s">
        <v>237</v>
      </c>
      <c r="C208" s="25" t="s">
        <v>306</v>
      </c>
      <c r="D208" s="25"/>
      <c r="E208" s="25"/>
      <c r="F208" s="28" t="s">
        <v>296</v>
      </c>
      <c r="G208" s="28"/>
      <c r="H208" s="28" t="s">
        <v>328</v>
      </c>
      <c r="I208" s="28"/>
      <c r="J208" s="22" t="s">
        <v>326</v>
      </c>
      <c r="K208" s="22" t="s">
        <v>334</v>
      </c>
      <c r="L208" s="22" t="s">
        <v>225</v>
      </c>
      <c r="M208" s="22" t="s">
        <v>225</v>
      </c>
      <c r="N208" s="22" t="s">
        <v>232</v>
      </c>
      <c r="O208" s="22" t="s">
        <v>249</v>
      </c>
    </row>
    <row r="209" spans="1:15">
      <c r="A209" s="19" t="s">
        <v>221</v>
      </c>
      <c r="B209" s="25" t="s">
        <v>240</v>
      </c>
      <c r="C209" s="25" t="s">
        <v>241</v>
      </c>
      <c r="D209" s="25"/>
      <c r="E209" s="25"/>
      <c r="F209" s="28" t="s">
        <v>296</v>
      </c>
      <c r="G209" s="28"/>
      <c r="H209" s="28" t="s">
        <v>331</v>
      </c>
      <c r="I209" s="28"/>
      <c r="J209" s="22" t="s">
        <v>326</v>
      </c>
      <c r="K209" s="22" t="s">
        <v>334</v>
      </c>
      <c r="L209" s="22" t="s">
        <v>225</v>
      </c>
      <c r="M209" s="22" t="s">
        <v>225</v>
      </c>
      <c r="N209" s="22" t="s">
        <v>333</v>
      </c>
      <c r="O209" s="22" t="s">
        <v>232</v>
      </c>
    </row>
    <row r="210" spans="1:15">
      <c r="A210" s="19" t="s">
        <v>221</v>
      </c>
      <c r="B210" s="25" t="s">
        <v>242</v>
      </c>
      <c r="C210" s="25" t="s">
        <v>243</v>
      </c>
      <c r="D210" s="25"/>
      <c r="E210" s="25"/>
      <c r="F210" s="28" t="s">
        <v>296</v>
      </c>
      <c r="G210" s="28"/>
      <c r="H210" s="28" t="s">
        <v>325</v>
      </c>
      <c r="I210" s="28"/>
      <c r="J210" s="22" t="s">
        <v>326</v>
      </c>
      <c r="K210" s="22" t="s">
        <v>334</v>
      </c>
      <c r="L210" s="22" t="s">
        <v>225</v>
      </c>
      <c r="M210" s="22" t="s">
        <v>225</v>
      </c>
      <c r="N210" s="22" t="s">
        <v>333</v>
      </c>
      <c r="O210" s="22" t="s">
        <v>232</v>
      </c>
    </row>
    <row r="211" spans="1:15">
      <c r="A211" s="19" t="s">
        <v>221</v>
      </c>
      <c r="B211" s="25" t="s">
        <v>244</v>
      </c>
      <c r="C211" s="25" t="s">
        <v>307</v>
      </c>
      <c r="D211" s="25"/>
      <c r="E211" s="25"/>
      <c r="F211" s="28" t="s">
        <v>296</v>
      </c>
      <c r="G211" s="28" t="s">
        <v>308</v>
      </c>
      <c r="H211" s="28" t="s">
        <v>331</v>
      </c>
      <c r="I211" s="28"/>
      <c r="J211" s="22" t="s">
        <v>326</v>
      </c>
      <c r="K211" s="22" t="s">
        <v>334</v>
      </c>
      <c r="L211" s="22" t="s">
        <v>225</v>
      </c>
      <c r="M211" s="22" t="s">
        <v>225</v>
      </c>
      <c r="N211" s="22" t="s">
        <v>333</v>
      </c>
      <c r="O211" s="22" t="s">
        <v>232</v>
      </c>
    </row>
    <row r="212" spans="1:15">
      <c r="A212" s="19" t="s">
        <v>221</v>
      </c>
      <c r="B212" s="25" t="s">
        <v>246</v>
      </c>
      <c r="C212" s="19" t="s">
        <v>230</v>
      </c>
      <c r="D212" s="25"/>
      <c r="E212" s="25"/>
      <c r="F212" s="28" t="s">
        <v>296</v>
      </c>
      <c r="G212" s="28"/>
      <c r="H212" s="28" t="s">
        <v>325</v>
      </c>
      <c r="I212" s="28"/>
      <c r="J212" s="22" t="s">
        <v>326</v>
      </c>
      <c r="K212" s="22" t="s">
        <v>334</v>
      </c>
      <c r="L212" s="22" t="s">
        <v>225</v>
      </c>
      <c r="M212" s="22" t="s">
        <v>225</v>
      </c>
      <c r="N212" s="22" t="s">
        <v>333</v>
      </c>
      <c r="O212" s="22" t="s">
        <v>232</v>
      </c>
    </row>
    <row r="213" spans="1:15">
      <c r="A213" s="19" t="s">
        <v>221</v>
      </c>
      <c r="B213" s="25" t="s">
        <v>247</v>
      </c>
      <c r="C213" s="25" t="s">
        <v>248</v>
      </c>
      <c r="D213" s="25"/>
      <c r="E213" s="25"/>
      <c r="F213" s="28" t="s">
        <v>309</v>
      </c>
      <c r="G213" s="28"/>
      <c r="H213" s="28" t="s">
        <v>328</v>
      </c>
      <c r="I213" s="28"/>
      <c r="J213" s="22" t="s">
        <v>326</v>
      </c>
      <c r="K213" s="22" t="s">
        <v>334</v>
      </c>
      <c r="L213" s="22" t="s">
        <v>225</v>
      </c>
      <c r="M213" s="22" t="s">
        <v>225</v>
      </c>
      <c r="N213" s="22" t="s">
        <v>232</v>
      </c>
      <c r="O213" s="22" t="s">
        <v>249</v>
      </c>
    </row>
    <row r="214" spans="1:15">
      <c r="A214" s="19" t="s">
        <v>221</v>
      </c>
      <c r="B214" s="25" t="s">
        <v>250</v>
      </c>
      <c r="C214" s="19" t="s">
        <v>230</v>
      </c>
      <c r="D214" s="25"/>
      <c r="E214" s="25"/>
      <c r="F214" s="28" t="s">
        <v>296</v>
      </c>
      <c r="G214" s="28"/>
      <c r="H214" s="28" t="s">
        <v>325</v>
      </c>
      <c r="I214" s="28"/>
      <c r="J214" s="22" t="s">
        <v>326</v>
      </c>
      <c r="K214" s="22" t="s">
        <v>334</v>
      </c>
      <c r="L214" s="22" t="s">
        <v>225</v>
      </c>
      <c r="M214" s="22" t="s">
        <v>225</v>
      </c>
      <c r="N214" s="22" t="s">
        <v>333</v>
      </c>
      <c r="O214" s="22" t="s">
        <v>232</v>
      </c>
    </row>
    <row r="215" spans="1:15">
      <c r="A215" s="19" t="s">
        <v>221</v>
      </c>
      <c r="B215" s="25" t="s">
        <v>251</v>
      </c>
      <c r="C215" s="25" t="s">
        <v>252</v>
      </c>
      <c r="D215" s="19"/>
      <c r="E215" s="19"/>
      <c r="F215" s="28" t="s">
        <v>296</v>
      </c>
      <c r="G215" s="28"/>
      <c r="H215" s="28" t="s">
        <v>325</v>
      </c>
      <c r="I215" s="28"/>
      <c r="J215" s="22" t="s">
        <v>326</v>
      </c>
      <c r="K215" s="22" t="s">
        <v>334</v>
      </c>
      <c r="L215" s="22" t="s">
        <v>225</v>
      </c>
      <c r="M215" s="22" t="s">
        <v>225</v>
      </c>
      <c r="N215" s="22" t="s">
        <v>333</v>
      </c>
      <c r="O215" s="22" t="s">
        <v>232</v>
      </c>
    </row>
    <row r="216" spans="1:15">
      <c r="A216" s="19" t="s">
        <v>253</v>
      </c>
      <c r="B216" s="25" t="s">
        <v>254</v>
      </c>
      <c r="C216" s="19" t="s">
        <v>230</v>
      </c>
      <c r="D216" s="19" t="s">
        <v>255</v>
      </c>
      <c r="E216" s="19" t="s">
        <v>256</v>
      </c>
      <c r="F216" s="28" t="s">
        <v>310</v>
      </c>
      <c r="G216" s="28"/>
      <c r="H216" s="28" t="s">
        <v>325</v>
      </c>
      <c r="I216" s="28"/>
      <c r="J216" s="22" t="s">
        <v>326</v>
      </c>
      <c r="K216" s="22" t="s">
        <v>334</v>
      </c>
      <c r="L216" s="22" t="s">
        <v>225</v>
      </c>
      <c r="M216" s="22" t="s">
        <v>225</v>
      </c>
      <c r="N216" s="22" t="s">
        <v>333</v>
      </c>
      <c r="O216" s="22" t="s">
        <v>232</v>
      </c>
    </row>
    <row r="217" spans="1:15">
      <c r="A217" s="19" t="s">
        <v>253</v>
      </c>
      <c r="B217" s="25" t="s">
        <v>259</v>
      </c>
      <c r="C217" s="25" t="s">
        <v>260</v>
      </c>
      <c r="D217" s="19" t="s">
        <v>258</v>
      </c>
      <c r="E217" s="19"/>
      <c r="F217" s="28" t="s">
        <v>311</v>
      </c>
      <c r="G217" s="28"/>
      <c r="H217" s="28" t="s">
        <v>325</v>
      </c>
      <c r="I217" s="28"/>
      <c r="J217" s="22" t="s">
        <v>326</v>
      </c>
      <c r="K217" s="22" t="s">
        <v>334</v>
      </c>
      <c r="L217" s="22" t="s">
        <v>225</v>
      </c>
      <c r="M217" s="22" t="s">
        <v>225</v>
      </c>
      <c r="N217" s="22" t="s">
        <v>333</v>
      </c>
      <c r="O217" s="22" t="s">
        <v>232</v>
      </c>
    </row>
    <row r="218" spans="1:15">
      <c r="A218" s="19" t="s">
        <v>253</v>
      </c>
      <c r="B218" s="25" t="s">
        <v>261</v>
      </c>
      <c r="C218" s="25" t="s">
        <v>265</v>
      </c>
      <c r="D218" s="19" t="s">
        <v>263</v>
      </c>
      <c r="E218" s="19" t="s">
        <v>264</v>
      </c>
      <c r="F218" s="28" t="s">
        <v>310</v>
      </c>
      <c r="G218" s="28"/>
      <c r="H218" s="28" t="s">
        <v>325</v>
      </c>
      <c r="I218" s="28"/>
      <c r="J218" s="22" t="s">
        <v>326</v>
      </c>
      <c r="K218" s="22" t="s">
        <v>334</v>
      </c>
      <c r="L218" s="22" t="s">
        <v>225</v>
      </c>
      <c r="M218" s="22" t="s">
        <v>225</v>
      </c>
      <c r="N218" s="22" t="s">
        <v>333</v>
      </c>
      <c r="O218" s="22" t="s">
        <v>232</v>
      </c>
    </row>
    <row r="219" spans="1:15">
      <c r="A219" s="19" t="s">
        <v>253</v>
      </c>
      <c r="B219" s="25" t="s">
        <v>261</v>
      </c>
      <c r="C219" s="25" t="s">
        <v>262</v>
      </c>
      <c r="D219" s="19" t="s">
        <v>263</v>
      </c>
      <c r="E219" s="19" t="s">
        <v>264</v>
      </c>
      <c r="F219" s="28" t="s">
        <v>310</v>
      </c>
      <c r="G219" s="28"/>
      <c r="H219" s="28" t="s">
        <v>325</v>
      </c>
      <c r="I219" s="28"/>
      <c r="J219" s="22" t="s">
        <v>326</v>
      </c>
      <c r="K219" s="22" t="s">
        <v>334</v>
      </c>
      <c r="L219" s="22" t="s">
        <v>225</v>
      </c>
      <c r="M219" s="22" t="s">
        <v>225</v>
      </c>
      <c r="N219" s="22" t="s">
        <v>333</v>
      </c>
      <c r="O219" s="22" t="s">
        <v>232</v>
      </c>
    </row>
    <row r="220" spans="1:15">
      <c r="A220" s="19" t="s">
        <v>253</v>
      </c>
      <c r="B220" s="25" t="s">
        <v>268</v>
      </c>
      <c r="C220" s="19" t="s">
        <v>230</v>
      </c>
      <c r="D220" s="19" t="s">
        <v>263</v>
      </c>
      <c r="E220" s="19" t="s">
        <v>269</v>
      </c>
      <c r="F220" s="28" t="s">
        <v>310</v>
      </c>
      <c r="G220" s="28"/>
      <c r="H220" s="28" t="s">
        <v>325</v>
      </c>
      <c r="I220" s="28"/>
      <c r="J220" s="22" t="s">
        <v>326</v>
      </c>
      <c r="K220" s="22" t="s">
        <v>334</v>
      </c>
      <c r="L220" s="22" t="s">
        <v>225</v>
      </c>
      <c r="M220" s="22" t="s">
        <v>225</v>
      </c>
      <c r="N220" s="22" t="s">
        <v>333</v>
      </c>
      <c r="O220" s="22" t="s">
        <v>232</v>
      </c>
    </row>
    <row r="221" spans="1:15">
      <c r="A221" s="19" t="s">
        <v>253</v>
      </c>
      <c r="B221" s="25" t="s">
        <v>270</v>
      </c>
      <c r="C221" s="19" t="s">
        <v>230</v>
      </c>
      <c r="D221" s="19" t="s">
        <v>258</v>
      </c>
      <c r="E221" s="19"/>
      <c r="F221" s="28" t="s">
        <v>311</v>
      </c>
      <c r="G221" s="28"/>
      <c r="H221" s="28" t="s">
        <v>325</v>
      </c>
      <c r="I221" s="28"/>
      <c r="J221" s="22" t="s">
        <v>326</v>
      </c>
      <c r="K221" s="22" t="s">
        <v>334</v>
      </c>
      <c r="L221" s="22" t="s">
        <v>225</v>
      </c>
      <c r="M221" s="22" t="s">
        <v>225</v>
      </c>
      <c r="N221" s="22" t="s">
        <v>333</v>
      </c>
      <c r="O221" s="22" t="s">
        <v>232</v>
      </c>
    </row>
    <row r="222" spans="1:15">
      <c r="A222" s="19" t="s">
        <v>253</v>
      </c>
      <c r="B222" s="25" t="s">
        <v>271</v>
      </c>
      <c r="C222" s="25" t="s">
        <v>272</v>
      </c>
      <c r="D222" s="19" t="s">
        <v>258</v>
      </c>
      <c r="E222" s="19"/>
      <c r="F222" s="28" t="s">
        <v>311</v>
      </c>
      <c r="G222" s="28"/>
      <c r="H222" s="28" t="s">
        <v>325</v>
      </c>
      <c r="I222" s="28"/>
      <c r="J222" s="22" t="s">
        <v>326</v>
      </c>
      <c r="K222" s="22" t="s">
        <v>334</v>
      </c>
      <c r="L222" s="22" t="s">
        <v>225</v>
      </c>
      <c r="M222" s="22" t="s">
        <v>225</v>
      </c>
      <c r="N222" s="22" t="s">
        <v>333</v>
      </c>
      <c r="O222" s="22" t="s">
        <v>232</v>
      </c>
    </row>
    <row r="223" spans="1:15">
      <c r="A223" s="19" t="s">
        <v>253</v>
      </c>
      <c r="B223" s="25" t="s">
        <v>273</v>
      </c>
      <c r="C223" s="19" t="s">
        <v>230</v>
      </c>
      <c r="D223" s="19" t="s">
        <v>255</v>
      </c>
      <c r="E223" s="19" t="s">
        <v>256</v>
      </c>
      <c r="F223" s="28" t="s">
        <v>310</v>
      </c>
      <c r="G223" s="28"/>
      <c r="H223" s="28" t="s">
        <v>325</v>
      </c>
      <c r="I223" s="28"/>
      <c r="J223" s="22" t="s">
        <v>326</v>
      </c>
      <c r="K223" s="22" t="s">
        <v>334</v>
      </c>
      <c r="L223" s="22" t="s">
        <v>225</v>
      </c>
      <c r="M223" s="22" t="s">
        <v>225</v>
      </c>
      <c r="N223" s="22" t="s">
        <v>333</v>
      </c>
      <c r="O223" s="22" t="s">
        <v>232</v>
      </c>
    </row>
    <row r="224" spans="1:15">
      <c r="A224" s="19" t="s">
        <v>253</v>
      </c>
      <c r="B224" s="25" t="s">
        <v>257</v>
      </c>
      <c r="C224" s="19" t="s">
        <v>230</v>
      </c>
      <c r="D224" s="19" t="s">
        <v>258</v>
      </c>
      <c r="E224" s="19"/>
      <c r="F224" s="28" t="s">
        <v>311</v>
      </c>
      <c r="G224" s="28"/>
      <c r="H224" s="28" t="s">
        <v>325</v>
      </c>
      <c r="I224" s="28"/>
      <c r="J224" s="22" t="s">
        <v>326</v>
      </c>
      <c r="K224" s="22" t="s">
        <v>334</v>
      </c>
      <c r="L224" s="22" t="s">
        <v>225</v>
      </c>
      <c r="M224" s="22" t="s">
        <v>225</v>
      </c>
      <c r="N224" s="22" t="s">
        <v>333</v>
      </c>
      <c r="O224" s="22" t="s">
        <v>232</v>
      </c>
    </row>
    <row r="225" spans="1:15">
      <c r="A225" s="19" t="s">
        <v>253</v>
      </c>
      <c r="B225" s="25" t="s">
        <v>266</v>
      </c>
      <c r="C225" s="25" t="s">
        <v>267</v>
      </c>
      <c r="D225" s="19" t="s">
        <v>258</v>
      </c>
      <c r="E225" s="19"/>
      <c r="F225" s="28" t="s">
        <v>311</v>
      </c>
      <c r="G225" s="28"/>
      <c r="H225" s="28" t="s">
        <v>325</v>
      </c>
      <c r="I225" s="28"/>
      <c r="J225" s="22" t="s">
        <v>326</v>
      </c>
      <c r="K225" s="22" t="s">
        <v>334</v>
      </c>
      <c r="L225" s="22" t="s">
        <v>225</v>
      </c>
      <c r="M225" s="22" t="s">
        <v>225</v>
      </c>
      <c r="N225" s="22" t="s">
        <v>333</v>
      </c>
      <c r="O225" s="22" t="s">
        <v>232</v>
      </c>
    </row>
    <row r="226" spans="1:15">
      <c r="A226" s="19" t="s">
        <v>274</v>
      </c>
      <c r="B226" s="19" t="s">
        <v>275</v>
      </c>
      <c r="C226" s="19"/>
      <c r="D226" s="25"/>
      <c r="E226" s="25" t="s">
        <v>312</v>
      </c>
      <c r="F226" s="28" t="s">
        <v>313</v>
      </c>
      <c r="G226" s="28"/>
      <c r="H226" s="28" t="s">
        <v>331</v>
      </c>
      <c r="I226" s="28"/>
      <c r="J226" s="22" t="s">
        <v>326</v>
      </c>
      <c r="K226" s="22" t="s">
        <v>334</v>
      </c>
      <c r="L226" s="22" t="s">
        <v>225</v>
      </c>
      <c r="M226" s="22" t="s">
        <v>225</v>
      </c>
      <c r="N226" s="22" t="s">
        <v>333</v>
      </c>
      <c r="O226" s="22" t="s">
        <v>232</v>
      </c>
    </row>
    <row r="227" spans="1:15">
      <c r="A227" s="19" t="s">
        <v>274</v>
      </c>
      <c r="B227" s="19" t="s">
        <v>276</v>
      </c>
      <c r="C227" s="19"/>
      <c r="D227" s="19"/>
      <c r="E227" s="25" t="s">
        <v>314</v>
      </c>
      <c r="F227" s="28" t="s">
        <v>313</v>
      </c>
      <c r="G227" s="28"/>
      <c r="H227" s="28" t="s">
        <v>331</v>
      </c>
      <c r="I227" s="28"/>
      <c r="J227" s="22" t="s">
        <v>326</v>
      </c>
      <c r="K227" s="22" t="s">
        <v>334</v>
      </c>
      <c r="L227" s="22" t="s">
        <v>225</v>
      </c>
      <c r="M227" s="22" t="s">
        <v>225</v>
      </c>
      <c r="N227" s="22" t="s">
        <v>333</v>
      </c>
      <c r="O227" s="22" t="s">
        <v>232</v>
      </c>
    </row>
    <row r="228" spans="1:15">
      <c r="A228" s="19" t="s">
        <v>274</v>
      </c>
      <c r="B228" s="19" t="s">
        <v>277</v>
      </c>
      <c r="C228" s="19" t="s">
        <v>278</v>
      </c>
      <c r="D228" s="25"/>
      <c r="E228" s="25" t="s">
        <v>315</v>
      </c>
      <c r="F228" s="28" t="s">
        <v>316</v>
      </c>
      <c r="G228" s="28"/>
      <c r="H228" s="28" t="s">
        <v>331</v>
      </c>
      <c r="I228" s="28"/>
      <c r="J228" s="22" t="s">
        <v>326</v>
      </c>
      <c r="K228" s="22" t="s">
        <v>334</v>
      </c>
      <c r="L228" s="22" t="s">
        <v>225</v>
      </c>
      <c r="M228" s="22" t="s">
        <v>225</v>
      </c>
      <c r="N228" s="22" t="s">
        <v>333</v>
      </c>
      <c r="O228" s="22" t="s">
        <v>232</v>
      </c>
    </row>
    <row r="229" spans="1:15">
      <c r="A229" s="19" t="s">
        <v>274</v>
      </c>
      <c r="B229" s="19" t="s">
        <v>279</v>
      </c>
      <c r="C229" s="19" t="s">
        <v>280</v>
      </c>
      <c r="D229" s="19"/>
      <c r="E229" s="25" t="s">
        <v>317</v>
      </c>
      <c r="F229" s="28" t="s">
        <v>316</v>
      </c>
      <c r="G229" s="28"/>
      <c r="H229" s="28" t="s">
        <v>328</v>
      </c>
      <c r="I229" s="28"/>
      <c r="J229" s="22" t="s">
        <v>326</v>
      </c>
      <c r="K229" s="22" t="s">
        <v>334</v>
      </c>
      <c r="L229" s="22" t="s">
        <v>225</v>
      </c>
      <c r="M229" s="22" t="s">
        <v>225</v>
      </c>
      <c r="N229" s="22" t="s">
        <v>232</v>
      </c>
      <c r="O229" s="22" t="s">
        <v>249</v>
      </c>
    </row>
    <row r="230" spans="1:15">
      <c r="A230" s="19" t="s">
        <v>274</v>
      </c>
      <c r="B230" s="19" t="s">
        <v>281</v>
      </c>
      <c r="C230" s="19"/>
      <c r="D230" s="25"/>
      <c r="E230" s="25" t="s">
        <v>318</v>
      </c>
      <c r="F230" s="28" t="s">
        <v>313</v>
      </c>
      <c r="G230" s="28" t="s">
        <v>319</v>
      </c>
      <c r="H230" s="28" t="s">
        <v>331</v>
      </c>
      <c r="I230" s="28"/>
      <c r="J230" s="22" t="s">
        <v>326</v>
      </c>
      <c r="K230" s="22" t="s">
        <v>334</v>
      </c>
      <c r="L230" s="22" t="s">
        <v>225</v>
      </c>
      <c r="M230" s="22" t="s">
        <v>225</v>
      </c>
      <c r="N230" s="22" t="s">
        <v>333</v>
      </c>
      <c r="O230" s="22" t="s">
        <v>232</v>
      </c>
    </row>
    <row r="231" spans="1:15">
      <c r="A231" s="19" t="s">
        <v>274</v>
      </c>
      <c r="B231" s="19" t="s">
        <v>283</v>
      </c>
      <c r="C231" s="19"/>
      <c r="D231" s="19"/>
      <c r="E231" s="25" t="s">
        <v>320</v>
      </c>
      <c r="F231" s="28" t="s">
        <v>316</v>
      </c>
      <c r="G231" s="28"/>
      <c r="H231" s="28" t="s">
        <v>331</v>
      </c>
      <c r="I231" s="28"/>
      <c r="J231" s="22" t="s">
        <v>326</v>
      </c>
      <c r="K231" s="22" t="s">
        <v>334</v>
      </c>
      <c r="L231" s="22" t="s">
        <v>225</v>
      </c>
      <c r="M231" s="22" t="s">
        <v>225</v>
      </c>
      <c r="N231" s="22" t="s">
        <v>333</v>
      </c>
      <c r="O231" s="22" t="s">
        <v>232</v>
      </c>
    </row>
    <row r="232" spans="1:15">
      <c r="A232" s="19" t="s">
        <v>274</v>
      </c>
      <c r="B232" s="19" t="s">
        <v>284</v>
      </c>
      <c r="C232" s="19"/>
      <c r="D232" s="19"/>
      <c r="E232" s="25" t="s">
        <v>318</v>
      </c>
      <c r="F232" s="28" t="s">
        <v>313</v>
      </c>
      <c r="G232" s="28"/>
      <c r="H232" s="28" t="s">
        <v>331</v>
      </c>
      <c r="I232" s="28"/>
      <c r="J232" s="22" t="s">
        <v>326</v>
      </c>
      <c r="K232" s="22" t="s">
        <v>334</v>
      </c>
      <c r="L232" s="22" t="s">
        <v>225</v>
      </c>
      <c r="M232" s="22" t="s">
        <v>225</v>
      </c>
      <c r="N232" s="22" t="s">
        <v>333</v>
      </c>
      <c r="O232" s="22" t="s">
        <v>232</v>
      </c>
    </row>
  </sheetData>
  <autoFilter ref="A1:M232">
    <extLst/>
  </autoFilter>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Q463"/>
  <sheetViews>
    <sheetView workbookViewId="0">
      <selection activeCell="B136" sqref="B136"/>
    </sheetView>
  </sheetViews>
  <sheetFormatPr defaultColWidth="9" defaultRowHeight="14.4"/>
  <cols>
    <col min="1" max="1" width="21.8518518518519" customWidth="1"/>
    <col min="2" max="2" width="32" customWidth="1"/>
    <col min="3" max="3" width="29.287037037037" customWidth="1"/>
    <col min="5" max="5" width="16.287037037037" customWidth="1"/>
    <col min="6" max="6" width="18.5740740740741" customWidth="1"/>
  </cols>
  <sheetData>
    <row r="1" spans="1:15">
      <c r="A1" s="8" t="s">
        <v>20</v>
      </c>
      <c r="B1" s="8" t="s">
        <v>21</v>
      </c>
      <c r="C1" s="8" t="s">
        <v>335</v>
      </c>
      <c r="D1" s="21" t="s">
        <v>210</v>
      </c>
      <c r="E1" s="21" t="s">
        <v>211</v>
      </c>
      <c r="F1" s="21" t="s">
        <v>212</v>
      </c>
      <c r="G1" s="21" t="s">
        <v>213</v>
      </c>
      <c r="H1" s="21" t="s">
        <v>7</v>
      </c>
      <c r="I1" s="3" t="s">
        <v>214</v>
      </c>
      <c r="J1" s="3" t="s">
        <v>215</v>
      </c>
      <c r="K1" s="3" t="s">
        <v>216</v>
      </c>
      <c r="L1" s="3" t="s">
        <v>217</v>
      </c>
      <c r="M1" s="3" t="s">
        <v>218</v>
      </c>
      <c r="N1" s="3" t="s">
        <v>219</v>
      </c>
      <c r="O1" s="3" t="s">
        <v>220</v>
      </c>
    </row>
    <row r="2" spans="1:17">
      <c r="A2" t="s">
        <v>43</v>
      </c>
      <c r="B2" t="s">
        <v>43</v>
      </c>
      <c r="C2" s="19" t="s">
        <v>336</v>
      </c>
      <c r="D2" t="s">
        <v>221</v>
      </c>
      <c r="E2" s="23" t="s">
        <v>222</v>
      </c>
      <c r="F2" s="23" t="s">
        <v>223</v>
      </c>
      <c r="G2" s="23"/>
      <c r="H2" s="23"/>
      <c r="I2" s="6"/>
      <c r="J2" s="6"/>
      <c r="K2" s="6"/>
      <c r="L2" s="6"/>
      <c r="M2" s="6"/>
      <c r="N2" s="6">
        <v>0</v>
      </c>
      <c r="O2" s="6" t="s">
        <v>224</v>
      </c>
      <c r="Q2" t="s">
        <v>225</v>
      </c>
    </row>
    <row r="3" spans="1:15">
      <c r="A3" t="s">
        <v>43</v>
      </c>
      <c r="B3" t="s">
        <v>43</v>
      </c>
      <c r="C3" s="19" t="s">
        <v>336</v>
      </c>
      <c r="D3" t="s">
        <v>221</v>
      </c>
      <c r="E3" s="2" t="s">
        <v>226</v>
      </c>
      <c r="F3" s="2" t="s">
        <v>227</v>
      </c>
      <c r="G3" s="2"/>
      <c r="H3" s="2"/>
      <c r="I3" s="6"/>
      <c r="J3" s="6" t="s">
        <v>225</v>
      </c>
      <c r="K3" s="6" t="s">
        <v>225</v>
      </c>
      <c r="L3" s="6" t="s">
        <v>225</v>
      </c>
      <c r="M3" s="6" t="s">
        <v>225</v>
      </c>
      <c r="N3" s="6">
        <v>4</v>
      </c>
      <c r="O3" s="6" t="s">
        <v>228</v>
      </c>
    </row>
    <row r="4" spans="1:15">
      <c r="A4" t="s">
        <v>43</v>
      </c>
      <c r="B4" t="s">
        <v>43</v>
      </c>
      <c r="C4" s="19" t="s">
        <v>336</v>
      </c>
      <c r="D4" t="s">
        <v>221</v>
      </c>
      <c r="E4" s="2" t="s">
        <v>229</v>
      </c>
      <c r="F4" t="s">
        <v>230</v>
      </c>
      <c r="G4" s="2"/>
      <c r="H4" s="2"/>
      <c r="I4" s="6"/>
      <c r="J4" s="6"/>
      <c r="K4" s="6"/>
      <c r="L4" s="6"/>
      <c r="M4" s="6"/>
      <c r="N4" s="6">
        <v>0</v>
      </c>
      <c r="O4" s="6" t="s">
        <v>224</v>
      </c>
    </row>
    <row r="5" spans="1:15">
      <c r="A5" t="s">
        <v>43</v>
      </c>
      <c r="B5" t="s">
        <v>43</v>
      </c>
      <c r="C5" s="19" t="s">
        <v>336</v>
      </c>
      <c r="D5" t="s">
        <v>221</v>
      </c>
      <c r="E5" s="2" t="s">
        <v>231</v>
      </c>
      <c r="F5" t="s">
        <v>230</v>
      </c>
      <c r="G5" s="2"/>
      <c r="H5" s="2"/>
      <c r="I5" s="6"/>
      <c r="J5" s="6"/>
      <c r="K5" s="6" t="s">
        <v>225</v>
      </c>
      <c r="L5" s="6"/>
      <c r="M5" s="6"/>
      <c r="N5" s="6">
        <v>1</v>
      </c>
      <c r="O5" s="6" t="s">
        <v>232</v>
      </c>
    </row>
    <row r="6" spans="1:15">
      <c r="A6" t="s">
        <v>43</v>
      </c>
      <c r="B6" t="s">
        <v>43</v>
      </c>
      <c r="C6" s="19" t="s">
        <v>336</v>
      </c>
      <c r="D6" t="s">
        <v>221</v>
      </c>
      <c r="E6" s="2" t="s">
        <v>233</v>
      </c>
      <c r="F6" s="2" t="s">
        <v>234</v>
      </c>
      <c r="G6" s="2"/>
      <c r="H6" s="2"/>
      <c r="I6" s="6"/>
      <c r="J6" s="6"/>
      <c r="K6" s="6"/>
      <c r="L6" s="6"/>
      <c r="M6" s="6"/>
      <c r="N6" s="6">
        <v>0</v>
      </c>
      <c r="O6" s="6" t="s">
        <v>224</v>
      </c>
    </row>
    <row r="7" spans="1:15">
      <c r="A7" t="s">
        <v>43</v>
      </c>
      <c r="B7" t="s">
        <v>43</v>
      </c>
      <c r="C7" s="19" t="s">
        <v>336</v>
      </c>
      <c r="D7" t="s">
        <v>221</v>
      </c>
      <c r="E7" s="2" t="s">
        <v>233</v>
      </c>
      <c r="F7" s="2" t="s">
        <v>235</v>
      </c>
      <c r="G7" s="2"/>
      <c r="H7" s="2"/>
      <c r="I7" s="6"/>
      <c r="J7" s="6" t="s">
        <v>225</v>
      </c>
      <c r="K7" s="6"/>
      <c r="L7" s="6"/>
      <c r="M7" s="6"/>
      <c r="N7" s="6">
        <v>1</v>
      </c>
      <c r="O7" s="6" t="s">
        <v>232</v>
      </c>
    </row>
    <row r="8" spans="1:15">
      <c r="A8" t="s">
        <v>43</v>
      </c>
      <c r="B8" t="s">
        <v>43</v>
      </c>
      <c r="C8" s="19" t="s">
        <v>336</v>
      </c>
      <c r="D8" t="s">
        <v>221</v>
      </c>
      <c r="E8" s="2" t="s">
        <v>236</v>
      </c>
      <c r="F8" t="s">
        <v>230</v>
      </c>
      <c r="G8" s="2"/>
      <c r="H8" s="2"/>
      <c r="I8" s="6"/>
      <c r="J8" s="6"/>
      <c r="K8" s="6"/>
      <c r="L8" s="6"/>
      <c r="M8" s="6"/>
      <c r="N8" s="6">
        <v>0</v>
      </c>
      <c r="O8" s="6" t="s">
        <v>224</v>
      </c>
    </row>
    <row r="9" spans="1:17">
      <c r="A9" t="s">
        <v>43</v>
      </c>
      <c r="B9" t="s">
        <v>43</v>
      </c>
      <c r="C9" s="19" t="s">
        <v>336</v>
      </c>
      <c r="D9" t="s">
        <v>221</v>
      </c>
      <c r="E9" s="2" t="s">
        <v>237</v>
      </c>
      <c r="F9" s="2" t="s">
        <v>238</v>
      </c>
      <c r="G9" s="2"/>
      <c r="H9" s="2"/>
      <c r="I9" s="6"/>
      <c r="J9" s="6"/>
      <c r="K9" s="6"/>
      <c r="L9" s="6" t="s">
        <v>225</v>
      </c>
      <c r="M9" s="6" t="s">
        <v>225</v>
      </c>
      <c r="N9" s="6">
        <v>2</v>
      </c>
      <c r="O9" s="6" t="s">
        <v>232</v>
      </c>
      <c r="P9" s="19"/>
      <c r="Q9" s="19"/>
    </row>
    <row r="10" spans="1:15">
      <c r="A10" t="s">
        <v>43</v>
      </c>
      <c r="B10" t="s">
        <v>43</v>
      </c>
      <c r="C10" s="19" t="s">
        <v>336</v>
      </c>
      <c r="D10" t="s">
        <v>221</v>
      </c>
      <c r="E10" s="2" t="s">
        <v>237</v>
      </c>
      <c r="F10" s="2" t="s">
        <v>239</v>
      </c>
      <c r="G10" s="2"/>
      <c r="H10" s="2"/>
      <c r="I10" s="6" t="s">
        <v>225</v>
      </c>
      <c r="J10" s="6" t="s">
        <v>225</v>
      </c>
      <c r="K10" s="6"/>
      <c r="L10" s="6" t="s">
        <v>225</v>
      </c>
      <c r="M10" s="6" t="s">
        <v>225</v>
      </c>
      <c r="N10" s="6">
        <v>4</v>
      </c>
      <c r="O10" s="6" t="s">
        <v>228</v>
      </c>
    </row>
    <row r="11" spans="1:15">
      <c r="A11" t="s">
        <v>43</v>
      </c>
      <c r="B11" t="s">
        <v>43</v>
      </c>
      <c r="C11" s="19" t="s">
        <v>336</v>
      </c>
      <c r="D11" t="s">
        <v>221</v>
      </c>
      <c r="E11" s="2" t="s">
        <v>240</v>
      </c>
      <c r="F11" s="2" t="s">
        <v>241</v>
      </c>
      <c r="G11" s="2"/>
      <c r="H11" s="2"/>
      <c r="I11" s="6" t="s">
        <v>225</v>
      </c>
      <c r="J11" s="6" t="s">
        <v>225</v>
      </c>
      <c r="K11" s="6"/>
      <c r="L11" s="6" t="s">
        <v>225</v>
      </c>
      <c r="M11" s="6" t="s">
        <v>225</v>
      </c>
      <c r="N11" s="6">
        <v>4</v>
      </c>
      <c r="O11" s="6" t="s">
        <v>228</v>
      </c>
    </row>
    <row r="12" spans="1:15">
      <c r="A12" t="s">
        <v>43</v>
      </c>
      <c r="B12" t="s">
        <v>43</v>
      </c>
      <c r="C12" s="19" t="s">
        <v>336</v>
      </c>
      <c r="D12" t="s">
        <v>221</v>
      </c>
      <c r="E12" s="2" t="s">
        <v>242</v>
      </c>
      <c r="F12" s="2" t="s">
        <v>243</v>
      </c>
      <c r="G12" s="2"/>
      <c r="H12" s="2"/>
      <c r="I12" s="6"/>
      <c r="J12" s="6"/>
      <c r="K12" s="6"/>
      <c r="L12" s="6"/>
      <c r="M12" s="6"/>
      <c r="N12" s="6">
        <v>0</v>
      </c>
      <c r="O12" s="6" t="s">
        <v>224</v>
      </c>
    </row>
    <row r="13" spans="1:15">
      <c r="A13" t="s">
        <v>43</v>
      </c>
      <c r="B13" t="s">
        <v>43</v>
      </c>
      <c r="C13" s="19" t="s">
        <v>336</v>
      </c>
      <c r="D13" t="s">
        <v>221</v>
      </c>
      <c r="E13" s="2" t="s">
        <v>244</v>
      </c>
      <c r="F13" s="2" t="s">
        <v>245</v>
      </c>
      <c r="G13" s="2"/>
      <c r="H13" s="2"/>
      <c r="I13" s="6" t="s">
        <v>225</v>
      </c>
      <c r="J13" s="6" t="s">
        <v>225</v>
      </c>
      <c r="K13" s="6" t="s">
        <v>225</v>
      </c>
      <c r="L13" s="6" t="s">
        <v>225</v>
      </c>
      <c r="M13" s="6" t="s">
        <v>225</v>
      </c>
      <c r="N13" s="6">
        <v>5</v>
      </c>
      <c r="O13" s="6" t="s">
        <v>228</v>
      </c>
    </row>
    <row r="14" spans="1:15">
      <c r="A14" t="s">
        <v>43</v>
      </c>
      <c r="B14" t="s">
        <v>43</v>
      </c>
      <c r="C14" s="19" t="s">
        <v>336</v>
      </c>
      <c r="D14" t="s">
        <v>221</v>
      </c>
      <c r="E14" s="2" t="s">
        <v>246</v>
      </c>
      <c r="F14" t="s">
        <v>230</v>
      </c>
      <c r="G14" s="2"/>
      <c r="H14" s="2"/>
      <c r="I14" s="6"/>
      <c r="J14" s="6"/>
      <c r="K14" s="6"/>
      <c r="L14" s="6"/>
      <c r="M14" s="6"/>
      <c r="N14" s="6">
        <v>0</v>
      </c>
      <c r="O14" s="6" t="s">
        <v>224</v>
      </c>
    </row>
    <row r="15" spans="1:15">
      <c r="A15" t="s">
        <v>43</v>
      </c>
      <c r="B15" t="s">
        <v>43</v>
      </c>
      <c r="C15" s="19" t="s">
        <v>336</v>
      </c>
      <c r="D15" t="s">
        <v>221</v>
      </c>
      <c r="E15" s="2" t="s">
        <v>247</v>
      </c>
      <c r="F15" s="2" t="s">
        <v>248</v>
      </c>
      <c r="G15" s="2"/>
      <c r="H15" s="2"/>
      <c r="I15" s="6"/>
      <c r="J15" s="6" t="s">
        <v>225</v>
      </c>
      <c r="K15" s="6" t="s">
        <v>225</v>
      </c>
      <c r="L15" s="6" t="s">
        <v>225</v>
      </c>
      <c r="M15" s="6"/>
      <c r="N15" s="6">
        <v>3</v>
      </c>
      <c r="O15" s="6" t="s">
        <v>249</v>
      </c>
    </row>
    <row r="16" spans="1:15">
      <c r="A16" t="s">
        <v>43</v>
      </c>
      <c r="B16" t="s">
        <v>43</v>
      </c>
      <c r="C16" s="19" t="s">
        <v>336</v>
      </c>
      <c r="D16" t="s">
        <v>221</v>
      </c>
      <c r="E16" s="2" t="s">
        <v>250</v>
      </c>
      <c r="F16" t="s">
        <v>230</v>
      </c>
      <c r="G16" s="2"/>
      <c r="H16" s="2"/>
      <c r="I16" s="6"/>
      <c r="J16" s="6" t="s">
        <v>225</v>
      </c>
      <c r="K16" s="6"/>
      <c r="L16" s="6"/>
      <c r="M16" s="6"/>
      <c r="N16" s="6">
        <v>1</v>
      </c>
      <c r="O16" s="6" t="s">
        <v>232</v>
      </c>
    </row>
    <row r="17" spans="1:15">
      <c r="A17" t="s">
        <v>43</v>
      </c>
      <c r="B17" t="s">
        <v>43</v>
      </c>
      <c r="C17" s="19" t="s">
        <v>336</v>
      </c>
      <c r="D17" t="s">
        <v>221</v>
      </c>
      <c r="E17" s="2" t="s">
        <v>251</v>
      </c>
      <c r="F17" s="2" t="s">
        <v>252</v>
      </c>
      <c r="G17" s="2"/>
      <c r="H17" s="2"/>
      <c r="I17" s="6"/>
      <c r="J17" s="6"/>
      <c r="K17" s="6"/>
      <c r="L17" s="6"/>
      <c r="M17" s="6"/>
      <c r="N17" s="6">
        <v>0</v>
      </c>
      <c r="O17" s="6" t="s">
        <v>224</v>
      </c>
    </row>
    <row r="18" spans="1:15">
      <c r="A18" t="s">
        <v>43</v>
      </c>
      <c r="B18" t="s">
        <v>43</v>
      </c>
      <c r="C18" s="19" t="s">
        <v>336</v>
      </c>
      <c r="D18" t="s">
        <v>253</v>
      </c>
      <c r="E18" s="2" t="s">
        <v>254</v>
      </c>
      <c r="F18" t="s">
        <v>230</v>
      </c>
      <c r="G18" t="s">
        <v>255</v>
      </c>
      <c r="H18" t="s">
        <v>256</v>
      </c>
      <c r="I18" s="6"/>
      <c r="J18" s="6"/>
      <c r="K18" s="6"/>
      <c r="L18" s="6"/>
      <c r="M18" s="6"/>
      <c r="N18" s="6">
        <v>0</v>
      </c>
      <c r="O18" s="6" t="s">
        <v>224</v>
      </c>
    </row>
    <row r="19" spans="1:15">
      <c r="A19" t="s">
        <v>43</v>
      </c>
      <c r="B19" t="s">
        <v>43</v>
      </c>
      <c r="C19" s="19" t="s">
        <v>336</v>
      </c>
      <c r="D19" t="s">
        <v>253</v>
      </c>
      <c r="E19" s="2" t="s">
        <v>257</v>
      </c>
      <c r="F19" t="s">
        <v>230</v>
      </c>
      <c r="H19" t="s">
        <v>258</v>
      </c>
      <c r="I19" s="6"/>
      <c r="J19" s="6"/>
      <c r="K19" s="6"/>
      <c r="L19" s="6"/>
      <c r="M19" s="6"/>
      <c r="N19" s="6">
        <v>0</v>
      </c>
      <c r="O19" s="6" t="s">
        <v>224</v>
      </c>
    </row>
    <row r="20" spans="1:15">
      <c r="A20" t="s">
        <v>43</v>
      </c>
      <c r="B20" t="s">
        <v>43</v>
      </c>
      <c r="C20" s="19" t="s">
        <v>336</v>
      </c>
      <c r="D20" t="s">
        <v>253</v>
      </c>
      <c r="E20" s="2" t="s">
        <v>259</v>
      </c>
      <c r="F20" s="2" t="s">
        <v>260</v>
      </c>
      <c r="H20" t="s">
        <v>258</v>
      </c>
      <c r="I20" s="6"/>
      <c r="J20" s="6" t="s">
        <v>225</v>
      </c>
      <c r="K20" s="6"/>
      <c r="L20" s="6"/>
      <c r="M20" s="6"/>
      <c r="N20" s="6">
        <v>1</v>
      </c>
      <c r="O20" s="6" t="s">
        <v>232</v>
      </c>
    </row>
    <row r="21" spans="1:15">
      <c r="A21" t="s">
        <v>43</v>
      </c>
      <c r="B21" t="s">
        <v>43</v>
      </c>
      <c r="C21" s="19" t="s">
        <v>336</v>
      </c>
      <c r="D21" t="s">
        <v>253</v>
      </c>
      <c r="E21" s="2" t="s">
        <v>261</v>
      </c>
      <c r="F21" s="2" t="s">
        <v>262</v>
      </c>
      <c r="G21" t="s">
        <v>263</v>
      </c>
      <c r="H21" t="s">
        <v>264</v>
      </c>
      <c r="I21" s="6"/>
      <c r="J21" s="6"/>
      <c r="K21" s="6"/>
      <c r="L21" s="6"/>
      <c r="M21" s="6"/>
      <c r="N21" s="6">
        <v>0</v>
      </c>
      <c r="O21" s="6" t="s">
        <v>224</v>
      </c>
    </row>
    <row r="22" spans="1:15">
      <c r="A22" t="s">
        <v>43</v>
      </c>
      <c r="B22" t="s">
        <v>43</v>
      </c>
      <c r="C22" s="19" t="s">
        <v>336</v>
      </c>
      <c r="D22" t="s">
        <v>253</v>
      </c>
      <c r="E22" s="2" t="s">
        <v>261</v>
      </c>
      <c r="F22" s="2" t="s">
        <v>265</v>
      </c>
      <c r="G22" t="s">
        <v>263</v>
      </c>
      <c r="H22" t="s">
        <v>264</v>
      </c>
      <c r="I22" s="6"/>
      <c r="J22" s="6"/>
      <c r="K22" s="6"/>
      <c r="L22" s="6"/>
      <c r="M22" s="6"/>
      <c r="N22" s="6">
        <v>0</v>
      </c>
      <c r="O22" s="6" t="s">
        <v>224</v>
      </c>
    </row>
    <row r="23" spans="1:17">
      <c r="A23" t="s">
        <v>43</v>
      </c>
      <c r="B23" t="s">
        <v>43</v>
      </c>
      <c r="C23" s="19" t="s">
        <v>336</v>
      </c>
      <c r="D23" t="s">
        <v>253</v>
      </c>
      <c r="E23" s="2" t="s">
        <v>266</v>
      </c>
      <c r="F23" s="2" t="s">
        <v>267</v>
      </c>
      <c r="H23" t="s">
        <v>258</v>
      </c>
      <c r="I23" s="6"/>
      <c r="J23" s="6"/>
      <c r="K23" s="6"/>
      <c r="L23" s="6"/>
      <c r="M23" s="6"/>
      <c r="N23" s="6">
        <v>0</v>
      </c>
      <c r="O23" s="6" t="s">
        <v>224</v>
      </c>
      <c r="P23" s="19"/>
      <c r="Q23" s="19"/>
    </row>
    <row r="24" spans="1:15">
      <c r="A24" t="s">
        <v>43</v>
      </c>
      <c r="B24" t="s">
        <v>43</v>
      </c>
      <c r="C24" s="19" t="s">
        <v>336</v>
      </c>
      <c r="D24" t="s">
        <v>253</v>
      </c>
      <c r="E24" s="2" t="s">
        <v>268</v>
      </c>
      <c r="F24" t="s">
        <v>230</v>
      </c>
      <c r="G24" t="s">
        <v>263</v>
      </c>
      <c r="H24" t="s">
        <v>269</v>
      </c>
      <c r="I24" s="6"/>
      <c r="J24" s="6"/>
      <c r="K24" s="6"/>
      <c r="L24" s="6"/>
      <c r="M24" s="6"/>
      <c r="N24" s="6">
        <v>0</v>
      </c>
      <c r="O24" s="6" t="s">
        <v>224</v>
      </c>
    </row>
    <row r="25" spans="1:15">
      <c r="A25" t="s">
        <v>43</v>
      </c>
      <c r="B25" t="s">
        <v>43</v>
      </c>
      <c r="C25" s="19" t="s">
        <v>336</v>
      </c>
      <c r="D25" t="s">
        <v>253</v>
      </c>
      <c r="E25" s="2" t="s">
        <v>270</v>
      </c>
      <c r="F25" t="s">
        <v>230</v>
      </c>
      <c r="H25" t="s">
        <v>258</v>
      </c>
      <c r="I25" s="6"/>
      <c r="J25" s="6"/>
      <c r="K25" s="6"/>
      <c r="L25" s="6"/>
      <c r="M25" s="6"/>
      <c r="N25" s="6">
        <v>0</v>
      </c>
      <c r="O25" s="6" t="s">
        <v>224</v>
      </c>
    </row>
    <row r="26" spans="1:15">
      <c r="A26" t="s">
        <v>43</v>
      </c>
      <c r="B26" t="s">
        <v>43</v>
      </c>
      <c r="C26" s="19" t="s">
        <v>336</v>
      </c>
      <c r="D26" t="s">
        <v>253</v>
      </c>
      <c r="E26" s="2" t="s">
        <v>271</v>
      </c>
      <c r="F26" s="2" t="s">
        <v>272</v>
      </c>
      <c r="H26" t="s">
        <v>258</v>
      </c>
      <c r="I26" s="6"/>
      <c r="J26" s="6"/>
      <c r="K26" s="6"/>
      <c r="L26" s="6"/>
      <c r="M26" s="6"/>
      <c r="N26" s="6">
        <v>0</v>
      </c>
      <c r="O26" s="6" t="s">
        <v>224</v>
      </c>
    </row>
    <row r="27" spans="1:15">
      <c r="A27" t="s">
        <v>43</v>
      </c>
      <c r="B27" t="s">
        <v>43</v>
      </c>
      <c r="C27" s="19" t="s">
        <v>336</v>
      </c>
      <c r="D27" t="s">
        <v>253</v>
      </c>
      <c r="E27" s="2" t="s">
        <v>273</v>
      </c>
      <c r="F27" t="s">
        <v>230</v>
      </c>
      <c r="G27" t="s">
        <v>255</v>
      </c>
      <c r="H27" t="s">
        <v>256</v>
      </c>
      <c r="I27" s="6"/>
      <c r="J27" s="6"/>
      <c r="K27" s="6"/>
      <c r="L27" s="6"/>
      <c r="M27" s="6"/>
      <c r="N27" s="6">
        <v>0</v>
      </c>
      <c r="O27" s="6" t="s">
        <v>224</v>
      </c>
    </row>
    <row r="28" spans="1:15">
      <c r="A28" t="s">
        <v>43</v>
      </c>
      <c r="B28" t="s">
        <v>43</v>
      </c>
      <c r="C28" s="19" t="s">
        <v>336</v>
      </c>
      <c r="D28" t="s">
        <v>274</v>
      </c>
      <c r="E28" s="2" t="s">
        <v>275</v>
      </c>
      <c r="G28" s="2"/>
      <c r="H28" s="2"/>
      <c r="I28" s="6"/>
      <c r="J28" s="6"/>
      <c r="K28" s="6"/>
      <c r="L28" s="6"/>
      <c r="M28" s="6"/>
      <c r="N28" s="6">
        <v>0</v>
      </c>
      <c r="O28" s="6" t="s">
        <v>224</v>
      </c>
    </row>
    <row r="29" spans="1:15">
      <c r="A29" t="s">
        <v>43</v>
      </c>
      <c r="B29" t="s">
        <v>43</v>
      </c>
      <c r="C29" s="19" t="s">
        <v>336</v>
      </c>
      <c r="D29" t="s">
        <v>274</v>
      </c>
      <c r="E29" s="2" t="s">
        <v>276</v>
      </c>
      <c r="I29" s="6"/>
      <c r="J29" s="6"/>
      <c r="K29" s="6"/>
      <c r="L29" s="6"/>
      <c r="M29" s="6"/>
      <c r="N29" s="6">
        <v>0</v>
      </c>
      <c r="O29" s="6" t="s">
        <v>224</v>
      </c>
    </row>
    <row r="30" spans="1:15">
      <c r="A30" t="s">
        <v>43</v>
      </c>
      <c r="B30" t="s">
        <v>43</v>
      </c>
      <c r="C30" s="19" t="s">
        <v>336</v>
      </c>
      <c r="D30" t="s">
        <v>274</v>
      </c>
      <c r="E30" s="2" t="s">
        <v>277</v>
      </c>
      <c r="F30" s="2" t="s">
        <v>278</v>
      </c>
      <c r="G30" s="2"/>
      <c r="H30" s="2"/>
      <c r="I30" s="6"/>
      <c r="J30" s="6" t="s">
        <v>225</v>
      </c>
      <c r="K30" s="6" t="s">
        <v>225</v>
      </c>
      <c r="L30" s="6"/>
      <c r="M30" s="6"/>
      <c r="N30" s="6">
        <v>2</v>
      </c>
      <c r="O30" s="6" t="s">
        <v>232</v>
      </c>
    </row>
    <row r="31" spans="1:15">
      <c r="A31" t="s">
        <v>43</v>
      </c>
      <c r="B31" t="s">
        <v>43</v>
      </c>
      <c r="C31" s="19" t="s">
        <v>336</v>
      </c>
      <c r="D31" t="s">
        <v>274</v>
      </c>
      <c r="E31" s="2" t="s">
        <v>279</v>
      </c>
      <c r="F31" s="2" t="s">
        <v>280</v>
      </c>
      <c r="I31" s="6"/>
      <c r="J31" s="6"/>
      <c r="K31" s="6"/>
      <c r="L31" s="6"/>
      <c r="M31" s="6"/>
      <c r="N31" s="6">
        <v>0</v>
      </c>
      <c r="O31" s="6" t="s">
        <v>224</v>
      </c>
    </row>
    <row r="32" spans="1:15">
      <c r="A32" t="s">
        <v>43</v>
      </c>
      <c r="B32" t="s">
        <v>43</v>
      </c>
      <c r="C32" s="19" t="s">
        <v>336</v>
      </c>
      <c r="D32" t="s">
        <v>274</v>
      </c>
      <c r="E32" s="2" t="s">
        <v>281</v>
      </c>
      <c r="F32" s="2"/>
      <c r="G32" s="2"/>
      <c r="H32" t="s">
        <v>282</v>
      </c>
      <c r="I32" s="6"/>
      <c r="J32" s="6" t="s">
        <v>225</v>
      </c>
      <c r="K32" s="6" t="s">
        <v>225</v>
      </c>
      <c r="L32" s="6"/>
      <c r="M32" s="6"/>
      <c r="N32" s="6">
        <v>2</v>
      </c>
      <c r="O32" s="6" t="s">
        <v>232</v>
      </c>
    </row>
    <row r="33" spans="1:15">
      <c r="A33" t="s">
        <v>43</v>
      </c>
      <c r="B33" t="s">
        <v>43</v>
      </c>
      <c r="C33" s="19" t="s">
        <v>336</v>
      </c>
      <c r="D33" t="s">
        <v>274</v>
      </c>
      <c r="E33" s="2" t="s">
        <v>283</v>
      </c>
      <c r="I33" s="6"/>
      <c r="J33" s="6"/>
      <c r="K33" s="6"/>
      <c r="L33" s="6"/>
      <c r="M33" s="6"/>
      <c r="N33" s="6">
        <v>0</v>
      </c>
      <c r="O33" s="6" t="s">
        <v>224</v>
      </c>
    </row>
    <row r="34" spans="1:15">
      <c r="A34" t="s">
        <v>43</v>
      </c>
      <c r="B34" t="s">
        <v>43</v>
      </c>
      <c r="C34" s="19" t="s">
        <v>336</v>
      </c>
      <c r="D34" t="s">
        <v>274</v>
      </c>
      <c r="E34" s="2" t="s">
        <v>284</v>
      </c>
      <c r="H34" t="s">
        <v>282</v>
      </c>
      <c r="I34" s="6"/>
      <c r="J34" s="6"/>
      <c r="K34" s="6"/>
      <c r="L34" s="6"/>
      <c r="M34" s="6"/>
      <c r="N34" s="6">
        <v>0</v>
      </c>
      <c r="O34" s="6" t="s">
        <v>224</v>
      </c>
    </row>
    <row r="35" spans="1:15">
      <c r="A35" t="s">
        <v>35</v>
      </c>
      <c r="B35" t="s">
        <v>35</v>
      </c>
      <c r="C35" s="19" t="s">
        <v>336</v>
      </c>
      <c r="D35" t="s">
        <v>221</v>
      </c>
      <c r="E35" s="23" t="s">
        <v>222</v>
      </c>
      <c r="F35" s="23" t="s">
        <v>223</v>
      </c>
      <c r="G35" s="23"/>
      <c r="H35" s="23"/>
      <c r="I35" s="6"/>
      <c r="J35" s="6"/>
      <c r="K35" s="6"/>
      <c r="L35" s="6"/>
      <c r="M35" s="6"/>
      <c r="N35" s="6">
        <v>0</v>
      </c>
      <c r="O35" s="6" t="s">
        <v>224</v>
      </c>
    </row>
    <row r="36" spans="1:15">
      <c r="A36" t="s">
        <v>35</v>
      </c>
      <c r="B36" t="s">
        <v>35</v>
      </c>
      <c r="C36" s="19" t="s">
        <v>336</v>
      </c>
      <c r="D36" t="s">
        <v>221</v>
      </c>
      <c r="E36" s="2" t="s">
        <v>226</v>
      </c>
      <c r="F36" s="2" t="s">
        <v>227</v>
      </c>
      <c r="G36" s="2"/>
      <c r="H36" s="2"/>
      <c r="I36" s="6"/>
      <c r="J36" s="6"/>
      <c r="K36" s="6" t="s">
        <v>225</v>
      </c>
      <c r="L36" s="6"/>
      <c r="M36" s="6"/>
      <c r="N36" s="6">
        <v>1</v>
      </c>
      <c r="O36" s="6" t="s">
        <v>232</v>
      </c>
    </row>
    <row r="37" spans="1:17">
      <c r="A37" t="s">
        <v>35</v>
      </c>
      <c r="B37" t="s">
        <v>35</v>
      </c>
      <c r="C37" s="19" t="s">
        <v>336</v>
      </c>
      <c r="D37" t="s">
        <v>221</v>
      </c>
      <c r="E37" s="2" t="s">
        <v>229</v>
      </c>
      <c r="F37" t="s">
        <v>230</v>
      </c>
      <c r="G37" s="2"/>
      <c r="H37" s="2"/>
      <c r="I37" s="6"/>
      <c r="J37" s="6"/>
      <c r="K37" s="6"/>
      <c r="L37" s="6"/>
      <c r="M37" s="6"/>
      <c r="N37" s="6">
        <v>0</v>
      </c>
      <c r="O37" s="6" t="s">
        <v>224</v>
      </c>
      <c r="P37" s="19"/>
      <c r="Q37" s="19"/>
    </row>
    <row r="38" spans="1:15">
      <c r="A38" t="s">
        <v>35</v>
      </c>
      <c r="B38" t="s">
        <v>35</v>
      </c>
      <c r="C38" s="19" t="s">
        <v>336</v>
      </c>
      <c r="D38" t="s">
        <v>221</v>
      </c>
      <c r="E38" s="2" t="s">
        <v>231</v>
      </c>
      <c r="F38" t="s">
        <v>230</v>
      </c>
      <c r="G38" s="2"/>
      <c r="H38" s="2"/>
      <c r="I38" s="6"/>
      <c r="J38" s="6"/>
      <c r="K38" s="6" t="s">
        <v>225</v>
      </c>
      <c r="L38" s="6"/>
      <c r="M38" s="6"/>
      <c r="N38" s="6">
        <v>1</v>
      </c>
      <c r="O38" s="6" t="s">
        <v>232</v>
      </c>
    </row>
    <row r="39" spans="1:15">
      <c r="A39" t="s">
        <v>35</v>
      </c>
      <c r="B39" t="s">
        <v>35</v>
      </c>
      <c r="C39" s="19" t="s">
        <v>336</v>
      </c>
      <c r="D39" t="s">
        <v>221</v>
      </c>
      <c r="E39" s="2" t="s">
        <v>233</v>
      </c>
      <c r="F39" s="2" t="s">
        <v>234</v>
      </c>
      <c r="G39" s="2"/>
      <c r="H39" s="2"/>
      <c r="I39" s="6"/>
      <c r="J39" s="6"/>
      <c r="K39" s="6"/>
      <c r="L39" s="6"/>
      <c r="M39" s="6"/>
      <c r="N39" s="6">
        <v>0</v>
      </c>
      <c r="O39" s="6" t="s">
        <v>224</v>
      </c>
    </row>
    <row r="40" spans="1:15">
      <c r="A40" t="s">
        <v>35</v>
      </c>
      <c r="B40" t="s">
        <v>35</v>
      </c>
      <c r="C40" s="19" t="s">
        <v>336</v>
      </c>
      <c r="D40" t="s">
        <v>221</v>
      </c>
      <c r="E40" s="2" t="s">
        <v>233</v>
      </c>
      <c r="F40" s="2" t="s">
        <v>235</v>
      </c>
      <c r="G40" s="2"/>
      <c r="H40" s="2"/>
      <c r="I40" s="6"/>
      <c r="J40" s="6" t="s">
        <v>225</v>
      </c>
      <c r="K40" s="6" t="s">
        <v>225</v>
      </c>
      <c r="L40" s="6"/>
      <c r="M40" s="6"/>
      <c r="N40" s="6">
        <v>2</v>
      </c>
      <c r="O40" s="6" t="s">
        <v>232</v>
      </c>
    </row>
    <row r="41" spans="1:15">
      <c r="A41" t="s">
        <v>35</v>
      </c>
      <c r="B41" t="s">
        <v>35</v>
      </c>
      <c r="C41" s="19" t="s">
        <v>336</v>
      </c>
      <c r="D41" t="s">
        <v>221</v>
      </c>
      <c r="E41" s="2" t="s">
        <v>236</v>
      </c>
      <c r="F41" t="s">
        <v>230</v>
      </c>
      <c r="G41" s="2"/>
      <c r="H41" s="2"/>
      <c r="I41" s="6" t="s">
        <v>225</v>
      </c>
      <c r="J41" s="6"/>
      <c r="K41" s="6"/>
      <c r="L41" s="6"/>
      <c r="M41" s="6"/>
      <c r="N41" s="6">
        <v>1</v>
      </c>
      <c r="O41" s="6" t="s">
        <v>232</v>
      </c>
    </row>
    <row r="42" spans="1:15">
      <c r="A42" t="s">
        <v>35</v>
      </c>
      <c r="B42" t="s">
        <v>35</v>
      </c>
      <c r="C42" s="19" t="s">
        <v>336</v>
      </c>
      <c r="D42" t="s">
        <v>221</v>
      </c>
      <c r="E42" s="2" t="s">
        <v>237</v>
      </c>
      <c r="F42" s="2" t="s">
        <v>238</v>
      </c>
      <c r="G42" s="2"/>
      <c r="H42" s="2"/>
      <c r="I42" s="6" t="s">
        <v>225</v>
      </c>
      <c r="J42" s="6"/>
      <c r="K42" s="6"/>
      <c r="L42" s="6"/>
      <c r="M42" s="6"/>
      <c r="N42" s="6">
        <v>1</v>
      </c>
      <c r="O42" s="6" t="s">
        <v>232</v>
      </c>
    </row>
    <row r="43" spans="1:15">
      <c r="A43" t="s">
        <v>35</v>
      </c>
      <c r="B43" t="s">
        <v>35</v>
      </c>
      <c r="C43" s="19" t="s">
        <v>336</v>
      </c>
      <c r="D43" t="s">
        <v>221</v>
      </c>
      <c r="E43" s="2" t="s">
        <v>237</v>
      </c>
      <c r="F43" s="2" t="s">
        <v>239</v>
      </c>
      <c r="G43" s="2"/>
      <c r="H43" s="2"/>
      <c r="I43" s="6" t="s">
        <v>225</v>
      </c>
      <c r="J43" s="6"/>
      <c r="K43" s="6" t="s">
        <v>225</v>
      </c>
      <c r="L43" s="6"/>
      <c r="M43" s="6"/>
      <c r="N43" s="6">
        <v>2</v>
      </c>
      <c r="O43" s="6" t="s">
        <v>232</v>
      </c>
    </row>
    <row r="44" spans="1:15">
      <c r="A44" t="s">
        <v>35</v>
      </c>
      <c r="B44" t="s">
        <v>35</v>
      </c>
      <c r="C44" s="19" t="s">
        <v>336</v>
      </c>
      <c r="D44" t="s">
        <v>221</v>
      </c>
      <c r="E44" s="2" t="s">
        <v>240</v>
      </c>
      <c r="F44" s="2" t="s">
        <v>241</v>
      </c>
      <c r="G44" s="2"/>
      <c r="H44" s="2"/>
      <c r="I44" s="6" t="s">
        <v>225</v>
      </c>
      <c r="J44" s="6" t="s">
        <v>225</v>
      </c>
      <c r="K44" s="6"/>
      <c r="L44" s="6" t="s">
        <v>225</v>
      </c>
      <c r="M44" s="6"/>
      <c r="N44" s="6">
        <v>3</v>
      </c>
      <c r="O44" s="6" t="s">
        <v>249</v>
      </c>
    </row>
    <row r="45" spans="1:15">
      <c r="A45" t="s">
        <v>35</v>
      </c>
      <c r="B45" t="s">
        <v>35</v>
      </c>
      <c r="C45" s="19" t="s">
        <v>336</v>
      </c>
      <c r="D45" t="s">
        <v>221</v>
      </c>
      <c r="E45" s="2" t="s">
        <v>242</v>
      </c>
      <c r="F45" s="2" t="s">
        <v>243</v>
      </c>
      <c r="G45" s="2"/>
      <c r="H45" s="2"/>
      <c r="I45" s="6"/>
      <c r="J45" s="6"/>
      <c r="K45" s="6"/>
      <c r="L45" s="6"/>
      <c r="M45" s="6"/>
      <c r="N45" s="6">
        <v>0</v>
      </c>
      <c r="O45" s="6" t="s">
        <v>224</v>
      </c>
    </row>
    <row r="46" spans="1:15">
      <c r="A46" t="s">
        <v>35</v>
      </c>
      <c r="B46" t="s">
        <v>35</v>
      </c>
      <c r="C46" s="19" t="s">
        <v>336</v>
      </c>
      <c r="D46" t="s">
        <v>221</v>
      </c>
      <c r="E46" s="2" t="s">
        <v>244</v>
      </c>
      <c r="F46" s="2" t="s">
        <v>245</v>
      </c>
      <c r="G46" s="2"/>
      <c r="H46" s="2"/>
      <c r="I46" s="6" t="s">
        <v>225</v>
      </c>
      <c r="J46" s="6" t="s">
        <v>225</v>
      </c>
      <c r="K46" s="6" t="s">
        <v>225</v>
      </c>
      <c r="L46" s="6" t="s">
        <v>225</v>
      </c>
      <c r="M46" s="6" t="s">
        <v>225</v>
      </c>
      <c r="N46" s="6">
        <v>5</v>
      </c>
      <c r="O46" s="6" t="s">
        <v>228</v>
      </c>
    </row>
    <row r="47" spans="1:15">
      <c r="A47" t="s">
        <v>35</v>
      </c>
      <c r="B47" t="s">
        <v>35</v>
      </c>
      <c r="C47" s="19" t="s">
        <v>336</v>
      </c>
      <c r="D47" t="s">
        <v>221</v>
      </c>
      <c r="E47" s="2" t="s">
        <v>246</v>
      </c>
      <c r="F47" t="s">
        <v>230</v>
      </c>
      <c r="G47" s="2"/>
      <c r="H47" s="2"/>
      <c r="I47" s="6" t="s">
        <v>225</v>
      </c>
      <c r="J47" s="6" t="s">
        <v>225</v>
      </c>
      <c r="K47" s="6"/>
      <c r="L47" s="6"/>
      <c r="M47" s="6"/>
      <c r="N47" s="6">
        <v>2</v>
      </c>
      <c r="O47" s="6" t="s">
        <v>232</v>
      </c>
    </row>
    <row r="48" spans="1:15">
      <c r="A48" t="s">
        <v>35</v>
      </c>
      <c r="B48" t="s">
        <v>35</v>
      </c>
      <c r="C48" s="19" t="s">
        <v>336</v>
      </c>
      <c r="D48" t="s">
        <v>221</v>
      </c>
      <c r="E48" s="2" t="s">
        <v>247</v>
      </c>
      <c r="F48" s="2" t="s">
        <v>248</v>
      </c>
      <c r="G48" s="2"/>
      <c r="H48" s="2"/>
      <c r="I48" s="6"/>
      <c r="J48" s="6" t="s">
        <v>225</v>
      </c>
      <c r="K48" s="6" t="s">
        <v>225</v>
      </c>
      <c r="L48" s="6"/>
      <c r="M48" s="6"/>
      <c r="N48" s="6">
        <v>2</v>
      </c>
      <c r="O48" s="6" t="s">
        <v>232</v>
      </c>
    </row>
    <row r="49" spans="1:15">
      <c r="A49" t="s">
        <v>35</v>
      </c>
      <c r="B49" t="s">
        <v>35</v>
      </c>
      <c r="C49" s="19" t="s">
        <v>336</v>
      </c>
      <c r="D49" t="s">
        <v>221</v>
      </c>
      <c r="E49" s="2" t="s">
        <v>250</v>
      </c>
      <c r="F49" t="s">
        <v>230</v>
      </c>
      <c r="G49" s="2"/>
      <c r="H49" s="2"/>
      <c r="I49" s="6"/>
      <c r="J49" s="6"/>
      <c r="K49" s="6"/>
      <c r="L49" s="6"/>
      <c r="M49" s="6"/>
      <c r="N49" s="6">
        <v>0</v>
      </c>
      <c r="O49" s="6" t="s">
        <v>224</v>
      </c>
    </row>
    <row r="50" spans="1:15">
      <c r="A50" t="s">
        <v>35</v>
      </c>
      <c r="B50" t="s">
        <v>35</v>
      </c>
      <c r="C50" s="19" t="s">
        <v>336</v>
      </c>
      <c r="D50" t="s">
        <v>221</v>
      </c>
      <c r="E50" s="2" t="s">
        <v>251</v>
      </c>
      <c r="F50" s="2" t="s">
        <v>252</v>
      </c>
      <c r="G50" s="2"/>
      <c r="H50" s="2"/>
      <c r="I50" s="6"/>
      <c r="J50" s="6"/>
      <c r="K50" s="6"/>
      <c r="L50" s="6"/>
      <c r="M50" s="6"/>
      <c r="N50" s="6">
        <v>0</v>
      </c>
      <c r="O50" s="6" t="s">
        <v>224</v>
      </c>
    </row>
    <row r="51" spans="1:17">
      <c r="A51" t="s">
        <v>35</v>
      </c>
      <c r="B51" t="s">
        <v>35</v>
      </c>
      <c r="C51" s="19" t="s">
        <v>336</v>
      </c>
      <c r="D51" t="s">
        <v>253</v>
      </c>
      <c r="E51" s="2" t="s">
        <v>254</v>
      </c>
      <c r="F51" t="s">
        <v>230</v>
      </c>
      <c r="G51" t="s">
        <v>255</v>
      </c>
      <c r="H51" t="s">
        <v>256</v>
      </c>
      <c r="I51" s="6"/>
      <c r="J51" s="6"/>
      <c r="K51" s="6"/>
      <c r="L51" s="6"/>
      <c r="M51" s="6"/>
      <c r="N51" s="6">
        <v>0</v>
      </c>
      <c r="O51" s="6" t="s">
        <v>224</v>
      </c>
      <c r="P51" s="19"/>
      <c r="Q51" s="19"/>
    </row>
    <row r="52" spans="1:15">
      <c r="A52" t="s">
        <v>35</v>
      </c>
      <c r="B52" t="s">
        <v>35</v>
      </c>
      <c r="C52" s="19" t="s">
        <v>336</v>
      </c>
      <c r="D52" t="s">
        <v>253</v>
      </c>
      <c r="E52" s="2" t="s">
        <v>257</v>
      </c>
      <c r="F52" t="s">
        <v>230</v>
      </c>
      <c r="H52" t="s">
        <v>258</v>
      </c>
      <c r="I52" s="6"/>
      <c r="J52" s="6"/>
      <c r="K52" s="6"/>
      <c r="L52" s="6"/>
      <c r="M52" s="6"/>
      <c r="N52" s="6">
        <v>0</v>
      </c>
      <c r="O52" s="6" t="s">
        <v>224</v>
      </c>
    </row>
    <row r="53" spans="1:15">
      <c r="A53" t="s">
        <v>35</v>
      </c>
      <c r="B53" t="s">
        <v>35</v>
      </c>
      <c r="C53" s="19" t="s">
        <v>336</v>
      </c>
      <c r="D53" t="s">
        <v>253</v>
      </c>
      <c r="E53" s="2" t="s">
        <v>259</v>
      </c>
      <c r="F53" s="2" t="s">
        <v>260</v>
      </c>
      <c r="H53" t="s">
        <v>258</v>
      </c>
      <c r="I53" s="6"/>
      <c r="J53" s="6"/>
      <c r="K53" s="6"/>
      <c r="L53" s="6"/>
      <c r="M53" s="6"/>
      <c r="N53" s="6">
        <v>0</v>
      </c>
      <c r="O53" s="6" t="s">
        <v>224</v>
      </c>
    </row>
    <row r="54" spans="1:15">
      <c r="A54" t="s">
        <v>35</v>
      </c>
      <c r="B54" t="s">
        <v>35</v>
      </c>
      <c r="C54" s="19" t="s">
        <v>336</v>
      </c>
      <c r="D54" t="s">
        <v>253</v>
      </c>
      <c r="E54" s="2" t="s">
        <v>261</v>
      </c>
      <c r="F54" s="2" t="s">
        <v>262</v>
      </c>
      <c r="G54" t="s">
        <v>263</v>
      </c>
      <c r="H54" t="s">
        <v>264</v>
      </c>
      <c r="I54" s="6"/>
      <c r="J54" s="6"/>
      <c r="K54" s="6"/>
      <c r="L54" s="6"/>
      <c r="M54" s="6"/>
      <c r="N54" s="6">
        <v>0</v>
      </c>
      <c r="O54" s="6" t="s">
        <v>224</v>
      </c>
    </row>
    <row r="55" spans="1:15">
      <c r="A55" t="s">
        <v>35</v>
      </c>
      <c r="B55" t="s">
        <v>35</v>
      </c>
      <c r="C55" s="19" t="s">
        <v>336</v>
      </c>
      <c r="D55" t="s">
        <v>253</v>
      </c>
      <c r="E55" s="2" t="s">
        <v>261</v>
      </c>
      <c r="F55" s="2" t="s">
        <v>265</v>
      </c>
      <c r="G55" t="s">
        <v>263</v>
      </c>
      <c r="H55" t="s">
        <v>264</v>
      </c>
      <c r="I55" s="6"/>
      <c r="J55" s="6"/>
      <c r="K55" s="6"/>
      <c r="L55" s="6"/>
      <c r="M55" s="6"/>
      <c r="N55" s="6">
        <v>0</v>
      </c>
      <c r="O55" s="6" t="s">
        <v>224</v>
      </c>
    </row>
    <row r="56" spans="1:15">
      <c r="A56" t="s">
        <v>35</v>
      </c>
      <c r="B56" t="s">
        <v>35</v>
      </c>
      <c r="C56" s="19" t="s">
        <v>336</v>
      </c>
      <c r="D56" t="s">
        <v>253</v>
      </c>
      <c r="E56" s="2" t="s">
        <v>266</v>
      </c>
      <c r="F56" s="2" t="s">
        <v>267</v>
      </c>
      <c r="H56" t="s">
        <v>258</v>
      </c>
      <c r="I56" s="6"/>
      <c r="J56" s="6"/>
      <c r="K56" s="6"/>
      <c r="L56" s="6"/>
      <c r="M56" s="6"/>
      <c r="N56" s="6">
        <v>0</v>
      </c>
      <c r="O56" s="6" t="s">
        <v>224</v>
      </c>
    </row>
    <row r="57" spans="1:15">
      <c r="A57" t="s">
        <v>35</v>
      </c>
      <c r="B57" t="s">
        <v>35</v>
      </c>
      <c r="C57" s="19" t="s">
        <v>336</v>
      </c>
      <c r="D57" t="s">
        <v>253</v>
      </c>
      <c r="E57" s="2" t="s">
        <v>268</v>
      </c>
      <c r="F57" t="s">
        <v>230</v>
      </c>
      <c r="G57" t="s">
        <v>263</v>
      </c>
      <c r="H57" t="s">
        <v>269</v>
      </c>
      <c r="I57" s="6"/>
      <c r="J57" s="6"/>
      <c r="K57" s="6"/>
      <c r="L57" s="6"/>
      <c r="M57" s="6"/>
      <c r="N57" s="6">
        <v>0</v>
      </c>
      <c r="O57" s="6" t="s">
        <v>224</v>
      </c>
    </row>
    <row r="58" spans="1:17">
      <c r="A58" t="s">
        <v>35</v>
      </c>
      <c r="B58" t="s">
        <v>35</v>
      </c>
      <c r="C58" s="19" t="s">
        <v>336</v>
      </c>
      <c r="D58" t="s">
        <v>253</v>
      </c>
      <c r="E58" s="2" t="s">
        <v>270</v>
      </c>
      <c r="F58" t="s">
        <v>230</v>
      </c>
      <c r="H58" t="s">
        <v>258</v>
      </c>
      <c r="I58" s="6"/>
      <c r="J58" s="6"/>
      <c r="K58" s="6"/>
      <c r="L58" s="6"/>
      <c r="M58" s="6"/>
      <c r="N58" s="6">
        <v>0</v>
      </c>
      <c r="O58" s="6" t="s">
        <v>224</v>
      </c>
      <c r="Q58" t="s">
        <v>225</v>
      </c>
    </row>
    <row r="59" spans="1:15">
      <c r="A59" t="s">
        <v>35</v>
      </c>
      <c r="B59" t="s">
        <v>35</v>
      </c>
      <c r="C59" s="19" t="s">
        <v>336</v>
      </c>
      <c r="D59" t="s">
        <v>253</v>
      </c>
      <c r="E59" s="2" t="s">
        <v>271</v>
      </c>
      <c r="F59" s="2" t="s">
        <v>272</v>
      </c>
      <c r="H59" t="s">
        <v>258</v>
      </c>
      <c r="I59" s="6"/>
      <c r="J59" s="6"/>
      <c r="K59" s="6"/>
      <c r="L59" s="6"/>
      <c r="M59" s="6"/>
      <c r="N59" s="6">
        <v>0</v>
      </c>
      <c r="O59" s="6" t="s">
        <v>224</v>
      </c>
    </row>
    <row r="60" spans="1:15">
      <c r="A60" t="s">
        <v>35</v>
      </c>
      <c r="B60" t="s">
        <v>35</v>
      </c>
      <c r="C60" s="19" t="s">
        <v>336</v>
      </c>
      <c r="D60" t="s">
        <v>253</v>
      </c>
      <c r="E60" s="2" t="s">
        <v>273</v>
      </c>
      <c r="F60" t="s">
        <v>230</v>
      </c>
      <c r="G60" t="s">
        <v>255</v>
      </c>
      <c r="H60" t="s">
        <v>256</v>
      </c>
      <c r="I60" s="6"/>
      <c r="J60" s="6"/>
      <c r="K60" s="6"/>
      <c r="L60" s="6"/>
      <c r="M60" s="6"/>
      <c r="N60" s="6">
        <v>0</v>
      </c>
      <c r="O60" s="6" t="s">
        <v>224</v>
      </c>
    </row>
    <row r="61" spans="1:15">
      <c r="A61" t="s">
        <v>35</v>
      </c>
      <c r="B61" t="s">
        <v>35</v>
      </c>
      <c r="C61" s="19" t="s">
        <v>336</v>
      </c>
      <c r="D61" t="s">
        <v>274</v>
      </c>
      <c r="E61" s="2" t="s">
        <v>275</v>
      </c>
      <c r="G61" s="2"/>
      <c r="H61" s="2"/>
      <c r="I61" s="6"/>
      <c r="J61" s="6"/>
      <c r="K61" s="6"/>
      <c r="L61" s="6"/>
      <c r="M61" s="6"/>
      <c r="N61" s="6">
        <v>0</v>
      </c>
      <c r="O61" s="6" t="s">
        <v>224</v>
      </c>
    </row>
    <row r="62" spans="1:15">
      <c r="A62" t="s">
        <v>35</v>
      </c>
      <c r="B62" t="s">
        <v>35</v>
      </c>
      <c r="C62" s="19" t="s">
        <v>336</v>
      </c>
      <c r="D62" t="s">
        <v>274</v>
      </c>
      <c r="E62" s="2" t="s">
        <v>276</v>
      </c>
      <c r="I62" s="6"/>
      <c r="J62" s="6"/>
      <c r="K62" s="6"/>
      <c r="L62" s="6"/>
      <c r="M62" s="6"/>
      <c r="N62" s="6">
        <v>0</v>
      </c>
      <c r="O62" s="6" t="s">
        <v>224</v>
      </c>
    </row>
    <row r="63" spans="1:15">
      <c r="A63" t="s">
        <v>35</v>
      </c>
      <c r="B63" t="s">
        <v>35</v>
      </c>
      <c r="C63" s="19" t="s">
        <v>336</v>
      </c>
      <c r="D63" t="s">
        <v>274</v>
      </c>
      <c r="E63" s="2" t="s">
        <v>277</v>
      </c>
      <c r="F63" s="2" t="s">
        <v>278</v>
      </c>
      <c r="G63" s="2"/>
      <c r="H63" s="2"/>
      <c r="I63" s="6"/>
      <c r="J63" s="6"/>
      <c r="K63" s="6"/>
      <c r="L63" s="6"/>
      <c r="M63" s="6"/>
      <c r="N63" s="6">
        <v>0</v>
      </c>
      <c r="O63" s="6" t="s">
        <v>224</v>
      </c>
    </row>
    <row r="64" spans="1:15">
      <c r="A64" t="s">
        <v>35</v>
      </c>
      <c r="B64" t="s">
        <v>35</v>
      </c>
      <c r="C64" s="19" t="s">
        <v>336</v>
      </c>
      <c r="D64" t="s">
        <v>274</v>
      </c>
      <c r="E64" s="2" t="s">
        <v>279</v>
      </c>
      <c r="F64" s="2" t="s">
        <v>280</v>
      </c>
      <c r="I64" s="6"/>
      <c r="J64" s="6"/>
      <c r="K64" s="6"/>
      <c r="L64" s="6"/>
      <c r="M64" s="6"/>
      <c r="N64" s="6">
        <v>0</v>
      </c>
      <c r="O64" s="6" t="s">
        <v>224</v>
      </c>
    </row>
    <row r="65" spans="1:17">
      <c r="A65" t="s">
        <v>35</v>
      </c>
      <c r="B65" t="s">
        <v>35</v>
      </c>
      <c r="C65" s="19" t="s">
        <v>336</v>
      </c>
      <c r="D65" t="s">
        <v>274</v>
      </c>
      <c r="E65" s="2" t="s">
        <v>281</v>
      </c>
      <c r="F65" s="2"/>
      <c r="G65" s="2"/>
      <c r="H65" t="s">
        <v>282</v>
      </c>
      <c r="I65" s="6"/>
      <c r="J65" s="6" t="s">
        <v>225</v>
      </c>
      <c r="K65" s="6" t="s">
        <v>225</v>
      </c>
      <c r="L65" s="6"/>
      <c r="M65" s="6"/>
      <c r="N65" s="6">
        <v>2</v>
      </c>
      <c r="O65" s="6" t="s">
        <v>232</v>
      </c>
      <c r="P65" s="19"/>
      <c r="Q65" s="19"/>
    </row>
    <row r="66" spans="1:15">
      <c r="A66" t="s">
        <v>35</v>
      </c>
      <c r="B66" t="s">
        <v>35</v>
      </c>
      <c r="C66" s="19" t="s">
        <v>336</v>
      </c>
      <c r="D66" t="s">
        <v>274</v>
      </c>
      <c r="E66" s="2" t="s">
        <v>283</v>
      </c>
      <c r="I66" s="6"/>
      <c r="J66" s="6"/>
      <c r="K66" s="6"/>
      <c r="L66" s="6"/>
      <c r="M66" s="6"/>
      <c r="N66" s="6">
        <v>0</v>
      </c>
      <c r="O66" s="6" t="s">
        <v>224</v>
      </c>
    </row>
    <row r="67" spans="1:15">
      <c r="A67" t="s">
        <v>35</v>
      </c>
      <c r="B67" t="s">
        <v>35</v>
      </c>
      <c r="C67" s="19" t="s">
        <v>336</v>
      </c>
      <c r="D67" t="s">
        <v>274</v>
      </c>
      <c r="E67" s="2" t="s">
        <v>284</v>
      </c>
      <c r="H67" t="s">
        <v>282</v>
      </c>
      <c r="I67" s="6"/>
      <c r="J67" s="6"/>
      <c r="K67" s="6"/>
      <c r="L67" s="6"/>
      <c r="M67" s="6"/>
      <c r="N67" s="6">
        <v>0</v>
      </c>
      <c r="O67" s="6" t="s">
        <v>224</v>
      </c>
    </row>
    <row r="68" spans="1:15">
      <c r="A68" t="s">
        <v>90</v>
      </c>
      <c r="B68" t="s">
        <v>90</v>
      </c>
      <c r="C68" s="19" t="s">
        <v>336</v>
      </c>
      <c r="D68" t="s">
        <v>221</v>
      </c>
      <c r="E68" s="23" t="s">
        <v>222</v>
      </c>
      <c r="F68" s="23" t="s">
        <v>223</v>
      </c>
      <c r="G68" s="23"/>
      <c r="H68" s="23"/>
      <c r="I68" s="6"/>
      <c r="J68" s="6"/>
      <c r="K68" s="6"/>
      <c r="L68" s="6"/>
      <c r="M68" s="6" t="s">
        <v>225</v>
      </c>
      <c r="N68" s="6">
        <v>1</v>
      </c>
      <c r="O68" s="6" t="s">
        <v>232</v>
      </c>
    </row>
    <row r="69" spans="1:15">
      <c r="A69" t="s">
        <v>90</v>
      </c>
      <c r="B69" t="s">
        <v>90</v>
      </c>
      <c r="C69" s="19" t="s">
        <v>336</v>
      </c>
      <c r="D69" t="s">
        <v>221</v>
      </c>
      <c r="E69" s="2" t="s">
        <v>226</v>
      </c>
      <c r="F69" s="2" t="s">
        <v>227</v>
      </c>
      <c r="G69" s="2"/>
      <c r="H69" s="2"/>
      <c r="I69" s="6"/>
      <c r="J69" s="6" t="s">
        <v>225</v>
      </c>
      <c r="K69" s="6" t="s">
        <v>225</v>
      </c>
      <c r="L69" s="6" t="s">
        <v>225</v>
      </c>
      <c r="M69" s="6" t="s">
        <v>225</v>
      </c>
      <c r="N69" s="6">
        <v>4</v>
      </c>
      <c r="O69" s="6" t="s">
        <v>228</v>
      </c>
    </row>
    <row r="70" spans="1:15">
      <c r="A70" t="s">
        <v>90</v>
      </c>
      <c r="B70" t="s">
        <v>90</v>
      </c>
      <c r="C70" s="19" t="s">
        <v>336</v>
      </c>
      <c r="D70" t="s">
        <v>221</v>
      </c>
      <c r="E70" s="2" t="s">
        <v>229</v>
      </c>
      <c r="F70" s="2" t="s">
        <v>230</v>
      </c>
      <c r="G70" s="2"/>
      <c r="H70" s="2"/>
      <c r="I70" s="6"/>
      <c r="J70" s="6"/>
      <c r="K70" s="6" t="s">
        <v>225</v>
      </c>
      <c r="L70" s="6"/>
      <c r="M70" s="6"/>
      <c r="N70" s="6">
        <v>1</v>
      </c>
      <c r="O70" s="6" t="s">
        <v>232</v>
      </c>
    </row>
    <row r="71" spans="1:15">
      <c r="A71" t="s">
        <v>90</v>
      </c>
      <c r="B71" t="s">
        <v>90</v>
      </c>
      <c r="C71" s="19" t="s">
        <v>336</v>
      </c>
      <c r="D71" t="s">
        <v>221</v>
      </c>
      <c r="E71" s="2" t="s">
        <v>231</v>
      </c>
      <c r="F71" t="s">
        <v>230</v>
      </c>
      <c r="G71" s="2"/>
      <c r="H71" s="2"/>
      <c r="I71" s="6"/>
      <c r="J71" s="6" t="s">
        <v>225</v>
      </c>
      <c r="K71" s="6" t="s">
        <v>225</v>
      </c>
      <c r="L71" s="6"/>
      <c r="M71" s="6" t="s">
        <v>225</v>
      </c>
      <c r="N71" s="6">
        <v>3</v>
      </c>
      <c r="O71" s="6" t="s">
        <v>249</v>
      </c>
    </row>
    <row r="72" spans="1:15">
      <c r="A72" t="s">
        <v>90</v>
      </c>
      <c r="B72" t="s">
        <v>90</v>
      </c>
      <c r="C72" s="19" t="s">
        <v>336</v>
      </c>
      <c r="D72" t="s">
        <v>221</v>
      </c>
      <c r="E72" s="2" t="s">
        <v>233</v>
      </c>
      <c r="F72" s="2" t="s">
        <v>234</v>
      </c>
      <c r="G72" s="2"/>
      <c r="H72" s="2"/>
      <c r="I72" s="6"/>
      <c r="J72" s="6" t="s">
        <v>225</v>
      </c>
      <c r="K72" s="6" t="s">
        <v>225</v>
      </c>
      <c r="L72" s="6" t="s">
        <v>225</v>
      </c>
      <c r="M72" s="6" t="s">
        <v>225</v>
      </c>
      <c r="N72" s="6">
        <v>4</v>
      </c>
      <c r="O72" s="6" t="s">
        <v>228</v>
      </c>
    </row>
    <row r="73" spans="1:15">
      <c r="A73" t="s">
        <v>90</v>
      </c>
      <c r="B73" t="s">
        <v>90</v>
      </c>
      <c r="C73" s="19" t="s">
        <v>336</v>
      </c>
      <c r="D73" t="s">
        <v>221</v>
      </c>
      <c r="E73" s="2" t="s">
        <v>233</v>
      </c>
      <c r="F73" s="2" t="s">
        <v>235</v>
      </c>
      <c r="G73" s="2"/>
      <c r="H73" s="2"/>
      <c r="I73" s="6"/>
      <c r="J73" s="6" t="s">
        <v>225</v>
      </c>
      <c r="K73" s="6" t="s">
        <v>225</v>
      </c>
      <c r="L73" s="6"/>
      <c r="M73" s="6" t="s">
        <v>225</v>
      </c>
      <c r="N73" s="6">
        <v>3</v>
      </c>
      <c r="O73" s="6" t="s">
        <v>249</v>
      </c>
    </row>
    <row r="74" spans="1:15">
      <c r="A74" t="s">
        <v>90</v>
      </c>
      <c r="B74" t="s">
        <v>90</v>
      </c>
      <c r="C74" s="19" t="s">
        <v>336</v>
      </c>
      <c r="D74" t="s">
        <v>221</v>
      </c>
      <c r="E74" s="2" t="s">
        <v>236</v>
      </c>
      <c r="F74" t="s">
        <v>230</v>
      </c>
      <c r="G74" s="2"/>
      <c r="H74" s="2"/>
      <c r="I74" s="6"/>
      <c r="J74" s="6"/>
      <c r="K74" s="6"/>
      <c r="L74" s="6"/>
      <c r="M74" s="6"/>
      <c r="N74" s="6">
        <v>0</v>
      </c>
      <c r="O74" s="6" t="s">
        <v>224</v>
      </c>
    </row>
    <row r="75" spans="1:15">
      <c r="A75" t="s">
        <v>90</v>
      </c>
      <c r="B75" t="s">
        <v>90</v>
      </c>
      <c r="C75" s="19" t="s">
        <v>336</v>
      </c>
      <c r="D75" t="s">
        <v>221</v>
      </c>
      <c r="E75" s="2" t="s">
        <v>237</v>
      </c>
      <c r="F75" s="2" t="s">
        <v>238</v>
      </c>
      <c r="G75" s="2"/>
      <c r="H75" s="2"/>
      <c r="I75" s="3"/>
      <c r="J75" s="6"/>
      <c r="K75" s="6"/>
      <c r="L75" s="6" t="s">
        <v>225</v>
      </c>
      <c r="M75" s="6" t="s">
        <v>225</v>
      </c>
      <c r="N75" s="6">
        <v>2</v>
      </c>
      <c r="O75" s="6" t="s">
        <v>232</v>
      </c>
    </row>
    <row r="76" spans="1:15">
      <c r="A76" t="s">
        <v>90</v>
      </c>
      <c r="B76" t="s">
        <v>90</v>
      </c>
      <c r="C76" s="19" t="s">
        <v>336</v>
      </c>
      <c r="D76" t="s">
        <v>221</v>
      </c>
      <c r="E76" s="2" t="s">
        <v>237</v>
      </c>
      <c r="F76" s="2" t="s">
        <v>239</v>
      </c>
      <c r="G76" s="2"/>
      <c r="H76" s="2"/>
      <c r="I76" s="6" t="s">
        <v>225</v>
      </c>
      <c r="J76" s="6" t="s">
        <v>225</v>
      </c>
      <c r="K76" s="6" t="s">
        <v>225</v>
      </c>
      <c r="L76" s="6" t="s">
        <v>225</v>
      </c>
      <c r="M76" s="6" t="s">
        <v>225</v>
      </c>
      <c r="N76" s="6">
        <v>5</v>
      </c>
      <c r="O76" s="6" t="s">
        <v>228</v>
      </c>
    </row>
    <row r="77" spans="1:15">
      <c r="A77" t="s">
        <v>90</v>
      </c>
      <c r="B77" t="s">
        <v>90</v>
      </c>
      <c r="C77" s="19" t="s">
        <v>336</v>
      </c>
      <c r="D77" t="s">
        <v>221</v>
      </c>
      <c r="E77" s="2" t="s">
        <v>240</v>
      </c>
      <c r="F77" s="2" t="s">
        <v>241</v>
      </c>
      <c r="G77" s="2"/>
      <c r="H77" s="2"/>
      <c r="I77" s="6" t="s">
        <v>225</v>
      </c>
      <c r="J77" s="6" t="s">
        <v>225</v>
      </c>
      <c r="K77" s="6" t="s">
        <v>225</v>
      </c>
      <c r="L77" s="6" t="s">
        <v>225</v>
      </c>
      <c r="M77" s="6" t="s">
        <v>225</v>
      </c>
      <c r="N77" s="6">
        <v>5</v>
      </c>
      <c r="O77" s="6" t="s">
        <v>228</v>
      </c>
    </row>
    <row r="78" spans="1:15">
      <c r="A78" t="s">
        <v>90</v>
      </c>
      <c r="B78" t="s">
        <v>90</v>
      </c>
      <c r="C78" s="19" t="s">
        <v>336</v>
      </c>
      <c r="D78" t="s">
        <v>221</v>
      </c>
      <c r="E78" s="2" t="s">
        <v>242</v>
      </c>
      <c r="F78" s="2" t="s">
        <v>243</v>
      </c>
      <c r="G78" s="2"/>
      <c r="H78" s="2"/>
      <c r="I78" s="6"/>
      <c r="J78" s="6"/>
      <c r="K78" s="6"/>
      <c r="L78" s="6"/>
      <c r="M78" s="6"/>
      <c r="N78" s="6">
        <v>0</v>
      </c>
      <c r="O78" s="6" t="s">
        <v>224</v>
      </c>
    </row>
    <row r="79" spans="1:17">
      <c r="A79" t="s">
        <v>90</v>
      </c>
      <c r="B79" t="s">
        <v>90</v>
      </c>
      <c r="C79" s="19" t="s">
        <v>336</v>
      </c>
      <c r="D79" t="s">
        <v>221</v>
      </c>
      <c r="E79" s="2" t="s">
        <v>244</v>
      </c>
      <c r="F79" s="2" t="s">
        <v>245</v>
      </c>
      <c r="G79" s="2"/>
      <c r="H79" s="2"/>
      <c r="I79" s="6" t="s">
        <v>225</v>
      </c>
      <c r="J79" s="6" t="s">
        <v>225</v>
      </c>
      <c r="K79" s="6" t="s">
        <v>225</v>
      </c>
      <c r="L79" s="6" t="s">
        <v>225</v>
      </c>
      <c r="M79" s="6"/>
      <c r="N79" s="6">
        <v>4</v>
      </c>
      <c r="O79" s="6" t="s">
        <v>228</v>
      </c>
      <c r="P79" s="19"/>
      <c r="Q79" s="19"/>
    </row>
    <row r="80" spans="1:15">
      <c r="A80" t="s">
        <v>90</v>
      </c>
      <c r="B80" t="s">
        <v>90</v>
      </c>
      <c r="C80" s="19" t="s">
        <v>336</v>
      </c>
      <c r="D80" t="s">
        <v>221</v>
      </c>
      <c r="E80" s="2" t="s">
        <v>246</v>
      </c>
      <c r="F80" t="s">
        <v>230</v>
      </c>
      <c r="G80" s="2"/>
      <c r="H80" s="2"/>
      <c r="I80" s="6"/>
      <c r="J80" s="6"/>
      <c r="K80" s="6"/>
      <c r="L80" s="6"/>
      <c r="M80" s="6"/>
      <c r="N80" s="6">
        <v>0</v>
      </c>
      <c r="O80" s="6" t="s">
        <v>224</v>
      </c>
    </row>
    <row r="81" spans="1:15">
      <c r="A81" t="s">
        <v>90</v>
      </c>
      <c r="B81" t="s">
        <v>90</v>
      </c>
      <c r="C81" s="19" t="s">
        <v>336</v>
      </c>
      <c r="D81" t="s">
        <v>221</v>
      </c>
      <c r="E81" s="2" t="s">
        <v>247</v>
      </c>
      <c r="F81" s="2" t="s">
        <v>248</v>
      </c>
      <c r="G81" s="2"/>
      <c r="H81" s="2"/>
      <c r="I81" s="6" t="s">
        <v>225</v>
      </c>
      <c r="J81" s="6" t="s">
        <v>225</v>
      </c>
      <c r="K81" s="6" t="s">
        <v>225</v>
      </c>
      <c r="L81" s="6" t="s">
        <v>225</v>
      </c>
      <c r="M81" s="6" t="s">
        <v>225</v>
      </c>
      <c r="N81" s="6">
        <v>5</v>
      </c>
      <c r="O81" s="6" t="s">
        <v>228</v>
      </c>
    </row>
    <row r="82" spans="1:15">
      <c r="A82" t="s">
        <v>90</v>
      </c>
      <c r="B82" t="s">
        <v>90</v>
      </c>
      <c r="C82" s="19" t="s">
        <v>336</v>
      </c>
      <c r="D82" t="s">
        <v>221</v>
      </c>
      <c r="E82" s="2" t="s">
        <v>250</v>
      </c>
      <c r="F82" t="s">
        <v>230</v>
      </c>
      <c r="G82" s="2"/>
      <c r="H82" s="2"/>
      <c r="I82" s="3"/>
      <c r="J82" s="6" t="s">
        <v>225</v>
      </c>
      <c r="K82" s="6"/>
      <c r="L82" s="6" t="s">
        <v>225</v>
      </c>
      <c r="M82" s="6" t="s">
        <v>225</v>
      </c>
      <c r="N82" s="6">
        <v>3</v>
      </c>
      <c r="O82" s="6" t="s">
        <v>249</v>
      </c>
    </row>
    <row r="83" spans="1:15">
      <c r="A83" t="s">
        <v>90</v>
      </c>
      <c r="B83" t="s">
        <v>90</v>
      </c>
      <c r="C83" s="19" t="s">
        <v>336</v>
      </c>
      <c r="D83" t="s">
        <v>221</v>
      </c>
      <c r="E83" s="2" t="s">
        <v>251</v>
      </c>
      <c r="F83" s="2" t="s">
        <v>252</v>
      </c>
      <c r="I83" s="6"/>
      <c r="J83" s="6"/>
      <c r="K83" s="6"/>
      <c r="L83" s="6"/>
      <c r="M83" s="6"/>
      <c r="N83" s="6">
        <v>0</v>
      </c>
      <c r="O83" s="6" t="s">
        <v>224</v>
      </c>
    </row>
    <row r="84" spans="1:15">
      <c r="A84" t="s">
        <v>90</v>
      </c>
      <c r="B84" t="s">
        <v>90</v>
      </c>
      <c r="C84" s="19" t="s">
        <v>336</v>
      </c>
      <c r="D84" t="s">
        <v>253</v>
      </c>
      <c r="E84" s="2" t="s">
        <v>254</v>
      </c>
      <c r="F84" t="s">
        <v>230</v>
      </c>
      <c r="G84" t="s">
        <v>255</v>
      </c>
      <c r="H84" t="s">
        <v>256</v>
      </c>
      <c r="I84" s="6"/>
      <c r="J84" s="6"/>
      <c r="K84" s="6"/>
      <c r="L84" s="6" t="s">
        <v>225</v>
      </c>
      <c r="M84" s="6"/>
      <c r="N84" s="6">
        <v>1</v>
      </c>
      <c r="O84" s="6" t="s">
        <v>232</v>
      </c>
    </row>
    <row r="85" spans="1:15">
      <c r="A85" t="s">
        <v>90</v>
      </c>
      <c r="B85" t="s">
        <v>90</v>
      </c>
      <c r="C85" s="19" t="s">
        <v>336</v>
      </c>
      <c r="D85" t="s">
        <v>253</v>
      </c>
      <c r="E85" s="2" t="s">
        <v>257</v>
      </c>
      <c r="F85" t="s">
        <v>230</v>
      </c>
      <c r="H85" t="s">
        <v>258</v>
      </c>
      <c r="I85" s="6"/>
      <c r="J85" s="6"/>
      <c r="K85" s="6"/>
      <c r="L85" s="6"/>
      <c r="M85" s="6" t="s">
        <v>225</v>
      </c>
      <c r="N85" s="6">
        <v>1</v>
      </c>
      <c r="O85" s="6" t="s">
        <v>232</v>
      </c>
    </row>
    <row r="86" spans="1:15">
      <c r="A86" t="s">
        <v>90</v>
      </c>
      <c r="B86" t="s">
        <v>90</v>
      </c>
      <c r="C86" s="19" t="s">
        <v>336</v>
      </c>
      <c r="D86" t="s">
        <v>253</v>
      </c>
      <c r="E86" s="2" t="s">
        <v>259</v>
      </c>
      <c r="F86" s="2" t="s">
        <v>260</v>
      </c>
      <c r="H86" t="s">
        <v>258</v>
      </c>
      <c r="I86" s="6"/>
      <c r="J86" s="6"/>
      <c r="K86" s="6"/>
      <c r="L86" s="6"/>
      <c r="M86" s="6"/>
      <c r="N86" s="6">
        <v>0</v>
      </c>
      <c r="O86" s="6" t="s">
        <v>224</v>
      </c>
    </row>
    <row r="87" spans="1:15">
      <c r="A87" t="s">
        <v>90</v>
      </c>
      <c r="B87" t="s">
        <v>90</v>
      </c>
      <c r="C87" s="19" t="s">
        <v>336</v>
      </c>
      <c r="D87" t="s">
        <v>253</v>
      </c>
      <c r="E87" s="2" t="s">
        <v>261</v>
      </c>
      <c r="F87" s="2" t="s">
        <v>262</v>
      </c>
      <c r="G87" t="s">
        <v>263</v>
      </c>
      <c r="H87" t="s">
        <v>264</v>
      </c>
      <c r="I87" s="6"/>
      <c r="J87" s="6"/>
      <c r="K87" s="6"/>
      <c r="L87" s="6"/>
      <c r="M87" s="6"/>
      <c r="N87" s="6">
        <v>0</v>
      </c>
      <c r="O87" s="6" t="s">
        <v>224</v>
      </c>
    </row>
    <row r="88" spans="1:15">
      <c r="A88" t="s">
        <v>90</v>
      </c>
      <c r="B88" t="s">
        <v>90</v>
      </c>
      <c r="C88" s="19" t="s">
        <v>336</v>
      </c>
      <c r="D88" t="s">
        <v>253</v>
      </c>
      <c r="E88" s="2" t="s">
        <v>261</v>
      </c>
      <c r="F88" s="2" t="s">
        <v>265</v>
      </c>
      <c r="G88" t="s">
        <v>263</v>
      </c>
      <c r="H88" t="s">
        <v>264</v>
      </c>
      <c r="I88" s="6"/>
      <c r="J88" s="6"/>
      <c r="K88" s="6"/>
      <c r="L88" s="6"/>
      <c r="M88" s="6"/>
      <c r="N88" s="6">
        <v>0</v>
      </c>
      <c r="O88" s="6" t="s">
        <v>224</v>
      </c>
    </row>
    <row r="89" spans="1:15">
      <c r="A89" t="s">
        <v>90</v>
      </c>
      <c r="B89" t="s">
        <v>90</v>
      </c>
      <c r="C89" s="19" t="s">
        <v>336</v>
      </c>
      <c r="D89" t="s">
        <v>253</v>
      </c>
      <c r="E89" s="2" t="s">
        <v>266</v>
      </c>
      <c r="F89" s="2" t="s">
        <v>267</v>
      </c>
      <c r="H89" t="s">
        <v>258</v>
      </c>
      <c r="I89" s="6"/>
      <c r="J89" s="6"/>
      <c r="K89" s="6"/>
      <c r="L89" s="6"/>
      <c r="M89" s="6"/>
      <c r="N89" s="6">
        <v>0</v>
      </c>
      <c r="O89" s="6" t="s">
        <v>224</v>
      </c>
    </row>
    <row r="90" spans="1:15">
      <c r="A90" t="s">
        <v>90</v>
      </c>
      <c r="B90" t="s">
        <v>90</v>
      </c>
      <c r="C90" s="19" t="s">
        <v>336</v>
      </c>
      <c r="D90" t="s">
        <v>253</v>
      </c>
      <c r="E90" s="2" t="s">
        <v>268</v>
      </c>
      <c r="F90" t="s">
        <v>230</v>
      </c>
      <c r="G90" t="s">
        <v>263</v>
      </c>
      <c r="H90" t="s">
        <v>269</v>
      </c>
      <c r="I90" s="6"/>
      <c r="J90" s="6"/>
      <c r="K90" s="6"/>
      <c r="L90" s="6"/>
      <c r="M90" s="6"/>
      <c r="N90" s="6">
        <v>0</v>
      </c>
      <c r="O90" s="6" t="s">
        <v>224</v>
      </c>
    </row>
    <row r="91" spans="1:15">
      <c r="A91" t="s">
        <v>90</v>
      </c>
      <c r="B91" t="s">
        <v>90</v>
      </c>
      <c r="C91" s="19" t="s">
        <v>336</v>
      </c>
      <c r="D91" t="s">
        <v>253</v>
      </c>
      <c r="E91" s="2" t="s">
        <v>270</v>
      </c>
      <c r="F91" t="s">
        <v>230</v>
      </c>
      <c r="H91" t="s">
        <v>258</v>
      </c>
      <c r="I91" s="6"/>
      <c r="J91" s="6" t="s">
        <v>225</v>
      </c>
      <c r="K91" s="6"/>
      <c r="L91" s="6"/>
      <c r="M91" s="6" t="s">
        <v>225</v>
      </c>
      <c r="N91" s="6">
        <v>2</v>
      </c>
      <c r="O91" s="6" t="s">
        <v>232</v>
      </c>
    </row>
    <row r="92" spans="1:15">
      <c r="A92" t="s">
        <v>90</v>
      </c>
      <c r="B92" t="s">
        <v>90</v>
      </c>
      <c r="C92" s="19" t="s">
        <v>336</v>
      </c>
      <c r="D92" t="s">
        <v>253</v>
      </c>
      <c r="E92" s="2" t="s">
        <v>271</v>
      </c>
      <c r="F92" s="2" t="s">
        <v>272</v>
      </c>
      <c r="H92" t="s">
        <v>258</v>
      </c>
      <c r="I92" s="6"/>
      <c r="J92" s="6"/>
      <c r="K92" s="6"/>
      <c r="L92" s="6"/>
      <c r="M92" s="6"/>
      <c r="N92" s="6">
        <v>0</v>
      </c>
      <c r="O92" s="6" t="s">
        <v>224</v>
      </c>
    </row>
    <row r="93" spans="1:17">
      <c r="A93" t="s">
        <v>90</v>
      </c>
      <c r="B93" t="s">
        <v>90</v>
      </c>
      <c r="C93" s="19" t="s">
        <v>336</v>
      </c>
      <c r="D93" t="s">
        <v>253</v>
      </c>
      <c r="E93" s="2" t="s">
        <v>273</v>
      </c>
      <c r="F93" t="s">
        <v>230</v>
      </c>
      <c r="G93" t="s">
        <v>255</v>
      </c>
      <c r="H93" t="s">
        <v>256</v>
      </c>
      <c r="I93" s="6"/>
      <c r="J93" s="6"/>
      <c r="K93" s="6"/>
      <c r="L93" s="6"/>
      <c r="M93" s="6"/>
      <c r="N93" s="6">
        <v>0</v>
      </c>
      <c r="O93" s="6" t="s">
        <v>224</v>
      </c>
      <c r="P93" s="19"/>
      <c r="Q93" s="19"/>
    </row>
    <row r="94" spans="1:15">
      <c r="A94" t="s">
        <v>90</v>
      </c>
      <c r="B94" t="s">
        <v>90</v>
      </c>
      <c r="C94" s="19" t="s">
        <v>336</v>
      </c>
      <c r="D94" t="s">
        <v>274</v>
      </c>
      <c r="E94" s="2" t="s">
        <v>275</v>
      </c>
      <c r="G94" s="2"/>
      <c r="H94" s="2"/>
      <c r="I94" s="6"/>
      <c r="J94" s="6"/>
      <c r="K94" s="6"/>
      <c r="L94" s="6"/>
      <c r="M94" s="6"/>
      <c r="N94" s="6">
        <v>0</v>
      </c>
      <c r="O94" s="6" t="s">
        <v>224</v>
      </c>
    </row>
    <row r="95" spans="1:15">
      <c r="A95" t="s">
        <v>90</v>
      </c>
      <c r="B95" t="s">
        <v>90</v>
      </c>
      <c r="C95" s="19" t="s">
        <v>336</v>
      </c>
      <c r="D95" t="s">
        <v>274</v>
      </c>
      <c r="E95" s="2" t="s">
        <v>276</v>
      </c>
      <c r="I95" s="6"/>
      <c r="J95" s="6"/>
      <c r="K95" s="6"/>
      <c r="L95" s="6"/>
      <c r="M95" s="6"/>
      <c r="N95" s="6">
        <v>0</v>
      </c>
      <c r="O95" s="6" t="s">
        <v>224</v>
      </c>
    </row>
    <row r="96" spans="1:15">
      <c r="A96" t="s">
        <v>90</v>
      </c>
      <c r="B96" t="s">
        <v>90</v>
      </c>
      <c r="C96" s="19" t="s">
        <v>336</v>
      </c>
      <c r="D96" t="s">
        <v>274</v>
      </c>
      <c r="E96" s="2" t="s">
        <v>277</v>
      </c>
      <c r="F96" s="2" t="s">
        <v>278</v>
      </c>
      <c r="G96" s="2"/>
      <c r="H96" s="2"/>
      <c r="I96" s="6"/>
      <c r="J96" s="6" t="s">
        <v>225</v>
      </c>
      <c r="K96" s="6"/>
      <c r="L96" s="6" t="s">
        <v>225</v>
      </c>
      <c r="M96" s="6" t="s">
        <v>225</v>
      </c>
      <c r="N96" s="6">
        <v>3</v>
      </c>
      <c r="O96" s="6" t="s">
        <v>249</v>
      </c>
    </row>
    <row r="97" spans="1:15">
      <c r="A97" t="s">
        <v>90</v>
      </c>
      <c r="B97" t="s">
        <v>90</v>
      </c>
      <c r="C97" s="19" t="s">
        <v>336</v>
      </c>
      <c r="D97" t="s">
        <v>274</v>
      </c>
      <c r="E97" s="2" t="s">
        <v>279</v>
      </c>
      <c r="F97" s="2" t="s">
        <v>280</v>
      </c>
      <c r="I97" s="6"/>
      <c r="J97" s="6"/>
      <c r="K97" s="6"/>
      <c r="L97" s="6"/>
      <c r="M97" s="6"/>
      <c r="N97" s="6">
        <v>0</v>
      </c>
      <c r="O97" s="6" t="s">
        <v>224</v>
      </c>
    </row>
    <row r="98" spans="1:15">
      <c r="A98" t="s">
        <v>90</v>
      </c>
      <c r="B98" t="s">
        <v>90</v>
      </c>
      <c r="C98" s="19" t="s">
        <v>336</v>
      </c>
      <c r="D98" t="s">
        <v>274</v>
      </c>
      <c r="E98" s="2" t="s">
        <v>281</v>
      </c>
      <c r="F98" s="2"/>
      <c r="G98" s="2"/>
      <c r="H98" t="s">
        <v>282</v>
      </c>
      <c r="I98" s="6"/>
      <c r="J98" s="6" t="s">
        <v>225</v>
      </c>
      <c r="K98" s="6" t="s">
        <v>225</v>
      </c>
      <c r="L98" s="6" t="s">
        <v>225</v>
      </c>
      <c r="M98" s="6" t="s">
        <v>225</v>
      </c>
      <c r="N98" s="6">
        <v>4</v>
      </c>
      <c r="O98" s="6" t="s">
        <v>228</v>
      </c>
    </row>
    <row r="99" spans="1:15">
      <c r="A99" t="s">
        <v>90</v>
      </c>
      <c r="B99" t="s">
        <v>90</v>
      </c>
      <c r="C99" s="19" t="s">
        <v>336</v>
      </c>
      <c r="D99" t="s">
        <v>274</v>
      </c>
      <c r="E99" s="2" t="s">
        <v>283</v>
      </c>
      <c r="I99" s="6"/>
      <c r="J99" s="6" t="s">
        <v>225</v>
      </c>
      <c r="K99" s="6"/>
      <c r="L99" s="6"/>
      <c r="M99" s="6" t="s">
        <v>225</v>
      </c>
      <c r="N99" s="6">
        <v>2</v>
      </c>
      <c r="O99" s="6" t="s">
        <v>232</v>
      </c>
    </row>
    <row r="100" spans="1:15">
      <c r="A100" t="s">
        <v>90</v>
      </c>
      <c r="B100" t="s">
        <v>90</v>
      </c>
      <c r="C100" s="19" t="s">
        <v>336</v>
      </c>
      <c r="D100" t="s">
        <v>274</v>
      </c>
      <c r="E100" s="2" t="s">
        <v>284</v>
      </c>
      <c r="H100" t="s">
        <v>282</v>
      </c>
      <c r="I100" s="6"/>
      <c r="J100" s="6"/>
      <c r="K100" s="6"/>
      <c r="L100" s="6"/>
      <c r="M100" s="6"/>
      <c r="N100" s="6">
        <v>0</v>
      </c>
      <c r="O100" s="6" t="s">
        <v>224</v>
      </c>
    </row>
    <row r="101" spans="1:15">
      <c r="A101" t="s">
        <v>26</v>
      </c>
      <c r="B101" s="19" t="s">
        <v>27</v>
      </c>
      <c r="C101" s="19" t="str">
        <f t="shared" ref="C101:C106" si="0">B101</f>
        <v>fruits and vegetable products</v>
      </c>
      <c r="D101" t="s">
        <v>221</v>
      </c>
      <c r="E101" s="23" t="s">
        <v>222</v>
      </c>
      <c r="F101" s="23" t="s">
        <v>223</v>
      </c>
      <c r="G101" s="23"/>
      <c r="H101" s="23"/>
      <c r="I101" s="6"/>
      <c r="J101" s="6"/>
      <c r="K101" s="6"/>
      <c r="L101" s="6"/>
      <c r="M101" s="6" t="s">
        <v>225</v>
      </c>
      <c r="N101" s="6">
        <f t="shared" ref="N101:N106" si="1">COUNTIF(I101:M101,$Q$2)</f>
        <v>1</v>
      </c>
      <c r="O101" s="6" t="s">
        <v>232</v>
      </c>
    </row>
    <row r="102" spans="1:15">
      <c r="A102" t="s">
        <v>26</v>
      </c>
      <c r="B102" s="19" t="s">
        <v>205</v>
      </c>
      <c r="C102" s="19" t="str">
        <f t="shared" si="0"/>
        <v>infant formula plant based</v>
      </c>
      <c r="D102" t="s">
        <v>221</v>
      </c>
      <c r="E102" s="23" t="s">
        <v>222</v>
      </c>
      <c r="F102" s="23" t="s">
        <v>223</v>
      </c>
      <c r="G102" s="23"/>
      <c r="H102" s="23"/>
      <c r="I102" s="6"/>
      <c r="J102" s="6"/>
      <c r="K102" s="6"/>
      <c r="L102" s="6"/>
      <c r="M102" s="6"/>
      <c r="N102" s="6">
        <f t="shared" si="1"/>
        <v>0</v>
      </c>
      <c r="O102" s="6" t="s">
        <v>224</v>
      </c>
    </row>
    <row r="103" spans="1:15">
      <c r="A103" t="s">
        <v>26</v>
      </c>
      <c r="B103" s="19" t="s">
        <v>183</v>
      </c>
      <c r="C103" s="19" t="str">
        <f t="shared" si="0"/>
        <v>follow on formula plant based</v>
      </c>
      <c r="D103" t="s">
        <v>221</v>
      </c>
      <c r="E103" s="23" t="s">
        <v>222</v>
      </c>
      <c r="F103" s="23" t="s">
        <v>223</v>
      </c>
      <c r="G103" s="23"/>
      <c r="H103" s="23"/>
      <c r="I103" s="6"/>
      <c r="J103" s="6"/>
      <c r="K103" s="6"/>
      <c r="L103" s="6"/>
      <c r="M103" s="6"/>
      <c r="N103" s="6">
        <f t="shared" si="1"/>
        <v>0</v>
      </c>
      <c r="O103" s="6" t="s">
        <v>224</v>
      </c>
    </row>
    <row r="104" spans="1:15">
      <c r="A104" t="s">
        <v>26</v>
      </c>
      <c r="B104" s="19" t="s">
        <v>47</v>
      </c>
      <c r="C104" s="19" t="str">
        <f t="shared" si="0"/>
        <v>cereal products and rice and seeds</v>
      </c>
      <c r="D104" t="s">
        <v>221</v>
      </c>
      <c r="E104" s="23" t="s">
        <v>222</v>
      </c>
      <c r="F104" s="23" t="s">
        <v>223</v>
      </c>
      <c r="G104" s="23"/>
      <c r="H104" s="23"/>
      <c r="I104" s="6"/>
      <c r="J104" s="6"/>
      <c r="K104" s="6"/>
      <c r="L104" s="6"/>
      <c r="M104" s="6"/>
      <c r="N104" s="6">
        <f t="shared" si="1"/>
        <v>0</v>
      </c>
      <c r="O104" s="6" t="s">
        <v>224</v>
      </c>
    </row>
    <row r="105" spans="1:15">
      <c r="A105" t="s">
        <v>26</v>
      </c>
      <c r="B105" s="19" t="s">
        <v>70</v>
      </c>
      <c r="C105" s="19" t="str">
        <f t="shared" si="0"/>
        <v>herbs and spices</v>
      </c>
      <c r="D105" t="s">
        <v>221</v>
      </c>
      <c r="E105" s="23" t="s">
        <v>222</v>
      </c>
      <c r="F105" s="23" t="s">
        <v>223</v>
      </c>
      <c r="G105" s="23"/>
      <c r="H105" s="23"/>
      <c r="I105" s="6"/>
      <c r="J105" s="6"/>
      <c r="K105" s="6"/>
      <c r="L105" s="6"/>
      <c r="M105" s="6"/>
      <c r="N105" s="6">
        <f t="shared" si="1"/>
        <v>0</v>
      </c>
      <c r="O105" s="6" t="s">
        <v>224</v>
      </c>
    </row>
    <row r="106" spans="1:15">
      <c r="A106" t="s">
        <v>26</v>
      </c>
      <c r="B106" s="19" t="s">
        <v>337</v>
      </c>
      <c r="C106" s="19" t="str">
        <f t="shared" si="0"/>
        <v>sweet and chocolates</v>
      </c>
      <c r="D106" t="s">
        <v>221</v>
      </c>
      <c r="E106" s="23" t="s">
        <v>222</v>
      </c>
      <c r="F106" s="23" t="s">
        <v>223</v>
      </c>
      <c r="G106" s="23"/>
      <c r="H106" s="23"/>
      <c r="I106" s="6"/>
      <c r="J106" s="6"/>
      <c r="K106" s="6"/>
      <c r="L106" s="6"/>
      <c r="M106" s="6"/>
      <c r="N106" s="6">
        <f t="shared" si="1"/>
        <v>0</v>
      </c>
      <c r="O106" s="6" t="s">
        <v>224</v>
      </c>
    </row>
    <row r="107" spans="1:17">
      <c r="A107" t="s">
        <v>26</v>
      </c>
      <c r="B107" t="s">
        <v>338</v>
      </c>
      <c r="C107" s="19" t="s">
        <v>336</v>
      </c>
      <c r="D107" t="s">
        <v>221</v>
      </c>
      <c r="E107" s="23" t="s">
        <v>222</v>
      </c>
      <c r="F107" s="23" t="s">
        <v>223</v>
      </c>
      <c r="G107" s="23"/>
      <c r="H107" s="23"/>
      <c r="I107" s="6"/>
      <c r="J107" s="6"/>
      <c r="K107" s="6"/>
      <c r="L107" s="6"/>
      <c r="M107" s="6" t="s">
        <v>225</v>
      </c>
      <c r="N107" s="6">
        <v>1</v>
      </c>
      <c r="O107" s="6" t="s">
        <v>232</v>
      </c>
      <c r="P107" s="19"/>
      <c r="Q107" s="19"/>
    </row>
    <row r="108" spans="1:15">
      <c r="A108" t="s">
        <v>26</v>
      </c>
      <c r="B108" s="19" t="s">
        <v>27</v>
      </c>
      <c r="C108" s="19" t="str">
        <f t="shared" ref="C108:C113" si="2">B108</f>
        <v>fruits and vegetable products</v>
      </c>
      <c r="D108" t="s">
        <v>221</v>
      </c>
      <c r="E108" s="2" t="s">
        <v>226</v>
      </c>
      <c r="F108" s="2" t="s">
        <v>227</v>
      </c>
      <c r="G108" s="2"/>
      <c r="H108" s="2"/>
      <c r="I108" s="6"/>
      <c r="J108" s="6" t="s">
        <v>225</v>
      </c>
      <c r="K108" s="6" t="s">
        <v>225</v>
      </c>
      <c r="L108" s="6" t="s">
        <v>225</v>
      </c>
      <c r="M108" s="6" t="s">
        <v>225</v>
      </c>
      <c r="N108" s="6">
        <f t="shared" ref="N108:N113" si="3">COUNTIF(I108:M108,$Q$2)</f>
        <v>4</v>
      </c>
      <c r="O108" s="6" t="s">
        <v>228</v>
      </c>
    </row>
    <row r="109" spans="1:15">
      <c r="A109" t="s">
        <v>26</v>
      </c>
      <c r="B109" s="19" t="s">
        <v>205</v>
      </c>
      <c r="C109" s="19" t="str">
        <f t="shared" si="2"/>
        <v>infant formula plant based</v>
      </c>
      <c r="D109" t="s">
        <v>221</v>
      </c>
      <c r="E109" s="2" t="s">
        <v>226</v>
      </c>
      <c r="F109" s="2" t="s">
        <v>227</v>
      </c>
      <c r="G109" s="2"/>
      <c r="H109" s="2"/>
      <c r="I109" s="6" t="s">
        <v>225</v>
      </c>
      <c r="J109" s="6"/>
      <c r="K109" s="6"/>
      <c r="L109" s="6"/>
      <c r="M109" s="6" t="s">
        <v>225</v>
      </c>
      <c r="N109" s="6">
        <f t="shared" si="3"/>
        <v>2</v>
      </c>
      <c r="O109" s="6" t="s">
        <v>232</v>
      </c>
    </row>
    <row r="110" spans="1:15">
      <c r="A110" t="s">
        <v>26</v>
      </c>
      <c r="B110" s="19" t="s">
        <v>183</v>
      </c>
      <c r="C110" s="19" t="str">
        <f t="shared" si="2"/>
        <v>follow on formula plant based</v>
      </c>
      <c r="D110" t="s">
        <v>221</v>
      </c>
      <c r="E110" s="2" t="s">
        <v>226</v>
      </c>
      <c r="F110" s="2" t="s">
        <v>227</v>
      </c>
      <c r="G110" s="2"/>
      <c r="H110" s="2"/>
      <c r="I110" s="6" t="s">
        <v>225</v>
      </c>
      <c r="J110" s="6"/>
      <c r="K110" s="6"/>
      <c r="L110" s="6"/>
      <c r="M110" s="6" t="s">
        <v>225</v>
      </c>
      <c r="N110" s="6">
        <f t="shared" si="3"/>
        <v>2</v>
      </c>
      <c r="O110" s="6" t="s">
        <v>232</v>
      </c>
    </row>
    <row r="111" spans="1:15">
      <c r="A111" t="s">
        <v>26</v>
      </c>
      <c r="B111" s="19" t="s">
        <v>47</v>
      </c>
      <c r="C111" s="19" t="str">
        <f t="shared" si="2"/>
        <v>cereal products and rice and seeds</v>
      </c>
      <c r="D111" t="s">
        <v>221</v>
      </c>
      <c r="E111" s="2" t="s">
        <v>226</v>
      </c>
      <c r="F111" s="2" t="s">
        <v>227</v>
      </c>
      <c r="G111" s="2"/>
      <c r="H111" s="2"/>
      <c r="I111" s="6"/>
      <c r="J111" s="6" t="s">
        <v>225</v>
      </c>
      <c r="K111" s="6" t="s">
        <v>225</v>
      </c>
      <c r="L111" s="6" t="s">
        <v>225</v>
      </c>
      <c r="M111" s="6" t="s">
        <v>225</v>
      </c>
      <c r="N111" s="6">
        <f t="shared" si="3"/>
        <v>4</v>
      </c>
      <c r="O111" s="6" t="s">
        <v>228</v>
      </c>
    </row>
    <row r="112" spans="1:15">
      <c r="A112" t="s">
        <v>26</v>
      </c>
      <c r="B112" s="19" t="s">
        <v>70</v>
      </c>
      <c r="C112" s="19" t="str">
        <f t="shared" si="2"/>
        <v>herbs and spices</v>
      </c>
      <c r="D112" t="s">
        <v>221</v>
      </c>
      <c r="E112" s="2" t="s">
        <v>226</v>
      </c>
      <c r="F112" s="2" t="s">
        <v>227</v>
      </c>
      <c r="G112" s="2"/>
      <c r="H112" s="2"/>
      <c r="I112" s="6"/>
      <c r="J112" s="6" t="s">
        <v>225</v>
      </c>
      <c r="K112" s="6"/>
      <c r="L112" s="6" t="s">
        <v>225</v>
      </c>
      <c r="M112" s="6" t="s">
        <v>339</v>
      </c>
      <c r="N112" s="6">
        <f t="shared" si="3"/>
        <v>3</v>
      </c>
      <c r="O112" s="6" t="s">
        <v>249</v>
      </c>
    </row>
    <row r="113" spans="1:15">
      <c r="A113" t="s">
        <v>26</v>
      </c>
      <c r="B113" s="19" t="s">
        <v>337</v>
      </c>
      <c r="C113" s="19" t="str">
        <f t="shared" si="2"/>
        <v>sweet and chocolates</v>
      </c>
      <c r="D113" t="s">
        <v>221</v>
      </c>
      <c r="E113" s="2" t="s">
        <v>226</v>
      </c>
      <c r="F113" s="2" t="s">
        <v>227</v>
      </c>
      <c r="G113" s="2"/>
      <c r="H113" s="2"/>
      <c r="I113" s="6"/>
      <c r="J113" s="6" t="s">
        <v>225</v>
      </c>
      <c r="K113" s="6"/>
      <c r="L113" s="6"/>
      <c r="M113" s="6"/>
      <c r="N113" s="6">
        <f t="shared" si="3"/>
        <v>1</v>
      </c>
      <c r="O113" s="6" t="s">
        <v>232</v>
      </c>
    </row>
    <row r="114" spans="1:15">
      <c r="A114" t="s">
        <v>26</v>
      </c>
      <c r="B114" t="s">
        <v>338</v>
      </c>
      <c r="C114" s="19" t="s">
        <v>336</v>
      </c>
      <c r="D114" t="s">
        <v>221</v>
      </c>
      <c r="E114" s="2" t="s">
        <v>226</v>
      </c>
      <c r="F114" s="2" t="s">
        <v>227</v>
      </c>
      <c r="G114" s="2"/>
      <c r="H114" s="2"/>
      <c r="I114" s="6"/>
      <c r="J114" s="6" t="s">
        <v>225</v>
      </c>
      <c r="K114" s="6" t="s">
        <v>225</v>
      </c>
      <c r="L114" s="6" t="s">
        <v>225</v>
      </c>
      <c r="M114" s="6" t="s">
        <v>225</v>
      </c>
      <c r="N114" s="6">
        <v>4</v>
      </c>
      <c r="O114" s="6" t="s">
        <v>228</v>
      </c>
    </row>
    <row r="115" spans="1:15">
      <c r="A115" t="s">
        <v>26</v>
      </c>
      <c r="B115" s="19" t="s">
        <v>27</v>
      </c>
      <c r="C115" s="19" t="str">
        <f t="shared" ref="C115:C120" si="4">B115</f>
        <v>fruits and vegetable products</v>
      </c>
      <c r="D115" t="s">
        <v>221</v>
      </c>
      <c r="E115" s="2" t="s">
        <v>229</v>
      </c>
      <c r="F115" t="s">
        <v>230</v>
      </c>
      <c r="G115" s="2"/>
      <c r="H115" s="2"/>
      <c r="I115" s="6"/>
      <c r="J115" s="6"/>
      <c r="K115" s="6"/>
      <c r="L115" s="6"/>
      <c r="M115" s="6"/>
      <c r="N115" s="6">
        <f t="shared" ref="N115:N120" si="5">COUNTIF(I115:M115,$Q$2)</f>
        <v>0</v>
      </c>
      <c r="O115" s="6" t="s">
        <v>224</v>
      </c>
    </row>
    <row r="116" spans="1:15">
      <c r="A116" t="s">
        <v>26</v>
      </c>
      <c r="B116" s="19" t="s">
        <v>205</v>
      </c>
      <c r="C116" s="19" t="str">
        <f t="shared" si="4"/>
        <v>infant formula plant based</v>
      </c>
      <c r="D116" t="s">
        <v>221</v>
      </c>
      <c r="E116" s="2" t="s">
        <v>229</v>
      </c>
      <c r="F116" s="2" t="s">
        <v>230</v>
      </c>
      <c r="G116" s="2"/>
      <c r="H116" s="2"/>
      <c r="I116" s="6"/>
      <c r="J116" s="6"/>
      <c r="K116" s="6"/>
      <c r="L116" s="6"/>
      <c r="M116" s="6"/>
      <c r="N116" s="6">
        <f t="shared" si="5"/>
        <v>0</v>
      </c>
      <c r="O116" s="6" t="s">
        <v>224</v>
      </c>
    </row>
    <row r="117" spans="1:15">
      <c r="A117" t="s">
        <v>26</v>
      </c>
      <c r="B117" s="19" t="s">
        <v>183</v>
      </c>
      <c r="C117" s="19" t="str">
        <f t="shared" si="4"/>
        <v>follow on formula plant based</v>
      </c>
      <c r="D117" t="s">
        <v>221</v>
      </c>
      <c r="E117" s="2" t="s">
        <v>229</v>
      </c>
      <c r="F117" s="2" t="s">
        <v>230</v>
      </c>
      <c r="G117" s="2"/>
      <c r="H117" s="2"/>
      <c r="I117" s="6"/>
      <c r="J117" s="6"/>
      <c r="K117" s="6"/>
      <c r="L117" s="6"/>
      <c r="M117" s="6"/>
      <c r="N117" s="6">
        <f t="shared" si="5"/>
        <v>0</v>
      </c>
      <c r="O117" s="6" t="s">
        <v>224</v>
      </c>
    </row>
    <row r="118" spans="1:15">
      <c r="A118" t="s">
        <v>26</v>
      </c>
      <c r="B118" s="19" t="s">
        <v>47</v>
      </c>
      <c r="C118" s="19" t="str">
        <f t="shared" si="4"/>
        <v>cereal products and rice and seeds</v>
      </c>
      <c r="D118" t="s">
        <v>221</v>
      </c>
      <c r="E118" s="2" t="s">
        <v>229</v>
      </c>
      <c r="F118" s="2" t="s">
        <v>230</v>
      </c>
      <c r="G118" s="2"/>
      <c r="H118" s="2"/>
      <c r="I118" s="6"/>
      <c r="J118" s="6"/>
      <c r="K118" s="6"/>
      <c r="L118" s="6"/>
      <c r="M118" s="6"/>
      <c r="N118" s="6">
        <f t="shared" si="5"/>
        <v>0</v>
      </c>
      <c r="O118" s="6" t="s">
        <v>224</v>
      </c>
    </row>
    <row r="119" spans="1:15">
      <c r="A119" t="s">
        <v>26</v>
      </c>
      <c r="B119" s="19" t="s">
        <v>70</v>
      </c>
      <c r="C119" s="19" t="str">
        <f t="shared" si="4"/>
        <v>herbs and spices</v>
      </c>
      <c r="D119" t="s">
        <v>221</v>
      </c>
      <c r="E119" s="2" t="s">
        <v>229</v>
      </c>
      <c r="F119" s="2" t="s">
        <v>230</v>
      </c>
      <c r="G119" s="2"/>
      <c r="H119" s="2"/>
      <c r="I119" s="6"/>
      <c r="J119" s="6"/>
      <c r="K119" s="6"/>
      <c r="L119" s="6"/>
      <c r="M119" s="6"/>
      <c r="N119" s="6">
        <f t="shared" si="5"/>
        <v>0</v>
      </c>
      <c r="O119" s="6" t="s">
        <v>224</v>
      </c>
    </row>
    <row r="120" spans="1:15">
      <c r="A120" t="s">
        <v>26</v>
      </c>
      <c r="B120" s="19" t="s">
        <v>337</v>
      </c>
      <c r="C120" s="19" t="str">
        <f t="shared" si="4"/>
        <v>sweet and chocolates</v>
      </c>
      <c r="D120" t="s">
        <v>221</v>
      </c>
      <c r="E120" s="2" t="s">
        <v>229</v>
      </c>
      <c r="F120" s="2" t="s">
        <v>230</v>
      </c>
      <c r="G120" s="2"/>
      <c r="H120" s="2"/>
      <c r="I120" s="6"/>
      <c r="J120" s="6"/>
      <c r="K120" s="6"/>
      <c r="L120" s="6"/>
      <c r="M120" s="6"/>
      <c r="N120" s="6">
        <f t="shared" si="5"/>
        <v>0</v>
      </c>
      <c r="O120" s="6" t="s">
        <v>224</v>
      </c>
    </row>
    <row r="121" spans="1:17">
      <c r="A121" t="s">
        <v>26</v>
      </c>
      <c r="B121" t="s">
        <v>338</v>
      </c>
      <c r="C121" s="19" t="s">
        <v>336</v>
      </c>
      <c r="D121" t="s">
        <v>221</v>
      </c>
      <c r="E121" s="2" t="s">
        <v>229</v>
      </c>
      <c r="F121" t="s">
        <v>230</v>
      </c>
      <c r="G121" s="2"/>
      <c r="H121" s="2"/>
      <c r="I121" s="6"/>
      <c r="J121" s="6"/>
      <c r="K121" s="6"/>
      <c r="L121" s="6"/>
      <c r="M121" s="6"/>
      <c r="N121" s="6">
        <v>0</v>
      </c>
      <c r="O121" s="6" t="s">
        <v>224</v>
      </c>
      <c r="P121" s="19"/>
      <c r="Q121" s="19"/>
    </row>
    <row r="122" spans="1:15">
      <c r="A122" t="s">
        <v>26</v>
      </c>
      <c r="B122" s="19" t="s">
        <v>27</v>
      </c>
      <c r="C122" s="19" t="str">
        <f t="shared" ref="C122:C127" si="6">B122</f>
        <v>fruits and vegetable products</v>
      </c>
      <c r="D122" t="s">
        <v>221</v>
      </c>
      <c r="E122" s="2" t="s">
        <v>231</v>
      </c>
      <c r="F122" t="s">
        <v>230</v>
      </c>
      <c r="G122" s="2"/>
      <c r="H122" s="2"/>
      <c r="I122" s="6"/>
      <c r="J122" s="6" t="s">
        <v>225</v>
      </c>
      <c r="K122" s="6" t="s">
        <v>225</v>
      </c>
      <c r="L122" s="6" t="s">
        <v>225</v>
      </c>
      <c r="M122" s="6"/>
      <c r="N122" s="6">
        <f t="shared" ref="N122:N127" si="7">COUNTIF(I122:M122,$Q$2)</f>
        <v>3</v>
      </c>
      <c r="O122" s="6" t="s">
        <v>249</v>
      </c>
    </row>
    <row r="123" spans="1:15">
      <c r="A123" t="s">
        <v>26</v>
      </c>
      <c r="B123" s="19" t="s">
        <v>205</v>
      </c>
      <c r="C123" s="19" t="str">
        <f t="shared" si="6"/>
        <v>infant formula plant based</v>
      </c>
      <c r="D123" t="s">
        <v>221</v>
      </c>
      <c r="E123" s="2" t="s">
        <v>231</v>
      </c>
      <c r="F123" t="s">
        <v>230</v>
      </c>
      <c r="G123" s="2"/>
      <c r="H123" s="2"/>
      <c r="I123" s="6"/>
      <c r="J123" s="6"/>
      <c r="K123" s="6"/>
      <c r="L123" s="6"/>
      <c r="M123" s="6"/>
      <c r="N123" s="6">
        <f t="shared" si="7"/>
        <v>0</v>
      </c>
      <c r="O123" s="6" t="s">
        <v>224</v>
      </c>
    </row>
    <row r="124" spans="1:15">
      <c r="A124" t="s">
        <v>26</v>
      </c>
      <c r="B124" s="19" t="s">
        <v>183</v>
      </c>
      <c r="C124" s="19" t="str">
        <f t="shared" si="6"/>
        <v>follow on formula plant based</v>
      </c>
      <c r="D124" t="s">
        <v>221</v>
      </c>
      <c r="E124" s="2" t="s">
        <v>231</v>
      </c>
      <c r="F124" t="s">
        <v>230</v>
      </c>
      <c r="G124" s="2"/>
      <c r="H124" s="2"/>
      <c r="I124" s="6"/>
      <c r="J124" s="6"/>
      <c r="K124" s="6"/>
      <c r="L124" s="6"/>
      <c r="M124" s="6"/>
      <c r="N124" s="6">
        <f t="shared" si="7"/>
        <v>0</v>
      </c>
      <c r="O124" s="6" t="s">
        <v>224</v>
      </c>
    </row>
    <row r="125" spans="1:15">
      <c r="A125" t="s">
        <v>26</v>
      </c>
      <c r="B125" s="19" t="s">
        <v>47</v>
      </c>
      <c r="C125" s="19" t="str">
        <f t="shared" si="6"/>
        <v>cereal products and rice and seeds</v>
      </c>
      <c r="D125" t="s">
        <v>221</v>
      </c>
      <c r="E125" s="2" t="s">
        <v>231</v>
      </c>
      <c r="F125" t="s">
        <v>230</v>
      </c>
      <c r="G125" s="2"/>
      <c r="H125" s="2"/>
      <c r="I125" s="6"/>
      <c r="J125" s="6"/>
      <c r="K125" s="6" t="s">
        <v>225</v>
      </c>
      <c r="L125" s="6"/>
      <c r="M125" s="6"/>
      <c r="N125" s="6">
        <f t="shared" si="7"/>
        <v>1</v>
      </c>
      <c r="O125" s="6" t="s">
        <v>232</v>
      </c>
    </row>
    <row r="126" spans="1:15">
      <c r="A126" t="s">
        <v>26</v>
      </c>
      <c r="B126" s="19" t="s">
        <v>70</v>
      </c>
      <c r="C126" s="19" t="str">
        <f t="shared" si="6"/>
        <v>herbs and spices</v>
      </c>
      <c r="D126" t="s">
        <v>221</v>
      </c>
      <c r="E126" s="2" t="s">
        <v>231</v>
      </c>
      <c r="F126" t="s">
        <v>230</v>
      </c>
      <c r="G126" s="2"/>
      <c r="H126" s="2"/>
      <c r="I126" s="6"/>
      <c r="J126" s="6"/>
      <c r="K126" s="6"/>
      <c r="L126" s="6" t="s">
        <v>225</v>
      </c>
      <c r="M126" s="6"/>
      <c r="N126" s="6">
        <f t="shared" si="7"/>
        <v>1</v>
      </c>
      <c r="O126" s="6" t="s">
        <v>232</v>
      </c>
    </row>
    <row r="127" spans="1:15">
      <c r="A127" t="s">
        <v>26</v>
      </c>
      <c r="B127" s="19" t="s">
        <v>337</v>
      </c>
      <c r="C127" s="19" t="str">
        <f t="shared" si="6"/>
        <v>sweet and chocolates</v>
      </c>
      <c r="D127" t="s">
        <v>221</v>
      </c>
      <c r="E127" s="2" t="s">
        <v>231</v>
      </c>
      <c r="F127" t="s">
        <v>230</v>
      </c>
      <c r="G127" s="2"/>
      <c r="H127" s="2"/>
      <c r="I127" s="6"/>
      <c r="J127" s="6"/>
      <c r="K127" s="6" t="s">
        <v>225</v>
      </c>
      <c r="L127" s="6"/>
      <c r="M127" s="6"/>
      <c r="N127" s="6">
        <f t="shared" si="7"/>
        <v>1</v>
      </c>
      <c r="O127" s="6" t="s">
        <v>232</v>
      </c>
    </row>
    <row r="128" spans="1:15">
      <c r="A128" t="s">
        <v>26</v>
      </c>
      <c r="B128" t="s">
        <v>338</v>
      </c>
      <c r="C128" s="19" t="s">
        <v>336</v>
      </c>
      <c r="D128" t="s">
        <v>221</v>
      </c>
      <c r="E128" s="2" t="s">
        <v>231</v>
      </c>
      <c r="F128" t="s">
        <v>230</v>
      </c>
      <c r="G128" s="2"/>
      <c r="H128" s="2"/>
      <c r="I128" s="6"/>
      <c r="J128" s="6" t="s">
        <v>225</v>
      </c>
      <c r="K128" s="6" t="s">
        <v>225</v>
      </c>
      <c r="L128" s="6" t="s">
        <v>225</v>
      </c>
      <c r="M128" s="6" t="s">
        <v>225</v>
      </c>
      <c r="N128" s="6">
        <v>4</v>
      </c>
      <c r="O128" s="6" t="s">
        <v>228</v>
      </c>
    </row>
    <row r="129" spans="1:15">
      <c r="A129" t="s">
        <v>26</v>
      </c>
      <c r="B129" s="19" t="s">
        <v>205</v>
      </c>
      <c r="C129" s="19" t="str">
        <f>B129</f>
        <v>infant formula plant based</v>
      </c>
      <c r="D129" t="s">
        <v>221</v>
      </c>
      <c r="E129" s="2" t="s">
        <v>233</v>
      </c>
      <c r="F129" s="2" t="s">
        <v>234</v>
      </c>
      <c r="G129" s="2"/>
      <c r="H129" s="2"/>
      <c r="I129" s="6"/>
      <c r="J129" s="6"/>
      <c r="K129" s="6"/>
      <c r="L129" s="6"/>
      <c r="M129" s="6"/>
      <c r="N129" s="6">
        <f>COUNTIF(I129:M129,$Q$2)</f>
        <v>0</v>
      </c>
      <c r="O129" s="6" t="s">
        <v>224</v>
      </c>
    </row>
    <row r="130" spans="1:15">
      <c r="A130" t="s">
        <v>26</v>
      </c>
      <c r="B130" s="19" t="s">
        <v>183</v>
      </c>
      <c r="C130" s="19" t="str">
        <f>B130</f>
        <v>follow on formula plant based</v>
      </c>
      <c r="D130" t="s">
        <v>221</v>
      </c>
      <c r="E130" s="2" t="s">
        <v>233</v>
      </c>
      <c r="F130" s="2" t="s">
        <v>234</v>
      </c>
      <c r="G130" s="2"/>
      <c r="H130" s="2"/>
      <c r="I130" s="6"/>
      <c r="J130" s="6"/>
      <c r="K130" s="6"/>
      <c r="L130" s="6"/>
      <c r="M130" s="6"/>
      <c r="N130" s="6">
        <f>COUNTIF(I130:M130,$Q$2)</f>
        <v>0</v>
      </c>
      <c r="O130" s="6" t="s">
        <v>224</v>
      </c>
    </row>
    <row r="131" spans="1:15">
      <c r="A131" t="s">
        <v>26</v>
      </c>
      <c r="B131" s="19" t="s">
        <v>47</v>
      </c>
      <c r="C131" s="19" t="str">
        <f>B131</f>
        <v>cereal products and rice and seeds</v>
      </c>
      <c r="D131" t="s">
        <v>221</v>
      </c>
      <c r="E131" s="2" t="s">
        <v>233</v>
      </c>
      <c r="F131" s="2" t="s">
        <v>234</v>
      </c>
      <c r="G131" s="2"/>
      <c r="H131" s="2"/>
      <c r="I131" s="6"/>
      <c r="J131" s="6"/>
      <c r="K131" s="6" t="s">
        <v>225</v>
      </c>
      <c r="L131" s="6"/>
      <c r="M131" s="6"/>
      <c r="N131" s="6">
        <f>COUNTIF(I131:M131,$Q$2)</f>
        <v>1</v>
      </c>
      <c r="O131" s="6" t="s">
        <v>232</v>
      </c>
    </row>
    <row r="132" spans="1:15">
      <c r="A132" t="s">
        <v>26</v>
      </c>
      <c r="B132" s="19" t="s">
        <v>70</v>
      </c>
      <c r="C132" s="19" t="str">
        <f>B132</f>
        <v>herbs and spices</v>
      </c>
      <c r="D132" t="s">
        <v>221</v>
      </c>
      <c r="E132" s="2" t="s">
        <v>233</v>
      </c>
      <c r="F132" s="2" t="s">
        <v>234</v>
      </c>
      <c r="G132" s="2"/>
      <c r="H132" s="2"/>
      <c r="I132" s="6"/>
      <c r="J132" s="6" t="s">
        <v>225</v>
      </c>
      <c r="K132" s="6"/>
      <c r="L132" s="6"/>
      <c r="M132" s="6" t="s">
        <v>339</v>
      </c>
      <c r="N132" s="6">
        <f>COUNTIF(I132:M132,$Q$2)</f>
        <v>2</v>
      </c>
      <c r="O132" s="6" t="s">
        <v>232</v>
      </c>
    </row>
    <row r="133" spans="1:15">
      <c r="A133" t="s">
        <v>26</v>
      </c>
      <c r="B133" s="19" t="s">
        <v>337</v>
      </c>
      <c r="C133" s="19" t="str">
        <f>B133</f>
        <v>sweet and chocolates</v>
      </c>
      <c r="D133" t="s">
        <v>221</v>
      </c>
      <c r="E133" s="2" t="s">
        <v>233</v>
      </c>
      <c r="F133" s="2" t="s">
        <v>234</v>
      </c>
      <c r="G133" s="2"/>
      <c r="H133" s="2"/>
      <c r="I133" s="6"/>
      <c r="J133" s="6"/>
      <c r="K133" s="6"/>
      <c r="L133" s="6"/>
      <c r="M133" s="6"/>
      <c r="N133" s="6">
        <f>COUNTIF(I133:M133,$Q$2)</f>
        <v>0</v>
      </c>
      <c r="O133" s="6" t="s">
        <v>224</v>
      </c>
    </row>
    <row r="134" spans="1:15">
      <c r="A134" t="s">
        <v>26</v>
      </c>
      <c r="B134" t="s">
        <v>338</v>
      </c>
      <c r="C134" s="19" t="s">
        <v>336</v>
      </c>
      <c r="D134" t="s">
        <v>221</v>
      </c>
      <c r="E134" s="2" t="s">
        <v>233</v>
      </c>
      <c r="F134" s="2" t="s">
        <v>234</v>
      </c>
      <c r="G134" s="2"/>
      <c r="H134" s="2"/>
      <c r="I134" s="6"/>
      <c r="J134" s="6" t="s">
        <v>225</v>
      </c>
      <c r="K134" s="6" t="s">
        <v>225</v>
      </c>
      <c r="L134" s="6" t="s">
        <v>225</v>
      </c>
      <c r="M134" s="6" t="s">
        <v>225</v>
      </c>
      <c r="N134" s="6">
        <v>4</v>
      </c>
      <c r="O134" s="6" t="s">
        <v>228</v>
      </c>
    </row>
    <row r="135" spans="1:17">
      <c r="A135" t="s">
        <v>26</v>
      </c>
      <c r="B135" s="19" t="s">
        <v>27</v>
      </c>
      <c r="C135" s="19" t="str">
        <f t="shared" ref="C135:C141" si="8">B135</f>
        <v>fruits and vegetable products</v>
      </c>
      <c r="D135" t="s">
        <v>221</v>
      </c>
      <c r="E135" s="2" t="s">
        <v>233</v>
      </c>
      <c r="F135" s="2" t="s">
        <v>234</v>
      </c>
      <c r="G135" s="2"/>
      <c r="H135" s="2"/>
      <c r="I135" s="6"/>
      <c r="J135" s="6" t="s">
        <v>225</v>
      </c>
      <c r="K135" s="6" t="s">
        <v>225</v>
      </c>
      <c r="L135" s="6" t="s">
        <v>225</v>
      </c>
      <c r="M135" s="6"/>
      <c r="N135" s="6">
        <f t="shared" ref="N135:N141" si="9">COUNTIF(I135:M135,$Q$2)</f>
        <v>3</v>
      </c>
      <c r="O135" s="6" t="s">
        <v>249</v>
      </c>
      <c r="P135" s="19"/>
      <c r="Q135" s="19"/>
    </row>
    <row r="136" spans="1:15">
      <c r="A136" t="s">
        <v>26</v>
      </c>
      <c r="B136" s="19" t="s">
        <v>27</v>
      </c>
      <c r="C136" s="19" t="str">
        <f t="shared" si="8"/>
        <v>fruits and vegetable products</v>
      </c>
      <c r="D136" t="s">
        <v>221</v>
      </c>
      <c r="E136" s="2" t="s">
        <v>233</v>
      </c>
      <c r="F136" s="2" t="s">
        <v>235</v>
      </c>
      <c r="G136" s="2"/>
      <c r="H136" s="2"/>
      <c r="I136" s="6"/>
      <c r="J136" s="6" t="s">
        <v>225</v>
      </c>
      <c r="K136" s="6" t="s">
        <v>225</v>
      </c>
      <c r="L136" s="6" t="s">
        <v>225</v>
      </c>
      <c r="M136" s="6" t="s">
        <v>225</v>
      </c>
      <c r="N136" s="6">
        <f t="shared" si="9"/>
        <v>4</v>
      </c>
      <c r="O136" s="6" t="s">
        <v>228</v>
      </c>
    </row>
    <row r="137" spans="1:15">
      <c r="A137" t="s">
        <v>26</v>
      </c>
      <c r="B137" s="19" t="s">
        <v>205</v>
      </c>
      <c r="C137" s="19" t="str">
        <f t="shared" si="8"/>
        <v>infant formula plant based</v>
      </c>
      <c r="D137" t="s">
        <v>221</v>
      </c>
      <c r="E137" s="2" t="s">
        <v>233</v>
      </c>
      <c r="F137" s="2" t="s">
        <v>235</v>
      </c>
      <c r="G137" s="2"/>
      <c r="H137" s="2"/>
      <c r="I137" s="6"/>
      <c r="J137" s="6"/>
      <c r="K137" s="6"/>
      <c r="L137" s="6"/>
      <c r="M137" s="6" t="s">
        <v>225</v>
      </c>
      <c r="N137" s="6">
        <f t="shared" si="9"/>
        <v>1</v>
      </c>
      <c r="O137" s="6" t="s">
        <v>232</v>
      </c>
    </row>
    <row r="138" spans="1:15">
      <c r="A138" t="s">
        <v>26</v>
      </c>
      <c r="B138" s="19" t="s">
        <v>183</v>
      </c>
      <c r="C138" s="19" t="str">
        <f t="shared" si="8"/>
        <v>follow on formula plant based</v>
      </c>
      <c r="D138" t="s">
        <v>221</v>
      </c>
      <c r="E138" s="2" t="s">
        <v>233</v>
      </c>
      <c r="F138" s="2" t="s">
        <v>235</v>
      </c>
      <c r="G138" s="2"/>
      <c r="H138" s="2"/>
      <c r="I138" s="6"/>
      <c r="J138" s="6"/>
      <c r="K138" s="6"/>
      <c r="L138" s="6"/>
      <c r="M138" s="6"/>
      <c r="N138" s="6">
        <f t="shared" si="9"/>
        <v>0</v>
      </c>
      <c r="O138" s="6" t="s">
        <v>224</v>
      </c>
    </row>
    <row r="139" spans="1:15">
      <c r="A139" t="s">
        <v>26</v>
      </c>
      <c r="B139" s="19" t="s">
        <v>47</v>
      </c>
      <c r="C139" s="19" t="str">
        <f t="shared" si="8"/>
        <v>cereal products and rice and seeds</v>
      </c>
      <c r="D139" t="s">
        <v>221</v>
      </c>
      <c r="E139" s="2" t="s">
        <v>233</v>
      </c>
      <c r="F139" s="2" t="s">
        <v>235</v>
      </c>
      <c r="G139" s="2"/>
      <c r="H139" s="2"/>
      <c r="I139" s="6"/>
      <c r="J139" s="6" t="s">
        <v>225</v>
      </c>
      <c r="K139" s="6" t="s">
        <v>225</v>
      </c>
      <c r="L139" s="6"/>
      <c r="M139" s="6" t="s">
        <v>225</v>
      </c>
      <c r="N139" s="6">
        <f t="shared" si="9"/>
        <v>3</v>
      </c>
      <c r="O139" s="6" t="s">
        <v>249</v>
      </c>
    </row>
    <row r="140" spans="1:15">
      <c r="A140" t="s">
        <v>26</v>
      </c>
      <c r="B140" s="19" t="s">
        <v>70</v>
      </c>
      <c r="C140" s="19" t="str">
        <f t="shared" si="8"/>
        <v>herbs and spices</v>
      </c>
      <c r="D140" t="s">
        <v>221</v>
      </c>
      <c r="E140" s="2" t="s">
        <v>233</v>
      </c>
      <c r="F140" s="2" t="s">
        <v>235</v>
      </c>
      <c r="G140" s="2"/>
      <c r="H140" s="2"/>
      <c r="I140" s="6"/>
      <c r="J140" s="6" t="s">
        <v>225</v>
      </c>
      <c r="K140" s="6"/>
      <c r="L140" s="6"/>
      <c r="M140" s="6" t="s">
        <v>339</v>
      </c>
      <c r="N140" s="6">
        <f t="shared" si="9"/>
        <v>2</v>
      </c>
      <c r="O140" s="6" t="s">
        <v>232</v>
      </c>
    </row>
    <row r="141" spans="1:15">
      <c r="A141" t="s">
        <v>26</v>
      </c>
      <c r="B141" s="19" t="s">
        <v>337</v>
      </c>
      <c r="C141" s="19" t="str">
        <f t="shared" si="8"/>
        <v>sweet and chocolates</v>
      </c>
      <c r="D141" t="s">
        <v>221</v>
      </c>
      <c r="E141" s="2" t="s">
        <v>233</v>
      </c>
      <c r="F141" s="2" t="s">
        <v>235</v>
      </c>
      <c r="G141" s="2"/>
      <c r="H141" s="2"/>
      <c r="I141" s="6"/>
      <c r="J141" s="6"/>
      <c r="K141" s="6"/>
      <c r="L141" s="6"/>
      <c r="M141" s="6"/>
      <c r="N141" s="6">
        <f t="shared" si="9"/>
        <v>0</v>
      </c>
      <c r="O141" s="6" t="s">
        <v>224</v>
      </c>
    </row>
    <row r="142" spans="1:15">
      <c r="A142" t="s">
        <v>26</v>
      </c>
      <c r="B142" t="s">
        <v>338</v>
      </c>
      <c r="C142" s="19" t="s">
        <v>336</v>
      </c>
      <c r="D142" t="s">
        <v>221</v>
      </c>
      <c r="E142" s="2" t="s">
        <v>233</v>
      </c>
      <c r="F142" s="2" t="s">
        <v>235</v>
      </c>
      <c r="G142" s="2"/>
      <c r="H142" s="2"/>
      <c r="I142" s="6"/>
      <c r="J142" s="6" t="s">
        <v>225</v>
      </c>
      <c r="K142" s="6" t="s">
        <v>225</v>
      </c>
      <c r="L142" s="6" t="s">
        <v>225</v>
      </c>
      <c r="M142" s="6" t="s">
        <v>225</v>
      </c>
      <c r="N142" s="6">
        <v>4</v>
      </c>
      <c r="O142" s="6" t="s">
        <v>228</v>
      </c>
    </row>
    <row r="143" spans="1:15">
      <c r="A143" t="s">
        <v>26</v>
      </c>
      <c r="B143" s="19" t="s">
        <v>27</v>
      </c>
      <c r="C143" s="19" t="str">
        <f t="shared" ref="C143:C148" si="10">B143</f>
        <v>fruits and vegetable products</v>
      </c>
      <c r="D143" t="s">
        <v>221</v>
      </c>
      <c r="E143" s="2" t="s">
        <v>236</v>
      </c>
      <c r="F143" t="s">
        <v>230</v>
      </c>
      <c r="G143" s="2"/>
      <c r="H143" s="2"/>
      <c r="I143" s="6"/>
      <c r="J143" s="6"/>
      <c r="K143" s="6"/>
      <c r="L143" s="6"/>
      <c r="M143" s="6"/>
      <c r="N143" s="6">
        <f t="shared" ref="N143:N148" si="11">COUNTIF(I143:M143,$Q$2)</f>
        <v>0</v>
      </c>
      <c r="O143" s="6" t="s">
        <v>224</v>
      </c>
    </row>
    <row r="144" spans="1:15">
      <c r="A144" t="s">
        <v>26</v>
      </c>
      <c r="B144" s="19" t="s">
        <v>205</v>
      </c>
      <c r="C144" s="19" t="str">
        <f t="shared" si="10"/>
        <v>infant formula plant based</v>
      </c>
      <c r="D144" t="s">
        <v>221</v>
      </c>
      <c r="E144" s="2" t="s">
        <v>236</v>
      </c>
      <c r="F144" t="s">
        <v>230</v>
      </c>
      <c r="G144" s="2"/>
      <c r="H144" s="2"/>
      <c r="I144" s="6" t="s">
        <v>225</v>
      </c>
      <c r="J144" s="6"/>
      <c r="K144" s="6"/>
      <c r="L144" s="6" t="s">
        <v>225</v>
      </c>
      <c r="M144" s="6" t="s">
        <v>225</v>
      </c>
      <c r="N144" s="6">
        <f t="shared" si="11"/>
        <v>3</v>
      </c>
      <c r="O144" s="6" t="s">
        <v>249</v>
      </c>
    </row>
    <row r="145" spans="1:15">
      <c r="A145" t="s">
        <v>26</v>
      </c>
      <c r="B145" s="19" t="s">
        <v>183</v>
      </c>
      <c r="C145" s="19" t="str">
        <f t="shared" si="10"/>
        <v>follow on formula plant based</v>
      </c>
      <c r="D145" t="s">
        <v>221</v>
      </c>
      <c r="E145" s="2" t="s">
        <v>236</v>
      </c>
      <c r="F145" t="s">
        <v>230</v>
      </c>
      <c r="G145" s="2"/>
      <c r="H145" s="2"/>
      <c r="I145" s="6" t="s">
        <v>225</v>
      </c>
      <c r="J145" s="6"/>
      <c r="K145" s="6"/>
      <c r="L145" s="6"/>
      <c r="M145" s="6" t="s">
        <v>225</v>
      </c>
      <c r="N145" s="6">
        <f t="shared" si="11"/>
        <v>2</v>
      </c>
      <c r="O145" s="6" t="s">
        <v>232</v>
      </c>
    </row>
    <row r="146" spans="1:15">
      <c r="A146" t="s">
        <v>26</v>
      </c>
      <c r="B146" s="19" t="s">
        <v>47</v>
      </c>
      <c r="C146" s="19" t="str">
        <f t="shared" si="10"/>
        <v>cereal products and rice and seeds</v>
      </c>
      <c r="D146" t="s">
        <v>221</v>
      </c>
      <c r="E146" s="2" t="s">
        <v>236</v>
      </c>
      <c r="F146" t="s">
        <v>230</v>
      </c>
      <c r="G146" s="2"/>
      <c r="H146" s="2"/>
      <c r="I146" s="6"/>
      <c r="J146" s="6"/>
      <c r="K146" s="6"/>
      <c r="L146" s="6"/>
      <c r="M146" s="6"/>
      <c r="N146" s="6">
        <f t="shared" si="11"/>
        <v>0</v>
      </c>
      <c r="O146" s="6" t="s">
        <v>224</v>
      </c>
    </row>
    <row r="147" spans="1:15">
      <c r="A147" t="s">
        <v>26</v>
      </c>
      <c r="B147" s="19" t="s">
        <v>70</v>
      </c>
      <c r="C147" s="19" t="str">
        <f t="shared" si="10"/>
        <v>herbs and spices</v>
      </c>
      <c r="D147" t="s">
        <v>221</v>
      </c>
      <c r="E147" s="2" t="s">
        <v>236</v>
      </c>
      <c r="F147" t="s">
        <v>230</v>
      </c>
      <c r="G147" s="2"/>
      <c r="H147" s="2"/>
      <c r="I147" s="6"/>
      <c r="J147" s="6"/>
      <c r="K147" s="6"/>
      <c r="L147" s="6"/>
      <c r="M147" s="6" t="s">
        <v>339</v>
      </c>
      <c r="N147" s="6">
        <f t="shared" si="11"/>
        <v>1</v>
      </c>
      <c r="O147" s="6" t="s">
        <v>232</v>
      </c>
    </row>
    <row r="148" spans="1:15">
      <c r="A148" t="s">
        <v>26</v>
      </c>
      <c r="B148" s="19" t="s">
        <v>337</v>
      </c>
      <c r="C148" s="19" t="str">
        <f t="shared" si="10"/>
        <v>sweet and chocolates</v>
      </c>
      <c r="D148" t="s">
        <v>221</v>
      </c>
      <c r="E148" s="2" t="s">
        <v>236</v>
      </c>
      <c r="F148" t="s">
        <v>230</v>
      </c>
      <c r="G148" s="2"/>
      <c r="H148" s="2"/>
      <c r="I148" s="6"/>
      <c r="J148" s="6"/>
      <c r="K148" s="6"/>
      <c r="L148" s="6"/>
      <c r="M148" s="6"/>
      <c r="N148" s="6">
        <f t="shared" si="11"/>
        <v>0</v>
      </c>
      <c r="O148" s="6" t="s">
        <v>224</v>
      </c>
    </row>
    <row r="149" spans="1:17">
      <c r="A149" t="s">
        <v>26</v>
      </c>
      <c r="B149" t="s">
        <v>338</v>
      </c>
      <c r="C149" s="19" t="s">
        <v>336</v>
      </c>
      <c r="D149" t="s">
        <v>221</v>
      </c>
      <c r="E149" s="2" t="s">
        <v>236</v>
      </c>
      <c r="F149" t="s">
        <v>230</v>
      </c>
      <c r="G149" s="2"/>
      <c r="H149" s="2"/>
      <c r="I149" s="6"/>
      <c r="J149" s="6"/>
      <c r="K149" s="6"/>
      <c r="L149" s="6" t="s">
        <v>225</v>
      </c>
      <c r="M149" s="6"/>
      <c r="N149" s="6">
        <v>1</v>
      </c>
      <c r="O149" s="6" t="s">
        <v>232</v>
      </c>
      <c r="P149" s="19"/>
      <c r="Q149" s="19"/>
    </row>
    <row r="150" spans="1:15">
      <c r="A150" t="s">
        <v>26</v>
      </c>
      <c r="B150" s="19" t="s">
        <v>205</v>
      </c>
      <c r="C150" s="19" t="str">
        <f t="shared" ref="C150:C155" si="12">B150</f>
        <v>infant formula plant based</v>
      </c>
      <c r="D150" t="s">
        <v>221</v>
      </c>
      <c r="E150" s="2" t="s">
        <v>237</v>
      </c>
      <c r="F150" s="2" t="s">
        <v>238</v>
      </c>
      <c r="G150" s="2"/>
      <c r="H150" s="2"/>
      <c r="I150" s="6" t="s">
        <v>225</v>
      </c>
      <c r="J150" s="6"/>
      <c r="K150" s="6"/>
      <c r="L150" s="6" t="s">
        <v>225</v>
      </c>
      <c r="M150" s="6"/>
      <c r="N150" s="6">
        <f t="shared" ref="N150:N155" si="13">COUNTIF(I150:M150,$Q$2)</f>
        <v>2</v>
      </c>
      <c r="O150" s="6" t="s">
        <v>232</v>
      </c>
    </row>
    <row r="151" spans="1:15">
      <c r="A151" t="s">
        <v>26</v>
      </c>
      <c r="B151" s="19" t="s">
        <v>183</v>
      </c>
      <c r="C151" s="19" t="str">
        <f t="shared" si="12"/>
        <v>follow on formula plant based</v>
      </c>
      <c r="D151" t="s">
        <v>221</v>
      </c>
      <c r="E151" s="2" t="s">
        <v>237</v>
      </c>
      <c r="F151" s="2" t="s">
        <v>238</v>
      </c>
      <c r="G151" s="2"/>
      <c r="H151" s="2"/>
      <c r="I151" s="6" t="s">
        <v>225</v>
      </c>
      <c r="J151" s="6"/>
      <c r="K151" s="6"/>
      <c r="L151" s="6"/>
      <c r="M151" s="6"/>
      <c r="N151" s="6">
        <f t="shared" si="13"/>
        <v>1</v>
      </c>
      <c r="O151" s="6" t="s">
        <v>232</v>
      </c>
    </row>
    <row r="152" spans="1:15">
      <c r="A152" t="s">
        <v>26</v>
      </c>
      <c r="B152" s="19" t="s">
        <v>47</v>
      </c>
      <c r="C152" s="19" t="str">
        <f t="shared" si="12"/>
        <v>cereal products and rice and seeds</v>
      </c>
      <c r="D152" t="s">
        <v>221</v>
      </c>
      <c r="E152" s="2" t="s">
        <v>237</v>
      </c>
      <c r="F152" s="2" t="s">
        <v>238</v>
      </c>
      <c r="G152" s="2"/>
      <c r="H152" s="2"/>
      <c r="I152" s="6"/>
      <c r="J152" s="6"/>
      <c r="K152" s="6"/>
      <c r="L152" s="6" t="s">
        <v>225</v>
      </c>
      <c r="M152" s="6" t="s">
        <v>225</v>
      </c>
      <c r="N152" s="6">
        <f t="shared" si="13"/>
        <v>2</v>
      </c>
      <c r="O152" s="6" t="s">
        <v>232</v>
      </c>
    </row>
    <row r="153" spans="1:15">
      <c r="A153" t="s">
        <v>26</v>
      </c>
      <c r="B153" s="19" t="s">
        <v>27</v>
      </c>
      <c r="C153" s="19" t="str">
        <f t="shared" si="12"/>
        <v>fruits and vegetable products</v>
      </c>
      <c r="D153" t="s">
        <v>221</v>
      </c>
      <c r="E153" s="2" t="s">
        <v>237</v>
      </c>
      <c r="F153" s="2" t="s">
        <v>238</v>
      </c>
      <c r="G153" s="2"/>
      <c r="H153" s="2"/>
      <c r="I153" s="6" t="s">
        <v>225</v>
      </c>
      <c r="J153" s="6" t="s">
        <v>225</v>
      </c>
      <c r="K153" s="6"/>
      <c r="L153" s="6"/>
      <c r="M153" s="6" t="s">
        <v>225</v>
      </c>
      <c r="N153" s="6">
        <f t="shared" si="13"/>
        <v>3</v>
      </c>
      <c r="O153" s="6" t="s">
        <v>249</v>
      </c>
    </row>
    <row r="154" spans="1:15">
      <c r="A154" t="s">
        <v>26</v>
      </c>
      <c r="B154" s="19" t="s">
        <v>70</v>
      </c>
      <c r="C154" s="19" t="str">
        <f t="shared" si="12"/>
        <v>herbs and spices</v>
      </c>
      <c r="D154" t="s">
        <v>221</v>
      </c>
      <c r="E154" s="2" t="s">
        <v>237</v>
      </c>
      <c r="F154" s="2" t="s">
        <v>238</v>
      </c>
      <c r="G154" s="2"/>
      <c r="H154" s="2"/>
      <c r="I154" s="6"/>
      <c r="J154" s="6"/>
      <c r="K154" s="6"/>
      <c r="L154" s="6"/>
      <c r="M154" s="6"/>
      <c r="N154" s="6">
        <f t="shared" si="13"/>
        <v>0</v>
      </c>
      <c r="O154" s="6" t="s">
        <v>224</v>
      </c>
    </row>
    <row r="155" spans="1:15">
      <c r="A155" t="s">
        <v>26</v>
      </c>
      <c r="B155" s="19" t="s">
        <v>337</v>
      </c>
      <c r="C155" s="19" t="str">
        <f t="shared" si="12"/>
        <v>sweet and chocolates</v>
      </c>
      <c r="D155" t="s">
        <v>221</v>
      </c>
      <c r="E155" s="2" t="s">
        <v>237</v>
      </c>
      <c r="F155" s="2" t="s">
        <v>238</v>
      </c>
      <c r="G155" s="2"/>
      <c r="H155" s="2"/>
      <c r="I155" s="6"/>
      <c r="J155" s="6"/>
      <c r="K155" s="6"/>
      <c r="L155" s="6"/>
      <c r="M155" s="6"/>
      <c r="N155" s="6">
        <f t="shared" si="13"/>
        <v>0</v>
      </c>
      <c r="O155" s="6" t="s">
        <v>224</v>
      </c>
    </row>
    <row r="156" spans="1:15">
      <c r="A156" t="s">
        <v>26</v>
      </c>
      <c r="B156" t="s">
        <v>338</v>
      </c>
      <c r="C156" s="19" t="s">
        <v>336</v>
      </c>
      <c r="D156" t="s">
        <v>221</v>
      </c>
      <c r="E156" s="2" t="s">
        <v>237</v>
      </c>
      <c r="F156" s="2" t="s">
        <v>238</v>
      </c>
      <c r="G156" s="2"/>
      <c r="H156" s="2"/>
      <c r="I156" s="6" t="s">
        <v>225</v>
      </c>
      <c r="J156" s="6" t="s">
        <v>225</v>
      </c>
      <c r="K156" s="6"/>
      <c r="L156" s="6" t="s">
        <v>225</v>
      </c>
      <c r="M156" s="6" t="s">
        <v>225</v>
      </c>
      <c r="N156" s="6">
        <v>4</v>
      </c>
      <c r="O156" s="6" t="s">
        <v>228</v>
      </c>
    </row>
    <row r="157" spans="1:15">
      <c r="A157" t="s">
        <v>26</v>
      </c>
      <c r="B157" s="19" t="s">
        <v>205</v>
      </c>
      <c r="C157" s="19" t="str">
        <f t="shared" ref="C157:C162" si="14">B157</f>
        <v>infant formula plant based</v>
      </c>
      <c r="D157" t="s">
        <v>221</v>
      </c>
      <c r="E157" s="2" t="s">
        <v>237</v>
      </c>
      <c r="F157" s="2" t="s">
        <v>239</v>
      </c>
      <c r="G157" s="2"/>
      <c r="H157" s="2"/>
      <c r="I157" s="6" t="s">
        <v>225</v>
      </c>
      <c r="J157" s="6"/>
      <c r="K157" s="6"/>
      <c r="L157" s="6"/>
      <c r="M157" s="6"/>
      <c r="N157" s="6">
        <f t="shared" ref="N157:N162" si="15">COUNTIF(I157:M157,$Q$2)</f>
        <v>1</v>
      </c>
      <c r="O157" s="6" t="s">
        <v>232</v>
      </c>
    </row>
    <row r="158" spans="1:15">
      <c r="A158" t="s">
        <v>26</v>
      </c>
      <c r="B158" s="19" t="s">
        <v>183</v>
      </c>
      <c r="C158" s="19" t="str">
        <f t="shared" si="14"/>
        <v>follow on formula plant based</v>
      </c>
      <c r="D158" t="s">
        <v>221</v>
      </c>
      <c r="E158" s="2" t="s">
        <v>237</v>
      </c>
      <c r="F158" s="2" t="s">
        <v>239</v>
      </c>
      <c r="G158" s="2"/>
      <c r="H158" s="2"/>
      <c r="I158" s="6" t="s">
        <v>225</v>
      </c>
      <c r="J158" s="6"/>
      <c r="K158" s="6"/>
      <c r="L158" s="6"/>
      <c r="M158" s="6"/>
      <c r="N158" s="6">
        <f t="shared" si="15"/>
        <v>1</v>
      </c>
      <c r="O158" s="6" t="s">
        <v>232</v>
      </c>
    </row>
    <row r="159" spans="1:15">
      <c r="A159" t="s">
        <v>26</v>
      </c>
      <c r="B159" s="19" t="s">
        <v>47</v>
      </c>
      <c r="C159" s="19" t="str">
        <f t="shared" si="14"/>
        <v>cereal products and rice and seeds</v>
      </c>
      <c r="D159" t="s">
        <v>221</v>
      </c>
      <c r="E159" s="2" t="s">
        <v>237</v>
      </c>
      <c r="F159" s="2" t="s">
        <v>239</v>
      </c>
      <c r="G159" s="2"/>
      <c r="H159" s="2"/>
      <c r="I159" s="6"/>
      <c r="J159" s="6" t="s">
        <v>225</v>
      </c>
      <c r="K159" s="6"/>
      <c r="L159" s="6" t="s">
        <v>225</v>
      </c>
      <c r="M159" s="6" t="s">
        <v>225</v>
      </c>
      <c r="N159" s="6">
        <f t="shared" si="15"/>
        <v>3</v>
      </c>
      <c r="O159" s="6" t="s">
        <v>249</v>
      </c>
    </row>
    <row r="160" spans="1:15">
      <c r="A160" t="s">
        <v>26</v>
      </c>
      <c r="B160" s="19" t="s">
        <v>27</v>
      </c>
      <c r="C160" s="19" t="str">
        <f t="shared" si="14"/>
        <v>fruits and vegetable products</v>
      </c>
      <c r="D160" t="s">
        <v>221</v>
      </c>
      <c r="E160" s="2" t="s">
        <v>237</v>
      </c>
      <c r="F160" s="2" t="s">
        <v>239</v>
      </c>
      <c r="G160" s="2"/>
      <c r="H160" s="2"/>
      <c r="I160" s="6" t="s">
        <v>225</v>
      </c>
      <c r="J160" s="6" t="s">
        <v>225</v>
      </c>
      <c r="K160" s="6" t="s">
        <v>225</v>
      </c>
      <c r="L160" s="6" t="s">
        <v>225</v>
      </c>
      <c r="M160" s="6" t="s">
        <v>225</v>
      </c>
      <c r="N160" s="6">
        <f t="shared" si="15"/>
        <v>5</v>
      </c>
      <c r="O160" s="6" t="s">
        <v>228</v>
      </c>
    </row>
    <row r="161" spans="1:15">
      <c r="A161" t="s">
        <v>26</v>
      </c>
      <c r="B161" s="19" t="s">
        <v>70</v>
      </c>
      <c r="C161" s="19" t="str">
        <f t="shared" si="14"/>
        <v>herbs and spices</v>
      </c>
      <c r="D161" t="s">
        <v>221</v>
      </c>
      <c r="E161" s="2" t="s">
        <v>237</v>
      </c>
      <c r="F161" s="2" t="s">
        <v>239</v>
      </c>
      <c r="G161" s="2"/>
      <c r="H161" s="2"/>
      <c r="I161" s="6"/>
      <c r="J161" s="6" t="s">
        <v>225</v>
      </c>
      <c r="K161" s="6"/>
      <c r="L161" s="6" t="s">
        <v>225</v>
      </c>
      <c r="M161" s="6"/>
      <c r="N161" s="6">
        <f t="shared" si="15"/>
        <v>2</v>
      </c>
      <c r="O161" s="6" t="s">
        <v>232</v>
      </c>
    </row>
    <row r="162" spans="1:15">
      <c r="A162" t="s">
        <v>26</v>
      </c>
      <c r="B162" s="19" t="s">
        <v>337</v>
      </c>
      <c r="C162" s="19" t="str">
        <f t="shared" si="14"/>
        <v>sweet and chocolates</v>
      </c>
      <c r="D162" t="s">
        <v>221</v>
      </c>
      <c r="E162" s="2" t="s">
        <v>237</v>
      </c>
      <c r="F162" s="2" t="s">
        <v>239</v>
      </c>
      <c r="G162" s="2"/>
      <c r="H162" s="2"/>
      <c r="I162" s="6"/>
      <c r="J162" s="6" t="s">
        <v>225</v>
      </c>
      <c r="K162" s="6"/>
      <c r="L162" s="6"/>
      <c r="M162" s="6" t="s">
        <v>225</v>
      </c>
      <c r="N162" s="6">
        <f t="shared" si="15"/>
        <v>2</v>
      </c>
      <c r="O162" s="6" t="s">
        <v>232</v>
      </c>
    </row>
    <row r="163" spans="1:17">
      <c r="A163" t="s">
        <v>26</v>
      </c>
      <c r="B163" t="s">
        <v>338</v>
      </c>
      <c r="C163" s="19" t="s">
        <v>336</v>
      </c>
      <c r="D163" t="s">
        <v>221</v>
      </c>
      <c r="E163" s="2" t="s">
        <v>237</v>
      </c>
      <c r="F163" s="2" t="s">
        <v>239</v>
      </c>
      <c r="G163" s="2"/>
      <c r="H163" s="2"/>
      <c r="I163" s="6" t="s">
        <v>225</v>
      </c>
      <c r="J163" s="6" t="s">
        <v>225</v>
      </c>
      <c r="K163" s="6" t="s">
        <v>225</v>
      </c>
      <c r="L163" s="6" t="s">
        <v>225</v>
      </c>
      <c r="M163" s="6" t="s">
        <v>225</v>
      </c>
      <c r="N163" s="6">
        <v>5</v>
      </c>
      <c r="O163" s="6" t="s">
        <v>228</v>
      </c>
      <c r="P163" s="19"/>
      <c r="Q163" s="19"/>
    </row>
    <row r="164" spans="1:15">
      <c r="A164" t="s">
        <v>26</v>
      </c>
      <c r="B164" s="19" t="s">
        <v>27</v>
      </c>
      <c r="C164" s="19" t="str">
        <f t="shared" ref="C164:C169" si="16">B164</f>
        <v>fruits and vegetable products</v>
      </c>
      <c r="D164" t="s">
        <v>221</v>
      </c>
      <c r="E164" s="2" t="s">
        <v>240</v>
      </c>
      <c r="F164" s="2" t="s">
        <v>241</v>
      </c>
      <c r="G164" s="2"/>
      <c r="H164" s="2"/>
      <c r="I164" s="6" t="s">
        <v>225</v>
      </c>
      <c r="J164" s="6" t="s">
        <v>225</v>
      </c>
      <c r="K164" s="6" t="s">
        <v>225</v>
      </c>
      <c r="L164" s="6" t="s">
        <v>225</v>
      </c>
      <c r="M164" s="6" t="s">
        <v>225</v>
      </c>
      <c r="N164" s="6">
        <f t="shared" ref="N164:N169" si="17">COUNTIF(I164:M164,$Q$2)</f>
        <v>5</v>
      </c>
      <c r="O164" s="6" t="s">
        <v>228</v>
      </c>
    </row>
    <row r="165" spans="1:15">
      <c r="A165" t="s">
        <v>26</v>
      </c>
      <c r="B165" s="19" t="s">
        <v>205</v>
      </c>
      <c r="C165" s="19" t="str">
        <f t="shared" si="16"/>
        <v>infant formula plant based</v>
      </c>
      <c r="D165" t="s">
        <v>221</v>
      </c>
      <c r="E165" s="2" t="s">
        <v>240</v>
      </c>
      <c r="F165" s="2" t="s">
        <v>241</v>
      </c>
      <c r="G165" s="2"/>
      <c r="H165" s="2"/>
      <c r="I165" s="6"/>
      <c r="J165" s="6"/>
      <c r="K165" s="6"/>
      <c r="L165" s="6"/>
      <c r="M165" s="6"/>
      <c r="N165" s="6">
        <f t="shared" si="17"/>
        <v>0</v>
      </c>
      <c r="O165" s="6" t="s">
        <v>224</v>
      </c>
    </row>
    <row r="166" spans="1:15">
      <c r="A166" t="s">
        <v>26</v>
      </c>
      <c r="B166" s="19" t="s">
        <v>183</v>
      </c>
      <c r="C166" s="19" t="str">
        <f t="shared" si="16"/>
        <v>follow on formula plant based</v>
      </c>
      <c r="D166" t="s">
        <v>221</v>
      </c>
      <c r="E166" s="2" t="s">
        <v>240</v>
      </c>
      <c r="F166" s="2" t="s">
        <v>241</v>
      </c>
      <c r="G166" s="2"/>
      <c r="H166" s="2"/>
      <c r="I166" s="6"/>
      <c r="J166" s="6"/>
      <c r="K166" s="6"/>
      <c r="L166" s="6"/>
      <c r="M166" s="6"/>
      <c r="N166" s="6">
        <f t="shared" si="17"/>
        <v>0</v>
      </c>
      <c r="O166" s="6" t="s">
        <v>224</v>
      </c>
    </row>
    <row r="167" spans="1:15">
      <c r="A167" t="s">
        <v>26</v>
      </c>
      <c r="B167" s="19" t="s">
        <v>47</v>
      </c>
      <c r="C167" s="19" t="str">
        <f t="shared" si="16"/>
        <v>cereal products and rice and seeds</v>
      </c>
      <c r="D167" t="s">
        <v>221</v>
      </c>
      <c r="E167" s="2" t="s">
        <v>240</v>
      </c>
      <c r="F167" s="2" t="s">
        <v>241</v>
      </c>
      <c r="G167" s="2"/>
      <c r="H167" s="2"/>
      <c r="I167" s="6"/>
      <c r="J167" s="6"/>
      <c r="K167" s="6" t="s">
        <v>225</v>
      </c>
      <c r="L167" s="6" t="s">
        <v>225</v>
      </c>
      <c r="M167" s="6"/>
      <c r="N167" s="6">
        <f t="shared" si="17"/>
        <v>2</v>
      </c>
      <c r="O167" s="6" t="s">
        <v>232</v>
      </c>
    </row>
    <row r="168" spans="1:15">
      <c r="A168" t="s">
        <v>26</v>
      </c>
      <c r="B168" s="19" t="s">
        <v>70</v>
      </c>
      <c r="C168" s="19" t="str">
        <f t="shared" si="16"/>
        <v>herbs and spices</v>
      </c>
      <c r="D168" t="s">
        <v>221</v>
      </c>
      <c r="E168" s="2" t="s">
        <v>240</v>
      </c>
      <c r="F168" s="2" t="s">
        <v>241</v>
      </c>
      <c r="G168" s="2"/>
      <c r="H168" s="2"/>
      <c r="I168" s="6"/>
      <c r="J168" s="6"/>
      <c r="K168" s="6"/>
      <c r="L168" s="6"/>
      <c r="M168" s="6"/>
      <c r="N168" s="6">
        <f t="shared" si="17"/>
        <v>0</v>
      </c>
      <c r="O168" s="6" t="s">
        <v>224</v>
      </c>
    </row>
    <row r="169" spans="1:15">
      <c r="A169" t="s">
        <v>26</v>
      </c>
      <c r="B169" s="19" t="s">
        <v>337</v>
      </c>
      <c r="C169" s="19" t="str">
        <f t="shared" si="16"/>
        <v>sweet and chocolates</v>
      </c>
      <c r="D169" t="s">
        <v>221</v>
      </c>
      <c r="E169" s="2" t="s">
        <v>240</v>
      </c>
      <c r="F169" s="2" t="s">
        <v>241</v>
      </c>
      <c r="G169" s="2"/>
      <c r="H169" s="2"/>
      <c r="I169" s="6"/>
      <c r="J169" s="6"/>
      <c r="K169" s="6"/>
      <c r="L169" s="6"/>
      <c r="M169" s="6"/>
      <c r="N169" s="6">
        <f t="shared" si="17"/>
        <v>0</v>
      </c>
      <c r="O169" s="6" t="s">
        <v>224</v>
      </c>
    </row>
    <row r="170" spans="1:15">
      <c r="A170" t="s">
        <v>26</v>
      </c>
      <c r="B170" t="s">
        <v>338</v>
      </c>
      <c r="C170" s="19" t="s">
        <v>336</v>
      </c>
      <c r="D170" t="s">
        <v>221</v>
      </c>
      <c r="E170" s="2" t="s">
        <v>240</v>
      </c>
      <c r="F170" s="2" t="s">
        <v>241</v>
      </c>
      <c r="G170" s="2"/>
      <c r="H170" s="2"/>
      <c r="I170" s="6" t="s">
        <v>225</v>
      </c>
      <c r="J170" s="6" t="s">
        <v>225</v>
      </c>
      <c r="K170" s="6" t="s">
        <v>225</v>
      </c>
      <c r="L170" s="6" t="s">
        <v>225</v>
      </c>
      <c r="M170" s="6" t="s">
        <v>225</v>
      </c>
      <c r="N170" s="6">
        <v>5</v>
      </c>
      <c r="O170" s="6" t="s">
        <v>228</v>
      </c>
    </row>
    <row r="171" spans="1:15">
      <c r="A171" t="s">
        <v>26</v>
      </c>
      <c r="B171" s="19" t="s">
        <v>205</v>
      </c>
      <c r="C171" s="19" t="str">
        <f>B171</f>
        <v>infant formula plant based</v>
      </c>
      <c r="D171" t="s">
        <v>221</v>
      </c>
      <c r="E171" s="2" t="s">
        <v>242</v>
      </c>
      <c r="F171" s="2" t="s">
        <v>243</v>
      </c>
      <c r="G171" s="2"/>
      <c r="H171" s="2"/>
      <c r="I171" s="6"/>
      <c r="J171" s="6"/>
      <c r="K171" s="6"/>
      <c r="L171" s="6"/>
      <c r="M171" s="6"/>
      <c r="N171" s="6">
        <f>COUNTIF(I171:M171,$Q$2)</f>
        <v>0</v>
      </c>
      <c r="O171" s="6" t="s">
        <v>224</v>
      </c>
    </row>
    <row r="172" spans="1:15">
      <c r="A172" t="s">
        <v>26</v>
      </c>
      <c r="B172" s="19" t="s">
        <v>183</v>
      </c>
      <c r="C172" s="19" t="str">
        <f>B172</f>
        <v>follow on formula plant based</v>
      </c>
      <c r="D172" t="s">
        <v>221</v>
      </c>
      <c r="E172" s="2" t="s">
        <v>242</v>
      </c>
      <c r="F172" s="2" t="s">
        <v>243</v>
      </c>
      <c r="G172" s="2"/>
      <c r="H172" s="2"/>
      <c r="I172" s="6"/>
      <c r="J172" s="6"/>
      <c r="K172" s="6"/>
      <c r="L172" s="6"/>
      <c r="M172" s="6"/>
      <c r="N172" s="6">
        <f>COUNTIF(I172:M172,$Q$2)</f>
        <v>0</v>
      </c>
      <c r="O172" s="6" t="s">
        <v>224</v>
      </c>
    </row>
    <row r="173" spans="1:15">
      <c r="A173" t="s">
        <v>26</v>
      </c>
      <c r="B173" s="19" t="s">
        <v>47</v>
      </c>
      <c r="C173" s="19" t="str">
        <f>B173</f>
        <v>cereal products and rice and seeds</v>
      </c>
      <c r="D173" t="s">
        <v>221</v>
      </c>
      <c r="E173" s="2" t="s">
        <v>242</v>
      </c>
      <c r="F173" s="2" t="s">
        <v>243</v>
      </c>
      <c r="G173" s="2"/>
      <c r="H173" s="2"/>
      <c r="I173" s="6"/>
      <c r="J173" s="6"/>
      <c r="K173" s="6"/>
      <c r="L173" s="6"/>
      <c r="M173" s="6"/>
      <c r="N173" s="6">
        <f>COUNTIF(I173:M173,$Q$2)</f>
        <v>0</v>
      </c>
      <c r="O173" s="6" t="s">
        <v>224</v>
      </c>
    </row>
    <row r="174" spans="1:15">
      <c r="A174" t="s">
        <v>26</v>
      </c>
      <c r="B174" s="19" t="s">
        <v>70</v>
      </c>
      <c r="C174" s="19" t="str">
        <f>B174</f>
        <v>herbs and spices</v>
      </c>
      <c r="D174" t="s">
        <v>221</v>
      </c>
      <c r="E174" s="2" t="s">
        <v>242</v>
      </c>
      <c r="F174" s="2" t="s">
        <v>243</v>
      </c>
      <c r="G174" s="2"/>
      <c r="H174" s="2"/>
      <c r="I174" s="6"/>
      <c r="J174" s="6"/>
      <c r="K174" s="6"/>
      <c r="L174" s="6"/>
      <c r="M174" s="6"/>
      <c r="N174" s="6">
        <f>COUNTIF(I174:M174,$Q$2)</f>
        <v>0</v>
      </c>
      <c r="O174" s="6" t="s">
        <v>224</v>
      </c>
    </row>
    <row r="175" spans="1:15">
      <c r="A175" t="s">
        <v>26</v>
      </c>
      <c r="B175" s="19" t="s">
        <v>337</v>
      </c>
      <c r="C175" s="19" t="str">
        <f>B175</f>
        <v>sweet and chocolates</v>
      </c>
      <c r="D175" t="s">
        <v>221</v>
      </c>
      <c r="E175" s="2" t="s">
        <v>242</v>
      </c>
      <c r="F175" s="2" t="s">
        <v>243</v>
      </c>
      <c r="G175" s="2"/>
      <c r="H175" s="2"/>
      <c r="I175" s="6"/>
      <c r="J175" s="6"/>
      <c r="K175" s="6"/>
      <c r="L175" s="6"/>
      <c r="M175" s="6"/>
      <c r="N175" s="6">
        <f>COUNTIF(I175:M175,$Q$2)</f>
        <v>0</v>
      </c>
      <c r="O175" s="6" t="s">
        <v>224</v>
      </c>
    </row>
    <row r="176" spans="1:15">
      <c r="A176" t="s">
        <v>26</v>
      </c>
      <c r="B176" t="s">
        <v>338</v>
      </c>
      <c r="C176" s="19" t="s">
        <v>336</v>
      </c>
      <c r="D176" t="s">
        <v>221</v>
      </c>
      <c r="E176" s="2" t="s">
        <v>242</v>
      </c>
      <c r="F176" s="2" t="s">
        <v>243</v>
      </c>
      <c r="G176" s="2"/>
      <c r="H176" s="2"/>
      <c r="I176" s="6"/>
      <c r="J176" s="6"/>
      <c r="K176" s="6"/>
      <c r="L176" s="6"/>
      <c r="M176" s="6"/>
      <c r="N176" s="6">
        <v>0</v>
      </c>
      <c r="O176" s="6" t="s">
        <v>224</v>
      </c>
    </row>
    <row r="177" spans="1:17">
      <c r="A177" t="s">
        <v>26</v>
      </c>
      <c r="B177" s="19" t="s">
        <v>27</v>
      </c>
      <c r="C177" s="19" t="str">
        <f t="shared" ref="C177:C183" si="18">B177</f>
        <v>fruits and vegetable products</v>
      </c>
      <c r="D177" t="s">
        <v>221</v>
      </c>
      <c r="E177" s="2" t="s">
        <v>242</v>
      </c>
      <c r="F177" s="2" t="s">
        <v>243</v>
      </c>
      <c r="G177" s="2"/>
      <c r="H177" s="2"/>
      <c r="I177" s="6"/>
      <c r="J177" s="6"/>
      <c r="K177" s="6"/>
      <c r="L177" s="6"/>
      <c r="M177" s="6"/>
      <c r="N177" s="6">
        <f t="shared" ref="N177:N183" si="19">COUNTIF(I177:M177,$Q$2)</f>
        <v>0</v>
      </c>
      <c r="O177" s="6" t="s">
        <v>224</v>
      </c>
      <c r="P177" s="19"/>
      <c r="Q177" s="19"/>
    </row>
    <row r="178" spans="1:15">
      <c r="A178" t="s">
        <v>26</v>
      </c>
      <c r="B178" s="19" t="s">
        <v>27</v>
      </c>
      <c r="C178" s="19" t="str">
        <f t="shared" si="18"/>
        <v>fruits and vegetable products</v>
      </c>
      <c r="D178" t="s">
        <v>221</v>
      </c>
      <c r="E178" s="2" t="s">
        <v>244</v>
      </c>
      <c r="F178" s="2" t="s">
        <v>245</v>
      </c>
      <c r="G178" s="2"/>
      <c r="H178" s="2"/>
      <c r="I178" s="6" t="s">
        <v>225</v>
      </c>
      <c r="J178" s="6" t="s">
        <v>225</v>
      </c>
      <c r="K178" s="6" t="s">
        <v>225</v>
      </c>
      <c r="L178" s="6" t="s">
        <v>225</v>
      </c>
      <c r="M178" s="6" t="s">
        <v>225</v>
      </c>
      <c r="N178" s="6">
        <f t="shared" si="19"/>
        <v>5</v>
      </c>
      <c r="O178" s="6" t="s">
        <v>228</v>
      </c>
    </row>
    <row r="179" spans="1:15">
      <c r="A179" t="s">
        <v>26</v>
      </c>
      <c r="B179" s="19" t="s">
        <v>205</v>
      </c>
      <c r="C179" s="19" t="str">
        <f t="shared" si="18"/>
        <v>infant formula plant based</v>
      </c>
      <c r="D179" t="s">
        <v>221</v>
      </c>
      <c r="E179" s="2" t="s">
        <v>244</v>
      </c>
      <c r="F179" s="2" t="s">
        <v>245</v>
      </c>
      <c r="G179" s="2"/>
      <c r="H179" s="2"/>
      <c r="I179" s="6" t="s">
        <v>225</v>
      </c>
      <c r="J179" s="6" t="s">
        <v>225</v>
      </c>
      <c r="K179" s="6"/>
      <c r="L179" s="6" t="s">
        <v>225</v>
      </c>
      <c r="M179" s="6" t="s">
        <v>225</v>
      </c>
      <c r="N179" s="6">
        <f t="shared" si="19"/>
        <v>4</v>
      </c>
      <c r="O179" s="6" t="s">
        <v>228</v>
      </c>
    </row>
    <row r="180" spans="1:15">
      <c r="A180" t="s">
        <v>26</v>
      </c>
      <c r="B180" s="19" t="s">
        <v>183</v>
      </c>
      <c r="C180" s="19" t="str">
        <f t="shared" si="18"/>
        <v>follow on formula plant based</v>
      </c>
      <c r="D180" t="s">
        <v>221</v>
      </c>
      <c r="E180" s="2" t="s">
        <v>244</v>
      </c>
      <c r="F180" s="2" t="s">
        <v>245</v>
      </c>
      <c r="G180" s="2"/>
      <c r="H180" s="2"/>
      <c r="I180" s="6" t="s">
        <v>225</v>
      </c>
      <c r="J180" s="6"/>
      <c r="K180" s="6"/>
      <c r="L180" s="6"/>
      <c r="M180" s="6" t="s">
        <v>225</v>
      </c>
      <c r="N180" s="6">
        <f t="shared" si="19"/>
        <v>2</v>
      </c>
      <c r="O180" s="6" t="s">
        <v>232</v>
      </c>
    </row>
    <row r="181" spans="1:15">
      <c r="A181" t="s">
        <v>26</v>
      </c>
      <c r="B181" s="19" t="s">
        <v>47</v>
      </c>
      <c r="C181" s="19" t="str">
        <f t="shared" si="18"/>
        <v>cereal products and rice and seeds</v>
      </c>
      <c r="D181" t="s">
        <v>221</v>
      </c>
      <c r="E181" s="2" t="s">
        <v>244</v>
      </c>
      <c r="F181" s="2" t="s">
        <v>245</v>
      </c>
      <c r="G181" s="2"/>
      <c r="H181" s="2"/>
      <c r="I181" s="6"/>
      <c r="J181" s="6" t="s">
        <v>225</v>
      </c>
      <c r="K181" s="6" t="s">
        <v>225</v>
      </c>
      <c r="L181" s="6" t="s">
        <v>225</v>
      </c>
      <c r="M181" s="6" t="s">
        <v>225</v>
      </c>
      <c r="N181" s="6">
        <f t="shared" si="19"/>
        <v>4</v>
      </c>
      <c r="O181" s="6" t="s">
        <v>228</v>
      </c>
    </row>
    <row r="182" spans="1:15">
      <c r="A182" t="s">
        <v>26</v>
      </c>
      <c r="B182" s="19" t="s">
        <v>70</v>
      </c>
      <c r="C182" s="19" t="str">
        <f t="shared" si="18"/>
        <v>herbs and spices</v>
      </c>
      <c r="D182" t="s">
        <v>221</v>
      </c>
      <c r="E182" s="2" t="s">
        <v>244</v>
      </c>
      <c r="F182" s="2" t="s">
        <v>245</v>
      </c>
      <c r="G182" s="2"/>
      <c r="H182" s="2"/>
      <c r="I182" s="6"/>
      <c r="J182" s="6" t="s">
        <v>225</v>
      </c>
      <c r="K182" s="6"/>
      <c r="L182" s="6" t="s">
        <v>225</v>
      </c>
      <c r="M182" s="6" t="s">
        <v>339</v>
      </c>
      <c r="N182" s="6">
        <f t="shared" si="19"/>
        <v>3</v>
      </c>
      <c r="O182" s="6" t="s">
        <v>249</v>
      </c>
    </row>
    <row r="183" spans="1:15">
      <c r="A183" t="s">
        <v>26</v>
      </c>
      <c r="B183" s="19" t="s">
        <v>337</v>
      </c>
      <c r="C183" s="19" t="str">
        <f t="shared" si="18"/>
        <v>sweet and chocolates</v>
      </c>
      <c r="D183" t="s">
        <v>221</v>
      </c>
      <c r="E183" s="2" t="s">
        <v>244</v>
      </c>
      <c r="F183" s="2" t="s">
        <v>245</v>
      </c>
      <c r="G183" s="2"/>
      <c r="H183" s="2"/>
      <c r="I183" s="6"/>
      <c r="J183" s="6" t="s">
        <v>225</v>
      </c>
      <c r="K183" s="6" t="s">
        <v>225</v>
      </c>
      <c r="L183" s="6" t="s">
        <v>225</v>
      </c>
      <c r="M183" s="6" t="s">
        <v>225</v>
      </c>
      <c r="N183" s="6">
        <f t="shared" si="19"/>
        <v>4</v>
      </c>
      <c r="O183" s="6" t="s">
        <v>228</v>
      </c>
    </row>
    <row r="184" spans="1:15">
      <c r="A184" t="s">
        <v>26</v>
      </c>
      <c r="B184" t="s">
        <v>338</v>
      </c>
      <c r="C184" s="19" t="s">
        <v>336</v>
      </c>
      <c r="D184" t="s">
        <v>221</v>
      </c>
      <c r="E184" s="2" t="s">
        <v>244</v>
      </c>
      <c r="F184" s="2" t="s">
        <v>245</v>
      </c>
      <c r="G184" s="2"/>
      <c r="H184" s="2"/>
      <c r="I184" s="6" t="s">
        <v>225</v>
      </c>
      <c r="J184" s="6" t="s">
        <v>225</v>
      </c>
      <c r="K184" s="6" t="s">
        <v>225</v>
      </c>
      <c r="L184" s="6" t="s">
        <v>225</v>
      </c>
      <c r="M184" s="6" t="s">
        <v>225</v>
      </c>
      <c r="N184" s="6">
        <v>5</v>
      </c>
      <c r="O184" s="6" t="s">
        <v>228</v>
      </c>
    </row>
    <row r="185" spans="1:15">
      <c r="A185" t="s">
        <v>26</v>
      </c>
      <c r="B185" s="19" t="s">
        <v>27</v>
      </c>
      <c r="C185" s="19" t="str">
        <f t="shared" ref="C185:C190" si="20">B185</f>
        <v>fruits and vegetable products</v>
      </c>
      <c r="D185" t="s">
        <v>221</v>
      </c>
      <c r="E185" s="2" t="s">
        <v>246</v>
      </c>
      <c r="F185" t="s">
        <v>230</v>
      </c>
      <c r="G185" s="2"/>
      <c r="H185" s="2"/>
      <c r="I185" s="6"/>
      <c r="J185" s="6" t="s">
        <v>225</v>
      </c>
      <c r="K185" s="6"/>
      <c r="L185" s="6"/>
      <c r="M185" s="6" t="s">
        <v>225</v>
      </c>
      <c r="N185" s="6">
        <f t="shared" ref="N185:N190" si="21">COUNTIF(I185:M185,$Q$2)</f>
        <v>2</v>
      </c>
      <c r="O185" s="6" t="s">
        <v>232</v>
      </c>
    </row>
    <row r="186" spans="1:15">
      <c r="A186" t="s">
        <v>26</v>
      </c>
      <c r="B186" s="19" t="s">
        <v>205</v>
      </c>
      <c r="C186" s="19" t="str">
        <f t="shared" si="20"/>
        <v>infant formula plant based</v>
      </c>
      <c r="D186" t="s">
        <v>221</v>
      </c>
      <c r="E186" s="2" t="s">
        <v>246</v>
      </c>
      <c r="F186" t="s">
        <v>230</v>
      </c>
      <c r="G186" s="2"/>
      <c r="H186" s="2"/>
      <c r="I186" s="6"/>
      <c r="J186" s="6"/>
      <c r="K186" s="6"/>
      <c r="L186" s="6"/>
      <c r="M186" s="6"/>
      <c r="N186" s="6">
        <f t="shared" si="21"/>
        <v>0</v>
      </c>
      <c r="O186" s="6" t="s">
        <v>224</v>
      </c>
    </row>
    <row r="187" spans="1:15">
      <c r="A187" t="s">
        <v>26</v>
      </c>
      <c r="B187" s="19" t="s">
        <v>183</v>
      </c>
      <c r="C187" s="19" t="str">
        <f t="shared" si="20"/>
        <v>follow on formula plant based</v>
      </c>
      <c r="D187" t="s">
        <v>221</v>
      </c>
      <c r="E187" s="2" t="s">
        <v>246</v>
      </c>
      <c r="F187" t="s">
        <v>230</v>
      </c>
      <c r="G187" s="2"/>
      <c r="H187" s="2"/>
      <c r="I187" s="6"/>
      <c r="J187" s="6"/>
      <c r="K187" s="6"/>
      <c r="L187" s="6"/>
      <c r="M187" s="6"/>
      <c r="N187" s="6">
        <f t="shared" si="21"/>
        <v>0</v>
      </c>
      <c r="O187" s="6" t="s">
        <v>224</v>
      </c>
    </row>
    <row r="188" spans="1:15">
      <c r="A188" t="s">
        <v>26</v>
      </c>
      <c r="B188" s="19" t="s">
        <v>47</v>
      </c>
      <c r="C188" s="19" t="str">
        <f t="shared" si="20"/>
        <v>cereal products and rice and seeds</v>
      </c>
      <c r="D188" t="s">
        <v>221</v>
      </c>
      <c r="E188" s="2" t="s">
        <v>246</v>
      </c>
      <c r="F188" t="s">
        <v>230</v>
      </c>
      <c r="G188" s="2"/>
      <c r="H188" s="2"/>
      <c r="I188" s="6"/>
      <c r="J188" s="6" t="s">
        <v>225</v>
      </c>
      <c r="K188" s="6"/>
      <c r="L188" s="6"/>
      <c r="M188" s="6"/>
      <c r="N188" s="6">
        <f t="shared" si="21"/>
        <v>1</v>
      </c>
      <c r="O188" s="6" t="s">
        <v>232</v>
      </c>
    </row>
    <row r="189" spans="1:15">
      <c r="A189" t="s">
        <v>26</v>
      </c>
      <c r="B189" s="19" t="s">
        <v>70</v>
      </c>
      <c r="C189" s="19" t="str">
        <f t="shared" si="20"/>
        <v>herbs and spices</v>
      </c>
      <c r="D189" t="s">
        <v>221</v>
      </c>
      <c r="E189" s="2" t="s">
        <v>246</v>
      </c>
      <c r="F189" t="s">
        <v>230</v>
      </c>
      <c r="G189" s="2"/>
      <c r="H189" s="2"/>
      <c r="I189" s="6"/>
      <c r="J189" s="6" t="s">
        <v>225</v>
      </c>
      <c r="K189" s="6"/>
      <c r="L189" s="6"/>
      <c r="M189" s="6"/>
      <c r="N189" s="6">
        <f t="shared" si="21"/>
        <v>1</v>
      </c>
      <c r="O189" s="6" t="s">
        <v>232</v>
      </c>
    </row>
    <row r="190" spans="1:15">
      <c r="A190" t="s">
        <v>26</v>
      </c>
      <c r="B190" s="19" t="s">
        <v>337</v>
      </c>
      <c r="C190" s="19" t="str">
        <f t="shared" si="20"/>
        <v>sweet and chocolates</v>
      </c>
      <c r="D190" t="s">
        <v>221</v>
      </c>
      <c r="E190" s="2" t="s">
        <v>246</v>
      </c>
      <c r="F190" t="s">
        <v>230</v>
      </c>
      <c r="G190" s="2"/>
      <c r="H190" s="2"/>
      <c r="I190" s="6"/>
      <c r="J190" s="6"/>
      <c r="K190" s="6"/>
      <c r="L190" s="6"/>
      <c r="M190" s="6"/>
      <c r="N190" s="6">
        <f t="shared" si="21"/>
        <v>0</v>
      </c>
      <c r="O190" s="6" t="s">
        <v>224</v>
      </c>
    </row>
    <row r="191" spans="1:17">
      <c r="A191" t="s">
        <v>26</v>
      </c>
      <c r="B191" t="s">
        <v>338</v>
      </c>
      <c r="C191" s="19" t="s">
        <v>336</v>
      </c>
      <c r="D191" t="s">
        <v>221</v>
      </c>
      <c r="E191" s="2" t="s">
        <v>246</v>
      </c>
      <c r="F191" t="s">
        <v>230</v>
      </c>
      <c r="G191" s="2"/>
      <c r="H191" s="2"/>
      <c r="I191" s="6"/>
      <c r="J191" s="6" t="s">
        <v>225</v>
      </c>
      <c r="K191" s="6"/>
      <c r="L191" s="6"/>
      <c r="M191" s="6"/>
      <c r="N191" s="6">
        <v>1</v>
      </c>
      <c r="O191" s="6" t="s">
        <v>232</v>
      </c>
      <c r="P191" s="19"/>
      <c r="Q191" s="19"/>
    </row>
    <row r="192" spans="1:15">
      <c r="A192" t="s">
        <v>26</v>
      </c>
      <c r="B192" s="19" t="s">
        <v>205</v>
      </c>
      <c r="C192" s="19" t="str">
        <f>B192</f>
        <v>infant formula plant based</v>
      </c>
      <c r="D192" t="s">
        <v>221</v>
      </c>
      <c r="E192" s="2" t="s">
        <v>247</v>
      </c>
      <c r="F192" s="2" t="s">
        <v>248</v>
      </c>
      <c r="G192" s="2"/>
      <c r="H192" s="2"/>
      <c r="I192" s="6"/>
      <c r="J192" s="6"/>
      <c r="K192" s="6"/>
      <c r="L192" s="6"/>
      <c r="M192" s="6"/>
      <c r="N192" s="6">
        <f>COUNTIF(I192:M192,$Q$2)</f>
        <v>0</v>
      </c>
      <c r="O192" s="6" t="s">
        <v>224</v>
      </c>
    </row>
    <row r="193" spans="1:15">
      <c r="A193" t="s">
        <v>26</v>
      </c>
      <c r="B193" s="19" t="s">
        <v>183</v>
      </c>
      <c r="C193" s="19" t="str">
        <f>B193</f>
        <v>follow on formula plant based</v>
      </c>
      <c r="D193" t="s">
        <v>221</v>
      </c>
      <c r="E193" s="2" t="s">
        <v>247</v>
      </c>
      <c r="F193" s="2" t="s">
        <v>248</v>
      </c>
      <c r="G193" s="2"/>
      <c r="H193" s="2"/>
      <c r="I193" s="6"/>
      <c r="J193" s="6"/>
      <c r="K193" s="6"/>
      <c r="L193" s="6"/>
      <c r="M193" s="6"/>
      <c r="N193" s="6">
        <f>COUNTIF(I193:M193,$Q$2)</f>
        <v>0</v>
      </c>
      <c r="O193" s="6" t="s">
        <v>224</v>
      </c>
    </row>
    <row r="194" spans="1:15">
      <c r="A194" t="s">
        <v>26</v>
      </c>
      <c r="B194" s="19" t="s">
        <v>47</v>
      </c>
      <c r="C194" s="19" t="str">
        <f>B194</f>
        <v>cereal products and rice and seeds</v>
      </c>
      <c r="D194" t="s">
        <v>221</v>
      </c>
      <c r="E194" s="2" t="s">
        <v>247</v>
      </c>
      <c r="F194" s="2" t="s">
        <v>248</v>
      </c>
      <c r="G194" s="2"/>
      <c r="H194" s="2"/>
      <c r="I194" s="6"/>
      <c r="J194" s="6" t="s">
        <v>225</v>
      </c>
      <c r="K194" s="6" t="s">
        <v>225</v>
      </c>
      <c r="L194" s="6" t="s">
        <v>225</v>
      </c>
      <c r="M194" s="6" t="s">
        <v>225</v>
      </c>
      <c r="N194" s="6">
        <f>COUNTIF(I194:M194,$Q$2)</f>
        <v>4</v>
      </c>
      <c r="O194" s="6" t="s">
        <v>228</v>
      </c>
    </row>
    <row r="195" spans="1:15">
      <c r="A195" t="s">
        <v>26</v>
      </c>
      <c r="B195" s="19" t="s">
        <v>70</v>
      </c>
      <c r="C195" s="19" t="str">
        <f>B195</f>
        <v>herbs and spices</v>
      </c>
      <c r="D195" t="s">
        <v>221</v>
      </c>
      <c r="E195" s="2" t="s">
        <v>247</v>
      </c>
      <c r="F195" s="2" t="s">
        <v>248</v>
      </c>
      <c r="G195" s="2"/>
      <c r="H195" s="2"/>
      <c r="I195" s="6"/>
      <c r="J195" s="6"/>
      <c r="K195" s="6"/>
      <c r="L195" s="6"/>
      <c r="M195" s="6" t="s">
        <v>339</v>
      </c>
      <c r="N195" s="6">
        <f>COUNTIF(I195:M195,$Q$2)</f>
        <v>1</v>
      </c>
      <c r="O195" s="6" t="s">
        <v>232</v>
      </c>
    </row>
    <row r="196" spans="1:15">
      <c r="A196" t="s">
        <v>26</v>
      </c>
      <c r="B196" s="19" t="s">
        <v>337</v>
      </c>
      <c r="C196" s="19" t="str">
        <f>B196</f>
        <v>sweet and chocolates</v>
      </c>
      <c r="D196" t="s">
        <v>221</v>
      </c>
      <c r="E196" s="2" t="s">
        <v>247</v>
      </c>
      <c r="F196" s="2" t="s">
        <v>248</v>
      </c>
      <c r="G196" s="2"/>
      <c r="H196" s="2"/>
      <c r="I196" s="6"/>
      <c r="J196" s="6" t="s">
        <v>225</v>
      </c>
      <c r="K196" s="6" t="s">
        <v>225</v>
      </c>
      <c r="L196" s="6"/>
      <c r="M196" s="6"/>
      <c r="N196" s="6">
        <f>COUNTIF(I196:M196,$Q$2)</f>
        <v>2</v>
      </c>
      <c r="O196" s="6" t="s">
        <v>232</v>
      </c>
    </row>
    <row r="197" spans="1:15">
      <c r="A197" t="s">
        <v>26</v>
      </c>
      <c r="B197" t="s">
        <v>338</v>
      </c>
      <c r="C197" s="19" t="s">
        <v>336</v>
      </c>
      <c r="D197" t="s">
        <v>221</v>
      </c>
      <c r="E197" s="2" t="s">
        <v>247</v>
      </c>
      <c r="F197" s="2" t="s">
        <v>248</v>
      </c>
      <c r="G197" s="2"/>
      <c r="H197" s="2"/>
      <c r="I197" s="6"/>
      <c r="J197" s="6" t="s">
        <v>225</v>
      </c>
      <c r="K197" s="6" t="s">
        <v>225</v>
      </c>
      <c r="L197" s="6" t="s">
        <v>225</v>
      </c>
      <c r="M197" s="6"/>
      <c r="N197" s="6">
        <v>3</v>
      </c>
      <c r="O197" s="6" t="s">
        <v>249</v>
      </c>
    </row>
    <row r="198" spans="1:15">
      <c r="A198" t="s">
        <v>26</v>
      </c>
      <c r="B198" s="19" t="s">
        <v>27</v>
      </c>
      <c r="C198" s="19" t="str">
        <f t="shared" ref="C198:C204" si="22">B198</f>
        <v>fruits and vegetable products</v>
      </c>
      <c r="D198" t="s">
        <v>221</v>
      </c>
      <c r="E198" s="2" t="s">
        <v>247</v>
      </c>
      <c r="F198" s="2" t="s">
        <v>248</v>
      </c>
      <c r="G198" s="2"/>
      <c r="H198" s="2"/>
      <c r="I198" s="6"/>
      <c r="J198" s="6" t="s">
        <v>225</v>
      </c>
      <c r="K198" s="6" t="s">
        <v>225</v>
      </c>
      <c r="L198" s="6"/>
      <c r="M198" s="6"/>
      <c r="N198" s="6">
        <f t="shared" ref="N198:N204" si="23">COUNTIF(I198:M198,$Q$2)</f>
        <v>2</v>
      </c>
      <c r="O198" s="6" t="s">
        <v>232</v>
      </c>
    </row>
    <row r="199" spans="1:15">
      <c r="A199" t="s">
        <v>26</v>
      </c>
      <c r="B199" s="19" t="s">
        <v>27</v>
      </c>
      <c r="C199" s="19" t="str">
        <f t="shared" si="22"/>
        <v>fruits and vegetable products</v>
      </c>
      <c r="D199" t="s">
        <v>221</v>
      </c>
      <c r="E199" s="2" t="s">
        <v>250</v>
      </c>
      <c r="F199" t="s">
        <v>230</v>
      </c>
      <c r="G199" s="2"/>
      <c r="H199" s="2"/>
      <c r="I199" s="6"/>
      <c r="J199" s="6"/>
      <c r="K199" s="6"/>
      <c r="L199" s="6"/>
      <c r="M199" s="6"/>
      <c r="N199" s="6">
        <f t="shared" si="23"/>
        <v>0</v>
      </c>
      <c r="O199" s="6" t="s">
        <v>224</v>
      </c>
    </row>
    <row r="200" spans="1:15">
      <c r="A200" t="s">
        <v>26</v>
      </c>
      <c r="B200" s="19" t="s">
        <v>205</v>
      </c>
      <c r="C200" s="19" t="str">
        <f t="shared" si="22"/>
        <v>infant formula plant based</v>
      </c>
      <c r="D200" t="s">
        <v>221</v>
      </c>
      <c r="E200" s="2" t="s">
        <v>250</v>
      </c>
      <c r="F200" t="s">
        <v>230</v>
      </c>
      <c r="G200" s="2"/>
      <c r="H200" s="2"/>
      <c r="I200" s="6"/>
      <c r="J200" s="6"/>
      <c r="K200" s="6"/>
      <c r="L200" s="6"/>
      <c r="M200" s="6"/>
      <c r="N200" s="6">
        <f t="shared" si="23"/>
        <v>0</v>
      </c>
      <c r="O200" s="6" t="s">
        <v>224</v>
      </c>
    </row>
    <row r="201" spans="1:15">
      <c r="A201" t="s">
        <v>26</v>
      </c>
      <c r="B201" s="19" t="s">
        <v>183</v>
      </c>
      <c r="C201" s="19" t="str">
        <f t="shared" si="22"/>
        <v>follow on formula plant based</v>
      </c>
      <c r="D201" t="s">
        <v>221</v>
      </c>
      <c r="E201" s="2" t="s">
        <v>250</v>
      </c>
      <c r="F201" t="s">
        <v>230</v>
      </c>
      <c r="G201" s="2"/>
      <c r="H201" s="2"/>
      <c r="I201" s="6"/>
      <c r="J201" s="6"/>
      <c r="K201" s="6"/>
      <c r="L201" s="6"/>
      <c r="M201" s="6"/>
      <c r="N201" s="6">
        <f t="shared" si="23"/>
        <v>0</v>
      </c>
      <c r="O201" s="6" t="s">
        <v>224</v>
      </c>
    </row>
    <row r="202" spans="1:15">
      <c r="A202" t="s">
        <v>26</v>
      </c>
      <c r="B202" s="19" t="s">
        <v>47</v>
      </c>
      <c r="C202" s="19" t="str">
        <f t="shared" si="22"/>
        <v>cereal products and rice and seeds</v>
      </c>
      <c r="D202" t="s">
        <v>221</v>
      </c>
      <c r="E202" s="2" t="s">
        <v>250</v>
      </c>
      <c r="F202" t="s">
        <v>230</v>
      </c>
      <c r="G202" s="2"/>
      <c r="H202" s="2"/>
      <c r="I202" s="6"/>
      <c r="J202" s="6"/>
      <c r="K202" s="6"/>
      <c r="L202" s="6"/>
      <c r="M202" s="6"/>
      <c r="N202" s="6">
        <f t="shared" si="23"/>
        <v>0</v>
      </c>
      <c r="O202" s="6" t="s">
        <v>224</v>
      </c>
    </row>
    <row r="203" spans="1:15">
      <c r="A203" t="s">
        <v>26</v>
      </c>
      <c r="B203" s="19" t="s">
        <v>70</v>
      </c>
      <c r="C203" s="19" t="str">
        <f t="shared" si="22"/>
        <v>herbs and spices</v>
      </c>
      <c r="D203" t="s">
        <v>221</v>
      </c>
      <c r="E203" s="2" t="s">
        <v>250</v>
      </c>
      <c r="F203" t="s">
        <v>230</v>
      </c>
      <c r="G203" s="2"/>
      <c r="H203" s="2"/>
      <c r="I203" s="6"/>
      <c r="J203" s="6"/>
      <c r="K203" s="6"/>
      <c r="L203" s="6"/>
      <c r="M203" s="6"/>
      <c r="N203" s="6">
        <f t="shared" si="23"/>
        <v>0</v>
      </c>
      <c r="O203" s="6" t="s">
        <v>224</v>
      </c>
    </row>
    <row r="204" spans="1:15">
      <c r="A204" t="s">
        <v>26</v>
      </c>
      <c r="B204" s="19" t="s">
        <v>337</v>
      </c>
      <c r="C204" s="19" t="str">
        <f t="shared" si="22"/>
        <v>sweet and chocolates</v>
      </c>
      <c r="D204" t="s">
        <v>221</v>
      </c>
      <c r="E204" s="2" t="s">
        <v>250</v>
      </c>
      <c r="F204" t="s">
        <v>230</v>
      </c>
      <c r="G204" s="2"/>
      <c r="H204" s="2"/>
      <c r="I204" s="6"/>
      <c r="J204" s="6"/>
      <c r="K204" s="6"/>
      <c r="L204" s="6"/>
      <c r="M204" s="6"/>
      <c r="N204" s="6">
        <f t="shared" si="23"/>
        <v>0</v>
      </c>
      <c r="O204" s="6" t="s">
        <v>224</v>
      </c>
    </row>
    <row r="205" spans="1:17">
      <c r="A205" t="s">
        <v>26</v>
      </c>
      <c r="B205" t="s">
        <v>338</v>
      </c>
      <c r="C205" s="19" t="s">
        <v>336</v>
      </c>
      <c r="D205" t="s">
        <v>221</v>
      </c>
      <c r="E205" s="2" t="s">
        <v>250</v>
      </c>
      <c r="F205" t="s">
        <v>230</v>
      </c>
      <c r="G205" s="2"/>
      <c r="H205" s="2"/>
      <c r="I205" s="6"/>
      <c r="J205" s="6"/>
      <c r="K205" s="6"/>
      <c r="L205" s="6"/>
      <c r="M205" s="6"/>
      <c r="N205" s="6">
        <v>0</v>
      </c>
      <c r="O205" s="6" t="s">
        <v>224</v>
      </c>
      <c r="P205" s="19"/>
      <c r="Q205" s="19"/>
    </row>
    <row r="206" spans="1:15">
      <c r="A206" t="s">
        <v>26</v>
      </c>
      <c r="B206" s="19" t="s">
        <v>27</v>
      </c>
      <c r="C206" s="19" t="str">
        <f t="shared" ref="C206:C211" si="24">B206</f>
        <v>fruits and vegetable products</v>
      </c>
      <c r="D206" t="s">
        <v>221</v>
      </c>
      <c r="E206" s="2" t="s">
        <v>251</v>
      </c>
      <c r="F206" s="2" t="s">
        <v>252</v>
      </c>
      <c r="G206" s="2"/>
      <c r="H206" s="2"/>
      <c r="I206" s="6"/>
      <c r="J206" s="6"/>
      <c r="K206" s="6" t="s">
        <v>225</v>
      </c>
      <c r="L206" s="6"/>
      <c r="M206" s="6" t="s">
        <v>225</v>
      </c>
      <c r="N206" s="6">
        <f t="shared" ref="N206:N211" si="25">COUNTIF(I206:M206,$Q$2)</f>
        <v>2</v>
      </c>
      <c r="O206" s="6" t="s">
        <v>232</v>
      </c>
    </row>
    <row r="207" spans="1:15">
      <c r="A207" t="s">
        <v>26</v>
      </c>
      <c r="B207" s="19" t="s">
        <v>205</v>
      </c>
      <c r="C207" s="19" t="str">
        <f t="shared" si="24"/>
        <v>infant formula plant based</v>
      </c>
      <c r="D207" t="s">
        <v>221</v>
      </c>
      <c r="E207" s="2" t="s">
        <v>251</v>
      </c>
      <c r="F207" s="2" t="s">
        <v>252</v>
      </c>
      <c r="G207" s="2"/>
      <c r="H207" s="2"/>
      <c r="I207" s="6"/>
      <c r="J207" s="6"/>
      <c r="K207" s="6"/>
      <c r="L207" s="6"/>
      <c r="M207" s="6"/>
      <c r="N207" s="6">
        <f t="shared" si="25"/>
        <v>0</v>
      </c>
      <c r="O207" s="6" t="s">
        <v>224</v>
      </c>
    </row>
    <row r="208" spans="1:15">
      <c r="A208" t="s">
        <v>26</v>
      </c>
      <c r="B208" s="19" t="s">
        <v>183</v>
      </c>
      <c r="C208" s="19" t="str">
        <f t="shared" si="24"/>
        <v>follow on formula plant based</v>
      </c>
      <c r="D208" t="s">
        <v>221</v>
      </c>
      <c r="E208" s="2" t="s">
        <v>251</v>
      </c>
      <c r="F208" s="2" t="s">
        <v>252</v>
      </c>
      <c r="G208" s="2"/>
      <c r="H208" s="2"/>
      <c r="I208" s="6"/>
      <c r="J208" s="6"/>
      <c r="K208" s="6"/>
      <c r="L208" s="6"/>
      <c r="M208" s="6"/>
      <c r="N208" s="6">
        <f t="shared" si="25"/>
        <v>0</v>
      </c>
      <c r="O208" s="6" t="s">
        <v>224</v>
      </c>
    </row>
    <row r="209" spans="1:15">
      <c r="A209" t="s">
        <v>26</v>
      </c>
      <c r="B209" s="19" t="s">
        <v>47</v>
      </c>
      <c r="C209" s="19" t="str">
        <f t="shared" si="24"/>
        <v>cereal products and rice and seeds</v>
      </c>
      <c r="D209" t="s">
        <v>221</v>
      </c>
      <c r="E209" s="2" t="s">
        <v>251</v>
      </c>
      <c r="F209" s="2" t="s">
        <v>252</v>
      </c>
      <c r="G209" s="2"/>
      <c r="H209" s="2"/>
      <c r="I209" s="6"/>
      <c r="J209" s="6"/>
      <c r="K209" s="6"/>
      <c r="L209" s="6"/>
      <c r="M209" s="6"/>
      <c r="N209" s="6">
        <f t="shared" si="25"/>
        <v>0</v>
      </c>
      <c r="O209" s="6" t="s">
        <v>224</v>
      </c>
    </row>
    <row r="210" spans="1:15">
      <c r="A210" t="s">
        <v>26</v>
      </c>
      <c r="B210" s="19" t="s">
        <v>70</v>
      </c>
      <c r="C210" s="19" t="str">
        <f t="shared" si="24"/>
        <v>herbs and spices</v>
      </c>
      <c r="D210" t="s">
        <v>221</v>
      </c>
      <c r="E210" s="2" t="s">
        <v>251</v>
      </c>
      <c r="F210" s="2" t="s">
        <v>252</v>
      </c>
      <c r="G210" s="2"/>
      <c r="H210" s="2"/>
      <c r="I210" s="6"/>
      <c r="J210" s="6"/>
      <c r="K210" s="6"/>
      <c r="L210" s="6"/>
      <c r="M210" s="6"/>
      <c r="N210" s="6">
        <f t="shared" si="25"/>
        <v>0</v>
      </c>
      <c r="O210" s="6" t="s">
        <v>224</v>
      </c>
    </row>
    <row r="211" spans="1:15">
      <c r="A211" t="s">
        <v>26</v>
      </c>
      <c r="B211" s="19" t="s">
        <v>337</v>
      </c>
      <c r="C211" s="19" t="str">
        <f t="shared" si="24"/>
        <v>sweet and chocolates</v>
      </c>
      <c r="D211" t="s">
        <v>221</v>
      </c>
      <c r="E211" s="2" t="s">
        <v>251</v>
      </c>
      <c r="F211" s="2" t="s">
        <v>252</v>
      </c>
      <c r="G211" s="2"/>
      <c r="H211" s="2"/>
      <c r="I211" s="6"/>
      <c r="J211" s="6"/>
      <c r="K211" s="6"/>
      <c r="L211" s="6"/>
      <c r="M211" s="6"/>
      <c r="N211" s="6">
        <f t="shared" si="25"/>
        <v>0</v>
      </c>
      <c r="O211" s="6" t="s">
        <v>224</v>
      </c>
    </row>
    <row r="212" spans="1:15">
      <c r="A212" t="s">
        <v>26</v>
      </c>
      <c r="B212" t="s">
        <v>338</v>
      </c>
      <c r="C212" s="19" t="s">
        <v>336</v>
      </c>
      <c r="D212" t="s">
        <v>221</v>
      </c>
      <c r="E212" s="2" t="s">
        <v>251</v>
      </c>
      <c r="F212" s="2" t="s">
        <v>252</v>
      </c>
      <c r="G212" s="2"/>
      <c r="H212" s="2"/>
      <c r="I212" s="6"/>
      <c r="J212" s="6"/>
      <c r="K212" s="6" t="s">
        <v>225</v>
      </c>
      <c r="L212" s="6"/>
      <c r="M212" s="6"/>
      <c r="N212" s="6">
        <v>1</v>
      </c>
      <c r="O212" s="6" t="s">
        <v>232</v>
      </c>
    </row>
    <row r="213" spans="1:15">
      <c r="A213" t="s">
        <v>26</v>
      </c>
      <c r="B213" s="19" t="s">
        <v>27</v>
      </c>
      <c r="C213" s="19" t="str">
        <f t="shared" ref="C213:C218" si="26">B213</f>
        <v>fruits and vegetable products</v>
      </c>
      <c r="D213" t="s">
        <v>253</v>
      </c>
      <c r="E213" s="2" t="s">
        <v>254</v>
      </c>
      <c r="F213" t="s">
        <v>230</v>
      </c>
      <c r="G213" t="s">
        <v>255</v>
      </c>
      <c r="H213" t="s">
        <v>256</v>
      </c>
      <c r="I213" s="6"/>
      <c r="J213" s="6"/>
      <c r="K213" s="6"/>
      <c r="L213" s="6"/>
      <c r="M213" s="6" t="s">
        <v>225</v>
      </c>
      <c r="N213" s="6">
        <f t="shared" ref="N213:N218" si="27">COUNTIF(I213:M213,$Q$2)</f>
        <v>1</v>
      </c>
      <c r="O213" s="6" t="s">
        <v>232</v>
      </c>
    </row>
    <row r="214" spans="1:15">
      <c r="A214" t="s">
        <v>26</v>
      </c>
      <c r="B214" s="19" t="s">
        <v>205</v>
      </c>
      <c r="C214" s="19" t="str">
        <f t="shared" si="26"/>
        <v>infant formula plant based</v>
      </c>
      <c r="D214" t="s">
        <v>253</v>
      </c>
      <c r="E214" s="2" t="s">
        <v>254</v>
      </c>
      <c r="F214" t="s">
        <v>230</v>
      </c>
      <c r="G214" t="s">
        <v>255</v>
      </c>
      <c r="H214" t="s">
        <v>256</v>
      </c>
      <c r="I214" s="6"/>
      <c r="J214" s="6"/>
      <c r="K214" s="6"/>
      <c r="L214" s="6"/>
      <c r="M214" s="6"/>
      <c r="N214" s="6">
        <f t="shared" si="27"/>
        <v>0</v>
      </c>
      <c r="O214" s="6" t="s">
        <v>224</v>
      </c>
    </row>
    <row r="215" spans="1:15">
      <c r="A215" t="s">
        <v>26</v>
      </c>
      <c r="B215" s="19" t="s">
        <v>183</v>
      </c>
      <c r="C215" s="19" t="str">
        <f t="shared" si="26"/>
        <v>follow on formula plant based</v>
      </c>
      <c r="D215" t="s">
        <v>253</v>
      </c>
      <c r="E215" s="2" t="s">
        <v>254</v>
      </c>
      <c r="F215" t="s">
        <v>230</v>
      </c>
      <c r="G215" t="s">
        <v>255</v>
      </c>
      <c r="H215" t="s">
        <v>256</v>
      </c>
      <c r="I215" s="6"/>
      <c r="J215" s="6"/>
      <c r="K215" s="6"/>
      <c r="L215" s="6"/>
      <c r="M215" s="6"/>
      <c r="N215" s="6">
        <f t="shared" si="27"/>
        <v>0</v>
      </c>
      <c r="O215" s="6" t="s">
        <v>224</v>
      </c>
    </row>
    <row r="216" spans="1:15">
      <c r="A216" t="s">
        <v>26</v>
      </c>
      <c r="B216" s="19" t="s">
        <v>47</v>
      </c>
      <c r="C216" s="19" t="str">
        <f t="shared" si="26"/>
        <v>cereal products and rice and seeds</v>
      </c>
      <c r="D216" t="s">
        <v>253</v>
      </c>
      <c r="E216" s="2" t="s">
        <v>254</v>
      </c>
      <c r="F216" t="s">
        <v>230</v>
      </c>
      <c r="G216" t="s">
        <v>255</v>
      </c>
      <c r="H216" t="s">
        <v>256</v>
      </c>
      <c r="I216" s="6"/>
      <c r="J216" s="6"/>
      <c r="K216" s="6"/>
      <c r="L216" s="6"/>
      <c r="M216" s="6"/>
      <c r="N216" s="6">
        <f t="shared" si="27"/>
        <v>0</v>
      </c>
      <c r="O216" s="6" t="s">
        <v>224</v>
      </c>
    </row>
    <row r="217" spans="1:15">
      <c r="A217" t="s">
        <v>26</v>
      </c>
      <c r="B217" s="19" t="s">
        <v>70</v>
      </c>
      <c r="C217" s="19" t="str">
        <f t="shared" si="26"/>
        <v>herbs and spices</v>
      </c>
      <c r="D217" t="s">
        <v>253</v>
      </c>
      <c r="E217" s="2" t="s">
        <v>254</v>
      </c>
      <c r="F217" t="s">
        <v>230</v>
      </c>
      <c r="G217" t="s">
        <v>255</v>
      </c>
      <c r="H217" t="s">
        <v>256</v>
      </c>
      <c r="I217" s="6"/>
      <c r="J217" s="6"/>
      <c r="K217" s="6"/>
      <c r="L217" s="6"/>
      <c r="M217" s="6"/>
      <c r="N217" s="6">
        <f t="shared" si="27"/>
        <v>0</v>
      </c>
      <c r="O217" s="6" t="s">
        <v>224</v>
      </c>
    </row>
    <row r="218" spans="1:15">
      <c r="A218" t="s">
        <v>26</v>
      </c>
      <c r="B218" s="19" t="s">
        <v>337</v>
      </c>
      <c r="C218" s="19" t="str">
        <f t="shared" si="26"/>
        <v>sweet and chocolates</v>
      </c>
      <c r="D218" t="s">
        <v>253</v>
      </c>
      <c r="E218" s="2" t="s">
        <v>254</v>
      </c>
      <c r="F218" t="s">
        <v>230</v>
      </c>
      <c r="G218" t="s">
        <v>255</v>
      </c>
      <c r="H218" t="s">
        <v>256</v>
      </c>
      <c r="I218" s="6"/>
      <c r="J218" s="6"/>
      <c r="K218" s="6"/>
      <c r="L218" s="6"/>
      <c r="M218" s="6"/>
      <c r="N218" s="6">
        <f t="shared" si="27"/>
        <v>0</v>
      </c>
      <c r="O218" s="6" t="s">
        <v>224</v>
      </c>
    </row>
    <row r="219" spans="1:17">
      <c r="A219" t="s">
        <v>26</v>
      </c>
      <c r="B219" t="s">
        <v>338</v>
      </c>
      <c r="C219" s="19" t="s">
        <v>336</v>
      </c>
      <c r="D219" t="s">
        <v>253</v>
      </c>
      <c r="E219" s="2" t="s">
        <v>254</v>
      </c>
      <c r="F219" t="s">
        <v>230</v>
      </c>
      <c r="G219" t="s">
        <v>255</v>
      </c>
      <c r="H219" t="s">
        <v>256</v>
      </c>
      <c r="I219" s="6"/>
      <c r="J219" s="6"/>
      <c r="K219" s="6"/>
      <c r="L219" s="6"/>
      <c r="M219" s="6" t="s">
        <v>225</v>
      </c>
      <c r="N219" s="6">
        <v>1</v>
      </c>
      <c r="O219" s="6" t="s">
        <v>232</v>
      </c>
      <c r="P219" s="19"/>
      <c r="Q219" s="19"/>
    </row>
    <row r="220" spans="1:15">
      <c r="A220" t="s">
        <v>26</v>
      </c>
      <c r="B220" s="19" t="s">
        <v>205</v>
      </c>
      <c r="C220" s="19" t="str">
        <f t="shared" ref="C220:C225" si="28">B220</f>
        <v>infant formula plant based</v>
      </c>
      <c r="D220" t="s">
        <v>253</v>
      </c>
      <c r="E220" s="2" t="s">
        <v>257</v>
      </c>
      <c r="F220" t="s">
        <v>230</v>
      </c>
      <c r="H220" t="s">
        <v>258</v>
      </c>
      <c r="I220" s="6"/>
      <c r="J220" s="6"/>
      <c r="K220" s="6"/>
      <c r="L220" s="6"/>
      <c r="M220" s="6"/>
      <c r="N220" s="6">
        <f t="shared" ref="N220:N225" si="29">COUNTIF(I220:M220,$Q$2)</f>
        <v>0</v>
      </c>
      <c r="O220" s="6" t="s">
        <v>224</v>
      </c>
    </row>
    <row r="221" spans="1:15">
      <c r="A221" t="s">
        <v>26</v>
      </c>
      <c r="B221" s="19" t="s">
        <v>183</v>
      </c>
      <c r="C221" s="19" t="str">
        <f t="shared" si="28"/>
        <v>follow on formula plant based</v>
      </c>
      <c r="D221" t="s">
        <v>253</v>
      </c>
      <c r="E221" s="2" t="s">
        <v>257</v>
      </c>
      <c r="F221" t="s">
        <v>230</v>
      </c>
      <c r="H221" t="s">
        <v>258</v>
      </c>
      <c r="I221" s="6"/>
      <c r="J221" s="6"/>
      <c r="K221" s="6"/>
      <c r="L221" s="6"/>
      <c r="M221" s="6"/>
      <c r="N221" s="6">
        <f t="shared" si="29"/>
        <v>0</v>
      </c>
      <c r="O221" s="6" t="s">
        <v>224</v>
      </c>
    </row>
    <row r="222" spans="1:15">
      <c r="A222" t="s">
        <v>26</v>
      </c>
      <c r="B222" s="19" t="s">
        <v>47</v>
      </c>
      <c r="C222" s="19" t="str">
        <f t="shared" si="28"/>
        <v>cereal products and rice and seeds</v>
      </c>
      <c r="D222" t="s">
        <v>253</v>
      </c>
      <c r="E222" s="2" t="s">
        <v>257</v>
      </c>
      <c r="F222" t="s">
        <v>230</v>
      </c>
      <c r="H222" t="s">
        <v>258</v>
      </c>
      <c r="I222" s="6"/>
      <c r="J222" s="6"/>
      <c r="K222" s="6" t="s">
        <v>225</v>
      </c>
      <c r="L222" s="6"/>
      <c r="M222" s="6"/>
      <c r="N222" s="6">
        <f t="shared" si="29"/>
        <v>1</v>
      </c>
      <c r="O222" s="6" t="s">
        <v>232</v>
      </c>
    </row>
    <row r="223" spans="1:15">
      <c r="A223" t="s">
        <v>26</v>
      </c>
      <c r="B223" s="19" t="s">
        <v>27</v>
      </c>
      <c r="C223" s="19" t="str">
        <f t="shared" si="28"/>
        <v>fruits and vegetable products</v>
      </c>
      <c r="D223" t="s">
        <v>253</v>
      </c>
      <c r="E223" s="2" t="s">
        <v>257</v>
      </c>
      <c r="F223" t="s">
        <v>230</v>
      </c>
      <c r="H223" t="s">
        <v>258</v>
      </c>
      <c r="I223" s="6"/>
      <c r="J223" s="6" t="s">
        <v>225</v>
      </c>
      <c r="K223" s="6" t="s">
        <v>225</v>
      </c>
      <c r="L223" s="6"/>
      <c r="M223" s="6" t="s">
        <v>225</v>
      </c>
      <c r="N223" s="6">
        <f t="shared" si="29"/>
        <v>3</v>
      </c>
      <c r="O223" s="6" t="s">
        <v>249</v>
      </c>
    </row>
    <row r="224" spans="1:15">
      <c r="A224" t="s">
        <v>26</v>
      </c>
      <c r="B224" s="19" t="s">
        <v>70</v>
      </c>
      <c r="C224" s="19" t="str">
        <f t="shared" si="28"/>
        <v>herbs and spices</v>
      </c>
      <c r="D224" t="s">
        <v>253</v>
      </c>
      <c r="E224" s="2" t="s">
        <v>257</v>
      </c>
      <c r="F224" t="s">
        <v>230</v>
      </c>
      <c r="H224" t="s">
        <v>258</v>
      </c>
      <c r="I224" s="6"/>
      <c r="J224" s="6"/>
      <c r="K224" s="6"/>
      <c r="L224" s="6"/>
      <c r="M224" s="6" t="s">
        <v>339</v>
      </c>
      <c r="N224" s="6">
        <f t="shared" si="29"/>
        <v>1</v>
      </c>
      <c r="O224" s="6" t="s">
        <v>232</v>
      </c>
    </row>
    <row r="225" spans="1:15">
      <c r="A225" t="s">
        <v>26</v>
      </c>
      <c r="B225" s="19" t="s">
        <v>337</v>
      </c>
      <c r="C225" s="19" t="str">
        <f t="shared" si="28"/>
        <v>sweet and chocolates</v>
      </c>
      <c r="D225" t="s">
        <v>253</v>
      </c>
      <c r="E225" s="2" t="s">
        <v>257</v>
      </c>
      <c r="F225" t="s">
        <v>230</v>
      </c>
      <c r="H225" t="s">
        <v>258</v>
      </c>
      <c r="I225" s="6"/>
      <c r="J225" s="6"/>
      <c r="K225" s="6"/>
      <c r="L225" s="6"/>
      <c r="M225" s="6"/>
      <c r="N225" s="6">
        <f t="shared" si="29"/>
        <v>0</v>
      </c>
      <c r="O225" s="6" t="s">
        <v>224</v>
      </c>
    </row>
    <row r="226" spans="1:15">
      <c r="A226" t="s">
        <v>26</v>
      </c>
      <c r="B226" t="s">
        <v>338</v>
      </c>
      <c r="C226" s="19" t="s">
        <v>336</v>
      </c>
      <c r="D226" t="s">
        <v>253</v>
      </c>
      <c r="E226" s="2" t="s">
        <v>257</v>
      </c>
      <c r="F226" t="s">
        <v>230</v>
      </c>
      <c r="H226" t="s">
        <v>258</v>
      </c>
      <c r="I226" s="6"/>
      <c r="J226" s="6" t="s">
        <v>225</v>
      </c>
      <c r="K226" s="6" t="s">
        <v>225</v>
      </c>
      <c r="L226" s="6"/>
      <c r="M226" s="6" t="s">
        <v>225</v>
      </c>
      <c r="N226" s="6">
        <v>3</v>
      </c>
      <c r="O226" s="6" t="s">
        <v>249</v>
      </c>
    </row>
    <row r="227" spans="1:15">
      <c r="A227" t="s">
        <v>26</v>
      </c>
      <c r="B227" s="19" t="s">
        <v>205</v>
      </c>
      <c r="C227" s="19" t="str">
        <f>B227</f>
        <v>infant formula plant based</v>
      </c>
      <c r="D227" t="s">
        <v>253</v>
      </c>
      <c r="E227" s="2" t="s">
        <v>259</v>
      </c>
      <c r="F227" s="2" t="s">
        <v>260</v>
      </c>
      <c r="H227" t="s">
        <v>258</v>
      </c>
      <c r="I227" s="6"/>
      <c r="J227" s="6"/>
      <c r="K227" s="6"/>
      <c r="L227" s="6"/>
      <c r="M227" s="6"/>
      <c r="N227" s="6">
        <f>COUNTIF(I227:M227,$Q$2)</f>
        <v>0</v>
      </c>
      <c r="O227" s="6" t="s">
        <v>224</v>
      </c>
    </row>
    <row r="228" spans="1:15">
      <c r="A228" t="s">
        <v>26</v>
      </c>
      <c r="B228" s="19" t="s">
        <v>183</v>
      </c>
      <c r="C228" s="19" t="str">
        <f>B228</f>
        <v>follow on formula plant based</v>
      </c>
      <c r="D228" t="s">
        <v>253</v>
      </c>
      <c r="E228" s="2" t="s">
        <v>259</v>
      </c>
      <c r="F228" s="2" t="s">
        <v>260</v>
      </c>
      <c r="H228" t="s">
        <v>258</v>
      </c>
      <c r="I228" s="6"/>
      <c r="J228" s="6"/>
      <c r="K228" s="6"/>
      <c r="L228" s="6"/>
      <c r="M228" s="6"/>
      <c r="N228" s="6">
        <f>COUNTIF(I228:M228,$Q$2)</f>
        <v>0</v>
      </c>
      <c r="O228" s="6" t="s">
        <v>224</v>
      </c>
    </row>
    <row r="229" spans="1:15">
      <c r="A229" t="s">
        <v>26</v>
      </c>
      <c r="B229" s="19" t="s">
        <v>47</v>
      </c>
      <c r="C229" s="19" t="str">
        <f>B229</f>
        <v>cereal products and rice and seeds</v>
      </c>
      <c r="D229" t="s">
        <v>253</v>
      </c>
      <c r="E229" s="2" t="s">
        <v>259</v>
      </c>
      <c r="F229" s="2" t="s">
        <v>260</v>
      </c>
      <c r="H229" t="s">
        <v>258</v>
      </c>
      <c r="I229" s="6"/>
      <c r="J229" s="6"/>
      <c r="K229" s="6"/>
      <c r="L229" s="6"/>
      <c r="M229" s="6"/>
      <c r="N229" s="6">
        <f>COUNTIF(I229:M229,$Q$2)</f>
        <v>0</v>
      </c>
      <c r="O229" s="6" t="s">
        <v>224</v>
      </c>
    </row>
    <row r="230" spans="1:15">
      <c r="A230" t="s">
        <v>26</v>
      </c>
      <c r="B230" s="19" t="s">
        <v>70</v>
      </c>
      <c r="C230" s="19" t="str">
        <f>B230</f>
        <v>herbs and spices</v>
      </c>
      <c r="D230" t="s">
        <v>253</v>
      </c>
      <c r="E230" s="2" t="s">
        <v>259</v>
      </c>
      <c r="F230" s="2" t="s">
        <v>260</v>
      </c>
      <c r="H230" t="s">
        <v>258</v>
      </c>
      <c r="I230" s="6"/>
      <c r="J230" s="6" t="s">
        <v>225</v>
      </c>
      <c r="K230" s="6"/>
      <c r="L230" s="6"/>
      <c r="M230" s="6" t="s">
        <v>339</v>
      </c>
      <c r="N230" s="6">
        <f>COUNTIF(I230:M230,$Q$2)</f>
        <v>2</v>
      </c>
      <c r="O230" s="6" t="s">
        <v>232</v>
      </c>
    </row>
    <row r="231" spans="1:15">
      <c r="A231" t="s">
        <v>26</v>
      </c>
      <c r="B231" s="19" t="s">
        <v>337</v>
      </c>
      <c r="C231" s="19" t="str">
        <f>B231</f>
        <v>sweet and chocolates</v>
      </c>
      <c r="D231" t="s">
        <v>253</v>
      </c>
      <c r="E231" s="2" t="s">
        <v>259</v>
      </c>
      <c r="F231" s="2" t="s">
        <v>260</v>
      </c>
      <c r="H231" t="s">
        <v>258</v>
      </c>
      <c r="I231" s="6"/>
      <c r="J231" s="6"/>
      <c r="K231" s="6"/>
      <c r="L231" s="6"/>
      <c r="M231" s="6"/>
      <c r="N231" s="6">
        <f>COUNTIF(I231:M231,$Q$2)</f>
        <v>0</v>
      </c>
      <c r="O231" s="6" t="s">
        <v>224</v>
      </c>
    </row>
    <row r="232" spans="1:15">
      <c r="A232" t="s">
        <v>26</v>
      </c>
      <c r="B232" t="s">
        <v>338</v>
      </c>
      <c r="C232" s="19" t="s">
        <v>336</v>
      </c>
      <c r="D232" t="s">
        <v>253</v>
      </c>
      <c r="E232" s="2" t="s">
        <v>259</v>
      </c>
      <c r="F232" s="2" t="s">
        <v>260</v>
      </c>
      <c r="H232" t="s">
        <v>258</v>
      </c>
      <c r="I232" s="6"/>
      <c r="J232" s="6" t="s">
        <v>225</v>
      </c>
      <c r="K232" s="6"/>
      <c r="L232" s="6"/>
      <c r="M232" s="6" t="s">
        <v>225</v>
      </c>
      <c r="N232" s="6">
        <v>2</v>
      </c>
      <c r="O232" s="6" t="s">
        <v>232</v>
      </c>
    </row>
    <row r="233" spans="1:17">
      <c r="A233" t="s">
        <v>26</v>
      </c>
      <c r="B233" s="19" t="s">
        <v>27</v>
      </c>
      <c r="C233" s="19" t="str">
        <f t="shared" ref="C233:C238" si="30">B233</f>
        <v>fruits and vegetable products</v>
      </c>
      <c r="D233" t="s">
        <v>253</v>
      </c>
      <c r="E233" s="2" t="s">
        <v>259</v>
      </c>
      <c r="F233" s="2" t="s">
        <v>260</v>
      </c>
      <c r="H233" t="s">
        <v>258</v>
      </c>
      <c r="I233" s="6"/>
      <c r="J233" s="6" t="s">
        <v>225</v>
      </c>
      <c r="K233" s="6"/>
      <c r="L233" s="6"/>
      <c r="M233" s="6" t="s">
        <v>225</v>
      </c>
      <c r="N233" s="6">
        <f t="shared" ref="N233:N238" si="31">COUNTIF(I233:M233,$Q$2)</f>
        <v>2</v>
      </c>
      <c r="O233" s="6" t="s">
        <v>232</v>
      </c>
      <c r="P233" s="19"/>
      <c r="Q233" s="19"/>
    </row>
    <row r="234" spans="1:15">
      <c r="A234" t="s">
        <v>26</v>
      </c>
      <c r="B234" s="19" t="s">
        <v>205</v>
      </c>
      <c r="C234" s="19" t="str">
        <f t="shared" si="30"/>
        <v>infant formula plant based</v>
      </c>
      <c r="D234" t="s">
        <v>253</v>
      </c>
      <c r="E234" s="2" t="s">
        <v>261</v>
      </c>
      <c r="F234" s="2" t="s">
        <v>262</v>
      </c>
      <c r="G234" t="s">
        <v>263</v>
      </c>
      <c r="H234" t="s">
        <v>264</v>
      </c>
      <c r="I234" s="6"/>
      <c r="J234" s="6"/>
      <c r="K234" s="6"/>
      <c r="L234" s="6"/>
      <c r="M234" s="6"/>
      <c r="N234" s="6">
        <f t="shared" si="31"/>
        <v>0</v>
      </c>
      <c r="O234" s="6" t="s">
        <v>224</v>
      </c>
    </row>
    <row r="235" spans="1:15">
      <c r="A235" t="s">
        <v>26</v>
      </c>
      <c r="B235" s="19" t="s">
        <v>183</v>
      </c>
      <c r="C235" s="19" t="str">
        <f t="shared" si="30"/>
        <v>follow on formula plant based</v>
      </c>
      <c r="D235" t="s">
        <v>253</v>
      </c>
      <c r="E235" s="2" t="s">
        <v>261</v>
      </c>
      <c r="F235" s="2" t="s">
        <v>262</v>
      </c>
      <c r="G235" t="s">
        <v>263</v>
      </c>
      <c r="H235" t="s">
        <v>264</v>
      </c>
      <c r="I235" s="6"/>
      <c r="J235" s="6"/>
      <c r="K235" s="6"/>
      <c r="L235" s="6"/>
      <c r="M235" s="6"/>
      <c r="N235" s="6">
        <f t="shared" si="31"/>
        <v>0</v>
      </c>
      <c r="O235" s="6" t="s">
        <v>224</v>
      </c>
    </row>
    <row r="236" spans="1:15">
      <c r="A236" t="s">
        <v>26</v>
      </c>
      <c r="B236" s="19" t="s">
        <v>47</v>
      </c>
      <c r="C236" s="19" t="str">
        <f t="shared" si="30"/>
        <v>cereal products and rice and seeds</v>
      </c>
      <c r="D236" t="s">
        <v>253</v>
      </c>
      <c r="E236" s="2" t="s">
        <v>261</v>
      </c>
      <c r="F236" s="2" t="s">
        <v>262</v>
      </c>
      <c r="G236" t="s">
        <v>263</v>
      </c>
      <c r="H236" t="s">
        <v>264</v>
      </c>
      <c r="I236" s="6"/>
      <c r="J236" s="6"/>
      <c r="K236" s="6"/>
      <c r="L236" s="6"/>
      <c r="M236" s="6"/>
      <c r="N236" s="6">
        <f t="shared" si="31"/>
        <v>0</v>
      </c>
      <c r="O236" s="6" t="s">
        <v>224</v>
      </c>
    </row>
    <row r="237" spans="1:15">
      <c r="A237" t="s">
        <v>26</v>
      </c>
      <c r="B237" s="19" t="s">
        <v>70</v>
      </c>
      <c r="C237" s="19" t="str">
        <f t="shared" si="30"/>
        <v>herbs and spices</v>
      </c>
      <c r="D237" t="s">
        <v>253</v>
      </c>
      <c r="E237" s="2" t="s">
        <v>261</v>
      </c>
      <c r="F237" s="2" t="s">
        <v>262</v>
      </c>
      <c r="G237" t="s">
        <v>263</v>
      </c>
      <c r="H237" t="s">
        <v>264</v>
      </c>
      <c r="I237" s="6"/>
      <c r="J237" s="6"/>
      <c r="K237" s="6"/>
      <c r="L237" s="6"/>
      <c r="M237" s="6" t="s">
        <v>339</v>
      </c>
      <c r="N237" s="6">
        <f t="shared" si="31"/>
        <v>1</v>
      </c>
      <c r="O237" s="6" t="s">
        <v>232</v>
      </c>
    </row>
    <row r="238" spans="1:15">
      <c r="A238" t="s">
        <v>26</v>
      </c>
      <c r="B238" s="19" t="s">
        <v>337</v>
      </c>
      <c r="C238" s="19" t="str">
        <f t="shared" si="30"/>
        <v>sweet and chocolates</v>
      </c>
      <c r="D238" t="s">
        <v>253</v>
      </c>
      <c r="E238" s="2" t="s">
        <v>261</v>
      </c>
      <c r="F238" s="2" t="s">
        <v>262</v>
      </c>
      <c r="G238" t="s">
        <v>263</v>
      </c>
      <c r="H238" t="s">
        <v>264</v>
      </c>
      <c r="I238" s="6"/>
      <c r="J238" s="6"/>
      <c r="K238" s="6"/>
      <c r="L238" s="6"/>
      <c r="M238" s="6"/>
      <c r="N238" s="6">
        <f t="shared" si="31"/>
        <v>0</v>
      </c>
      <c r="O238" s="6" t="s">
        <v>224</v>
      </c>
    </row>
    <row r="239" spans="1:15">
      <c r="A239" t="s">
        <v>26</v>
      </c>
      <c r="B239" t="s">
        <v>338</v>
      </c>
      <c r="C239" s="19" t="s">
        <v>336</v>
      </c>
      <c r="D239" t="s">
        <v>253</v>
      </c>
      <c r="E239" s="2" t="s">
        <v>261</v>
      </c>
      <c r="F239" s="2" t="s">
        <v>262</v>
      </c>
      <c r="G239" t="s">
        <v>263</v>
      </c>
      <c r="H239" t="s">
        <v>264</v>
      </c>
      <c r="I239" s="6"/>
      <c r="J239" s="6"/>
      <c r="K239" s="6"/>
      <c r="L239" s="6"/>
      <c r="M239" s="6" t="s">
        <v>225</v>
      </c>
      <c r="N239" s="6">
        <v>1</v>
      </c>
      <c r="O239" s="6" t="s">
        <v>232</v>
      </c>
    </row>
    <row r="240" spans="1:15">
      <c r="A240" t="s">
        <v>26</v>
      </c>
      <c r="B240" s="19" t="s">
        <v>27</v>
      </c>
      <c r="C240" s="19" t="str">
        <f t="shared" ref="C240:C245" si="32">B240</f>
        <v>fruits and vegetable products</v>
      </c>
      <c r="D240" t="s">
        <v>253</v>
      </c>
      <c r="E240" s="2" t="s">
        <v>261</v>
      </c>
      <c r="F240" s="2" t="s">
        <v>262</v>
      </c>
      <c r="G240" t="s">
        <v>263</v>
      </c>
      <c r="H240" t="s">
        <v>264</v>
      </c>
      <c r="I240" s="6"/>
      <c r="J240" s="6"/>
      <c r="K240" s="6"/>
      <c r="L240" s="6"/>
      <c r="M240" s="6"/>
      <c r="N240" s="6">
        <f t="shared" ref="N240:N245" si="33">COUNTIF(I240:M240,$Q$2)</f>
        <v>0</v>
      </c>
      <c r="O240" s="6" t="s">
        <v>224</v>
      </c>
    </row>
    <row r="241" spans="1:15">
      <c r="A241" t="s">
        <v>26</v>
      </c>
      <c r="B241" s="19" t="s">
        <v>205</v>
      </c>
      <c r="C241" s="19" t="str">
        <f t="shared" si="32"/>
        <v>infant formula plant based</v>
      </c>
      <c r="D241" t="s">
        <v>253</v>
      </c>
      <c r="E241" s="2" t="s">
        <v>261</v>
      </c>
      <c r="F241" s="2" t="s">
        <v>265</v>
      </c>
      <c r="G241" t="s">
        <v>263</v>
      </c>
      <c r="H241" t="s">
        <v>264</v>
      </c>
      <c r="I241" s="6"/>
      <c r="J241" s="6"/>
      <c r="K241" s="6"/>
      <c r="L241" s="6"/>
      <c r="M241" s="6"/>
      <c r="N241" s="6">
        <f t="shared" si="33"/>
        <v>0</v>
      </c>
      <c r="O241" s="6" t="s">
        <v>224</v>
      </c>
    </row>
    <row r="242" spans="1:15">
      <c r="A242" t="s">
        <v>26</v>
      </c>
      <c r="B242" s="19" t="s">
        <v>183</v>
      </c>
      <c r="C242" s="19" t="str">
        <f t="shared" si="32"/>
        <v>follow on formula plant based</v>
      </c>
      <c r="D242" t="s">
        <v>253</v>
      </c>
      <c r="E242" s="2" t="s">
        <v>261</v>
      </c>
      <c r="F242" s="2" t="s">
        <v>265</v>
      </c>
      <c r="G242" t="s">
        <v>263</v>
      </c>
      <c r="H242" t="s">
        <v>264</v>
      </c>
      <c r="I242" s="6"/>
      <c r="J242" s="6"/>
      <c r="K242" s="6"/>
      <c r="L242" s="6"/>
      <c r="M242" s="6"/>
      <c r="N242" s="6">
        <f t="shared" si="33"/>
        <v>0</v>
      </c>
      <c r="O242" s="6" t="s">
        <v>224</v>
      </c>
    </row>
    <row r="243" spans="1:15">
      <c r="A243" t="s">
        <v>26</v>
      </c>
      <c r="B243" s="19" t="s">
        <v>47</v>
      </c>
      <c r="C243" s="19" t="str">
        <f t="shared" si="32"/>
        <v>cereal products and rice and seeds</v>
      </c>
      <c r="D243" t="s">
        <v>253</v>
      </c>
      <c r="E243" s="2" t="s">
        <v>261</v>
      </c>
      <c r="F243" s="2" t="s">
        <v>265</v>
      </c>
      <c r="G243" t="s">
        <v>263</v>
      </c>
      <c r="H243" t="s">
        <v>264</v>
      </c>
      <c r="I243" s="6"/>
      <c r="J243" s="6"/>
      <c r="K243" s="6"/>
      <c r="L243" s="6"/>
      <c r="M243" s="6"/>
      <c r="N243" s="6">
        <f t="shared" si="33"/>
        <v>0</v>
      </c>
      <c r="O243" s="6" t="s">
        <v>224</v>
      </c>
    </row>
    <row r="244" spans="1:15">
      <c r="A244" t="s">
        <v>26</v>
      </c>
      <c r="B244" s="19" t="s">
        <v>70</v>
      </c>
      <c r="C244" s="19" t="str">
        <f t="shared" si="32"/>
        <v>herbs and spices</v>
      </c>
      <c r="D244" t="s">
        <v>253</v>
      </c>
      <c r="E244" s="2" t="s">
        <v>261</v>
      </c>
      <c r="F244" s="2" t="s">
        <v>265</v>
      </c>
      <c r="G244" t="s">
        <v>263</v>
      </c>
      <c r="H244" t="s">
        <v>264</v>
      </c>
      <c r="I244" s="6"/>
      <c r="J244" s="6"/>
      <c r="K244" s="6"/>
      <c r="L244" s="6"/>
      <c r="M244" s="6"/>
      <c r="N244" s="6">
        <f t="shared" si="33"/>
        <v>0</v>
      </c>
      <c r="O244" s="6" t="s">
        <v>224</v>
      </c>
    </row>
    <row r="245" spans="1:15">
      <c r="A245" t="s">
        <v>26</v>
      </c>
      <c r="B245" s="19" t="s">
        <v>337</v>
      </c>
      <c r="C245" s="19" t="str">
        <f t="shared" si="32"/>
        <v>sweet and chocolates</v>
      </c>
      <c r="D245" t="s">
        <v>253</v>
      </c>
      <c r="E245" s="2" t="s">
        <v>261</v>
      </c>
      <c r="F245" s="2" t="s">
        <v>265</v>
      </c>
      <c r="G245" t="s">
        <v>263</v>
      </c>
      <c r="H245" t="s">
        <v>264</v>
      </c>
      <c r="I245" s="6"/>
      <c r="J245" s="6"/>
      <c r="K245" s="6"/>
      <c r="L245" s="6"/>
      <c r="M245" s="6"/>
      <c r="N245" s="6">
        <f t="shared" si="33"/>
        <v>0</v>
      </c>
      <c r="O245" s="6" t="s">
        <v>224</v>
      </c>
    </row>
    <row r="246" spans="1:15">
      <c r="A246" t="s">
        <v>26</v>
      </c>
      <c r="B246" t="s">
        <v>338</v>
      </c>
      <c r="C246" s="19" t="s">
        <v>336</v>
      </c>
      <c r="D246" t="s">
        <v>253</v>
      </c>
      <c r="E246" s="2" t="s">
        <v>261</v>
      </c>
      <c r="F246" s="2" t="s">
        <v>265</v>
      </c>
      <c r="G246" t="s">
        <v>263</v>
      </c>
      <c r="H246" t="s">
        <v>264</v>
      </c>
      <c r="I246" s="6"/>
      <c r="J246" s="6"/>
      <c r="K246" s="6"/>
      <c r="L246" s="6"/>
      <c r="M246" s="6" t="s">
        <v>225</v>
      </c>
      <c r="N246" s="6">
        <v>1</v>
      </c>
      <c r="O246" s="6" t="s">
        <v>232</v>
      </c>
    </row>
    <row r="247" spans="1:15">
      <c r="A247" t="s">
        <v>26</v>
      </c>
      <c r="B247" s="19" t="s">
        <v>27</v>
      </c>
      <c r="C247" s="19" t="str">
        <f t="shared" ref="C247:C252" si="34">B247</f>
        <v>fruits and vegetable products</v>
      </c>
      <c r="D247" t="s">
        <v>253</v>
      </c>
      <c r="E247" s="2" t="s">
        <v>261</v>
      </c>
      <c r="F247" s="2" t="s">
        <v>265</v>
      </c>
      <c r="G247" t="s">
        <v>263</v>
      </c>
      <c r="H247" t="s">
        <v>264</v>
      </c>
      <c r="I247" s="6"/>
      <c r="J247" s="6"/>
      <c r="K247" s="6"/>
      <c r="L247" s="6"/>
      <c r="M247" s="6" t="s">
        <v>225</v>
      </c>
      <c r="N247" s="6">
        <f t="shared" ref="N247:N252" si="35">COUNTIF(I247:M247,$Q$2)</f>
        <v>1</v>
      </c>
      <c r="O247" s="6" t="s">
        <v>232</v>
      </c>
    </row>
    <row r="248" spans="1:15">
      <c r="A248" t="s">
        <v>26</v>
      </c>
      <c r="B248" s="19" t="s">
        <v>205</v>
      </c>
      <c r="C248" s="19" t="str">
        <f t="shared" si="34"/>
        <v>infant formula plant based</v>
      </c>
      <c r="D248" t="s">
        <v>253</v>
      </c>
      <c r="E248" s="2" t="s">
        <v>266</v>
      </c>
      <c r="F248" s="2" t="s">
        <v>267</v>
      </c>
      <c r="H248" t="s">
        <v>258</v>
      </c>
      <c r="I248" s="6"/>
      <c r="J248" s="6"/>
      <c r="K248" s="6"/>
      <c r="L248" s="6"/>
      <c r="M248" s="6"/>
      <c r="N248" s="6">
        <f t="shared" si="35"/>
        <v>0</v>
      </c>
      <c r="O248" s="6" t="s">
        <v>224</v>
      </c>
    </row>
    <row r="249" spans="1:15">
      <c r="A249" t="s">
        <v>26</v>
      </c>
      <c r="B249" s="19" t="s">
        <v>183</v>
      </c>
      <c r="C249" s="19" t="str">
        <f t="shared" si="34"/>
        <v>follow on formula plant based</v>
      </c>
      <c r="D249" t="s">
        <v>253</v>
      </c>
      <c r="E249" s="2" t="s">
        <v>266</v>
      </c>
      <c r="F249" s="2" t="s">
        <v>267</v>
      </c>
      <c r="H249" t="s">
        <v>258</v>
      </c>
      <c r="I249" s="6"/>
      <c r="J249" s="6"/>
      <c r="K249" s="6"/>
      <c r="L249" s="6"/>
      <c r="M249" s="6"/>
      <c r="N249" s="6">
        <f t="shared" si="35"/>
        <v>0</v>
      </c>
      <c r="O249" s="6" t="s">
        <v>224</v>
      </c>
    </row>
    <row r="250" spans="1:15">
      <c r="A250" t="s">
        <v>26</v>
      </c>
      <c r="B250" s="19" t="s">
        <v>47</v>
      </c>
      <c r="C250" s="19" t="str">
        <f t="shared" si="34"/>
        <v>cereal products and rice and seeds</v>
      </c>
      <c r="D250" t="s">
        <v>253</v>
      </c>
      <c r="E250" s="2" t="s">
        <v>266</v>
      </c>
      <c r="F250" s="2" t="s">
        <v>267</v>
      </c>
      <c r="H250" t="s">
        <v>258</v>
      </c>
      <c r="I250" s="6"/>
      <c r="J250" s="6"/>
      <c r="K250" s="6"/>
      <c r="L250" s="6"/>
      <c r="M250" s="6"/>
      <c r="N250" s="6">
        <f t="shared" si="35"/>
        <v>0</v>
      </c>
      <c r="O250" s="6" t="s">
        <v>224</v>
      </c>
    </row>
    <row r="251" spans="1:15">
      <c r="A251" t="s">
        <v>26</v>
      </c>
      <c r="B251" s="19" t="s">
        <v>70</v>
      </c>
      <c r="C251" s="19" t="str">
        <f t="shared" si="34"/>
        <v>herbs and spices</v>
      </c>
      <c r="D251" t="s">
        <v>253</v>
      </c>
      <c r="E251" s="2" t="s">
        <v>266</v>
      </c>
      <c r="F251" s="2" t="s">
        <v>267</v>
      </c>
      <c r="H251" t="s">
        <v>258</v>
      </c>
      <c r="I251" s="6"/>
      <c r="J251" s="6"/>
      <c r="K251" s="6"/>
      <c r="L251" s="6"/>
      <c r="M251" s="6"/>
      <c r="N251" s="6">
        <f t="shared" si="35"/>
        <v>0</v>
      </c>
      <c r="O251" s="6" t="s">
        <v>224</v>
      </c>
    </row>
    <row r="252" spans="1:15">
      <c r="A252" t="s">
        <v>26</v>
      </c>
      <c r="B252" s="19" t="s">
        <v>337</v>
      </c>
      <c r="C252" s="19" t="str">
        <f t="shared" si="34"/>
        <v>sweet and chocolates</v>
      </c>
      <c r="D252" t="s">
        <v>253</v>
      </c>
      <c r="E252" s="2" t="s">
        <v>266</v>
      </c>
      <c r="F252" s="2" t="s">
        <v>267</v>
      </c>
      <c r="H252" t="s">
        <v>258</v>
      </c>
      <c r="I252" s="6"/>
      <c r="J252" s="6"/>
      <c r="K252" s="6"/>
      <c r="L252" s="6"/>
      <c r="M252" s="6"/>
      <c r="N252" s="6">
        <f t="shared" si="35"/>
        <v>0</v>
      </c>
      <c r="O252" s="6" t="s">
        <v>224</v>
      </c>
    </row>
    <row r="253" spans="1:15">
      <c r="A253" t="s">
        <v>26</v>
      </c>
      <c r="B253" t="s">
        <v>338</v>
      </c>
      <c r="C253" s="19" t="s">
        <v>336</v>
      </c>
      <c r="D253" t="s">
        <v>253</v>
      </c>
      <c r="E253" s="2" t="s">
        <v>266</v>
      </c>
      <c r="F253" s="2" t="s">
        <v>267</v>
      </c>
      <c r="H253" t="s">
        <v>258</v>
      </c>
      <c r="I253" s="6"/>
      <c r="J253" s="6"/>
      <c r="K253" s="6"/>
      <c r="L253" s="6"/>
      <c r="M253" s="6" t="s">
        <v>225</v>
      </c>
      <c r="N253" s="6">
        <v>1</v>
      </c>
      <c r="O253" s="6" t="s">
        <v>232</v>
      </c>
    </row>
    <row r="254" spans="1:15">
      <c r="A254" t="s">
        <v>26</v>
      </c>
      <c r="B254" s="19" t="s">
        <v>27</v>
      </c>
      <c r="C254" s="19" t="str">
        <f t="shared" ref="C254:C260" si="36">B254</f>
        <v>fruits and vegetable products</v>
      </c>
      <c r="D254" t="s">
        <v>253</v>
      </c>
      <c r="E254" s="2" t="s">
        <v>266</v>
      </c>
      <c r="F254" s="2" t="s">
        <v>267</v>
      </c>
      <c r="H254" t="s">
        <v>258</v>
      </c>
      <c r="I254" s="6"/>
      <c r="J254" s="6"/>
      <c r="K254" s="6"/>
      <c r="L254" s="6"/>
      <c r="M254" s="6"/>
      <c r="N254" s="6">
        <f t="shared" ref="N254:N260" si="37">COUNTIF(I254:M254,$Q$2)</f>
        <v>0</v>
      </c>
      <c r="O254" s="6" t="s">
        <v>224</v>
      </c>
    </row>
    <row r="255" spans="1:15">
      <c r="A255" t="s">
        <v>26</v>
      </c>
      <c r="B255" s="19" t="s">
        <v>205</v>
      </c>
      <c r="C255" s="19" t="str">
        <f t="shared" si="36"/>
        <v>infant formula plant based</v>
      </c>
      <c r="D255" t="s">
        <v>253</v>
      </c>
      <c r="E255" s="2" t="s">
        <v>268</v>
      </c>
      <c r="F255" t="s">
        <v>230</v>
      </c>
      <c r="G255" t="s">
        <v>263</v>
      </c>
      <c r="H255" t="s">
        <v>269</v>
      </c>
      <c r="I255" s="6"/>
      <c r="J255" s="6"/>
      <c r="K255" s="6"/>
      <c r="L255" s="6"/>
      <c r="M255" s="6"/>
      <c r="N255" s="6">
        <f t="shared" si="37"/>
        <v>0</v>
      </c>
      <c r="O255" s="6" t="s">
        <v>224</v>
      </c>
    </row>
    <row r="256" spans="1:15">
      <c r="A256" t="s">
        <v>26</v>
      </c>
      <c r="B256" s="19" t="s">
        <v>183</v>
      </c>
      <c r="C256" s="19" t="str">
        <f t="shared" si="36"/>
        <v>follow on formula plant based</v>
      </c>
      <c r="D256" t="s">
        <v>253</v>
      </c>
      <c r="E256" s="2" t="s">
        <v>268</v>
      </c>
      <c r="F256" t="s">
        <v>230</v>
      </c>
      <c r="G256" t="s">
        <v>263</v>
      </c>
      <c r="H256" t="s">
        <v>269</v>
      </c>
      <c r="I256" s="6"/>
      <c r="J256" s="6"/>
      <c r="K256" s="6"/>
      <c r="L256" s="6"/>
      <c r="M256" s="6"/>
      <c r="N256" s="6">
        <f t="shared" si="37"/>
        <v>0</v>
      </c>
      <c r="O256" s="6" t="s">
        <v>224</v>
      </c>
    </row>
    <row r="257" spans="1:15">
      <c r="A257" t="s">
        <v>26</v>
      </c>
      <c r="B257" s="19" t="s">
        <v>47</v>
      </c>
      <c r="C257" s="19" t="str">
        <f t="shared" si="36"/>
        <v>cereal products and rice and seeds</v>
      </c>
      <c r="D257" t="s">
        <v>253</v>
      </c>
      <c r="E257" s="2" t="s">
        <v>268</v>
      </c>
      <c r="F257" t="s">
        <v>230</v>
      </c>
      <c r="G257" t="s">
        <v>263</v>
      </c>
      <c r="H257" t="s">
        <v>269</v>
      </c>
      <c r="I257" s="6"/>
      <c r="J257" s="6"/>
      <c r="K257" s="6"/>
      <c r="L257" s="6"/>
      <c r="M257" s="6"/>
      <c r="N257" s="6">
        <f t="shared" si="37"/>
        <v>0</v>
      </c>
      <c r="O257" s="6" t="s">
        <v>224</v>
      </c>
    </row>
    <row r="258" spans="1:15">
      <c r="A258" t="s">
        <v>26</v>
      </c>
      <c r="B258" s="19" t="s">
        <v>27</v>
      </c>
      <c r="C258" s="19" t="str">
        <f t="shared" si="36"/>
        <v>fruits and vegetable products</v>
      </c>
      <c r="D258" t="s">
        <v>253</v>
      </c>
      <c r="E258" s="2" t="s">
        <v>268</v>
      </c>
      <c r="F258" t="s">
        <v>230</v>
      </c>
      <c r="G258" t="s">
        <v>263</v>
      </c>
      <c r="H258" t="s">
        <v>269</v>
      </c>
      <c r="I258" s="6"/>
      <c r="J258" s="6"/>
      <c r="K258" s="6"/>
      <c r="L258" s="6"/>
      <c r="M258" s="6"/>
      <c r="N258" s="6">
        <f t="shared" si="37"/>
        <v>0</v>
      </c>
      <c r="O258" s="6" t="s">
        <v>224</v>
      </c>
    </row>
    <row r="259" spans="1:15">
      <c r="A259" t="s">
        <v>26</v>
      </c>
      <c r="B259" s="19" t="s">
        <v>70</v>
      </c>
      <c r="C259" s="19" t="str">
        <f t="shared" si="36"/>
        <v>herbs and spices</v>
      </c>
      <c r="D259" t="s">
        <v>253</v>
      </c>
      <c r="E259" s="2" t="s">
        <v>268</v>
      </c>
      <c r="F259" t="s">
        <v>230</v>
      </c>
      <c r="G259" t="s">
        <v>263</v>
      </c>
      <c r="H259" t="s">
        <v>269</v>
      </c>
      <c r="I259" s="6"/>
      <c r="J259" s="6"/>
      <c r="K259" s="6"/>
      <c r="L259" s="6"/>
      <c r="M259" s="6"/>
      <c r="N259" s="6">
        <f t="shared" si="37"/>
        <v>0</v>
      </c>
      <c r="O259" s="6" t="s">
        <v>224</v>
      </c>
    </row>
    <row r="260" spans="1:15">
      <c r="A260" t="s">
        <v>26</v>
      </c>
      <c r="B260" s="19" t="s">
        <v>337</v>
      </c>
      <c r="C260" s="19" t="str">
        <f t="shared" si="36"/>
        <v>sweet and chocolates</v>
      </c>
      <c r="D260" t="s">
        <v>253</v>
      </c>
      <c r="E260" s="2" t="s">
        <v>268</v>
      </c>
      <c r="F260" t="s">
        <v>230</v>
      </c>
      <c r="G260" t="s">
        <v>263</v>
      </c>
      <c r="H260" t="s">
        <v>269</v>
      </c>
      <c r="I260" s="6"/>
      <c r="J260" s="6"/>
      <c r="K260" s="6"/>
      <c r="L260" s="6"/>
      <c r="M260" s="6"/>
      <c r="N260" s="6">
        <f t="shared" si="37"/>
        <v>0</v>
      </c>
      <c r="O260" s="6" t="s">
        <v>224</v>
      </c>
    </row>
    <row r="261" spans="1:15">
      <c r="A261" t="s">
        <v>26</v>
      </c>
      <c r="B261" t="s">
        <v>338</v>
      </c>
      <c r="C261" s="19" t="s">
        <v>336</v>
      </c>
      <c r="D261" t="s">
        <v>253</v>
      </c>
      <c r="E261" s="2" t="s">
        <v>268</v>
      </c>
      <c r="F261" t="s">
        <v>230</v>
      </c>
      <c r="G261" t="s">
        <v>263</v>
      </c>
      <c r="H261" t="s">
        <v>269</v>
      </c>
      <c r="I261" s="6"/>
      <c r="J261" s="6"/>
      <c r="K261" s="6"/>
      <c r="L261" s="6"/>
      <c r="M261" s="6" t="s">
        <v>225</v>
      </c>
      <c r="N261" s="6">
        <v>1</v>
      </c>
      <c r="O261" s="6" t="s">
        <v>232</v>
      </c>
    </row>
    <row r="262" spans="1:15">
      <c r="A262" t="s">
        <v>26</v>
      </c>
      <c r="B262" s="19" t="s">
        <v>205</v>
      </c>
      <c r="C262" s="19" t="str">
        <f t="shared" ref="C262:C267" si="38">B262</f>
        <v>infant formula plant based</v>
      </c>
      <c r="D262" t="s">
        <v>253</v>
      </c>
      <c r="E262" s="2" t="s">
        <v>270</v>
      </c>
      <c r="F262" t="s">
        <v>230</v>
      </c>
      <c r="H262" t="s">
        <v>258</v>
      </c>
      <c r="I262" s="6"/>
      <c r="J262" s="6"/>
      <c r="K262" s="6"/>
      <c r="L262" s="6"/>
      <c r="M262" s="6"/>
      <c r="N262" s="6">
        <f t="shared" ref="N262:N267" si="39">COUNTIF(I262:M262,$Q$2)</f>
        <v>0</v>
      </c>
      <c r="O262" s="6" t="s">
        <v>224</v>
      </c>
    </row>
    <row r="263" spans="1:15">
      <c r="A263" t="s">
        <v>26</v>
      </c>
      <c r="B263" s="19" t="s">
        <v>183</v>
      </c>
      <c r="C263" s="19" t="str">
        <f t="shared" si="38"/>
        <v>follow on formula plant based</v>
      </c>
      <c r="D263" t="s">
        <v>253</v>
      </c>
      <c r="E263" s="2" t="s">
        <v>270</v>
      </c>
      <c r="F263" t="s">
        <v>230</v>
      </c>
      <c r="H263" t="s">
        <v>258</v>
      </c>
      <c r="I263" s="6"/>
      <c r="J263" s="6"/>
      <c r="K263" s="6"/>
      <c r="L263" s="6"/>
      <c r="M263" s="6"/>
      <c r="N263" s="6">
        <f t="shared" si="39"/>
        <v>0</v>
      </c>
      <c r="O263" s="6" t="s">
        <v>224</v>
      </c>
    </row>
    <row r="264" spans="1:15">
      <c r="A264" t="s">
        <v>26</v>
      </c>
      <c r="B264" s="19" t="s">
        <v>47</v>
      </c>
      <c r="C264" s="19" t="str">
        <f t="shared" si="38"/>
        <v>cereal products and rice and seeds</v>
      </c>
      <c r="D264" t="s">
        <v>253</v>
      </c>
      <c r="E264" s="2" t="s">
        <v>270</v>
      </c>
      <c r="F264" t="s">
        <v>230</v>
      </c>
      <c r="H264" t="s">
        <v>258</v>
      </c>
      <c r="I264" s="6"/>
      <c r="J264" s="6"/>
      <c r="K264" s="6"/>
      <c r="L264" s="6"/>
      <c r="M264" s="6"/>
      <c r="N264" s="6">
        <f t="shared" si="39"/>
        <v>0</v>
      </c>
      <c r="O264" s="6" t="s">
        <v>224</v>
      </c>
    </row>
    <row r="265" spans="1:15">
      <c r="A265" t="s">
        <v>26</v>
      </c>
      <c r="B265" s="19" t="s">
        <v>27</v>
      </c>
      <c r="C265" s="19" t="str">
        <f t="shared" si="38"/>
        <v>fruits and vegetable products</v>
      </c>
      <c r="D265" t="s">
        <v>253</v>
      </c>
      <c r="E265" s="2" t="s">
        <v>270</v>
      </c>
      <c r="F265" t="s">
        <v>230</v>
      </c>
      <c r="H265" t="s">
        <v>258</v>
      </c>
      <c r="I265" s="6"/>
      <c r="J265" s="6" t="s">
        <v>225</v>
      </c>
      <c r="K265" s="6"/>
      <c r="L265" s="6"/>
      <c r="M265" s="6" t="s">
        <v>225</v>
      </c>
      <c r="N265" s="6">
        <f t="shared" si="39"/>
        <v>2</v>
      </c>
      <c r="O265" s="6" t="s">
        <v>232</v>
      </c>
    </row>
    <row r="266" spans="1:15">
      <c r="A266" t="s">
        <v>26</v>
      </c>
      <c r="B266" s="19" t="s">
        <v>70</v>
      </c>
      <c r="C266" s="19" t="str">
        <f t="shared" si="38"/>
        <v>herbs and spices</v>
      </c>
      <c r="D266" t="s">
        <v>253</v>
      </c>
      <c r="E266" s="2" t="s">
        <v>270</v>
      </c>
      <c r="F266" t="s">
        <v>230</v>
      </c>
      <c r="H266" t="s">
        <v>258</v>
      </c>
      <c r="I266" s="6"/>
      <c r="J266" s="6"/>
      <c r="K266" s="6"/>
      <c r="L266" s="6"/>
      <c r="M266" s="6" t="s">
        <v>339</v>
      </c>
      <c r="N266" s="6">
        <f t="shared" si="39"/>
        <v>1</v>
      </c>
      <c r="O266" s="6" t="s">
        <v>232</v>
      </c>
    </row>
    <row r="267" spans="1:15">
      <c r="A267" t="s">
        <v>26</v>
      </c>
      <c r="B267" s="19" t="s">
        <v>337</v>
      </c>
      <c r="C267" s="19" t="str">
        <f t="shared" si="38"/>
        <v>sweet and chocolates</v>
      </c>
      <c r="D267" t="s">
        <v>253</v>
      </c>
      <c r="E267" s="2" t="s">
        <v>270</v>
      </c>
      <c r="F267" t="s">
        <v>230</v>
      </c>
      <c r="H267" t="s">
        <v>258</v>
      </c>
      <c r="I267" s="6"/>
      <c r="J267" s="6"/>
      <c r="K267" s="6"/>
      <c r="L267" s="6"/>
      <c r="M267" s="6"/>
      <c r="N267" s="6">
        <f t="shared" si="39"/>
        <v>0</v>
      </c>
      <c r="O267" s="6" t="s">
        <v>224</v>
      </c>
    </row>
    <row r="268" spans="1:15">
      <c r="A268" t="s">
        <v>26</v>
      </c>
      <c r="B268" t="s">
        <v>338</v>
      </c>
      <c r="C268" s="19" t="s">
        <v>336</v>
      </c>
      <c r="D268" t="s">
        <v>253</v>
      </c>
      <c r="E268" s="2" t="s">
        <v>270</v>
      </c>
      <c r="F268" t="s">
        <v>230</v>
      </c>
      <c r="H268" t="s">
        <v>258</v>
      </c>
      <c r="I268" s="6"/>
      <c r="J268" s="6" t="s">
        <v>225</v>
      </c>
      <c r="K268" s="6"/>
      <c r="L268" s="6"/>
      <c r="M268" s="6" t="s">
        <v>225</v>
      </c>
      <c r="N268" s="6">
        <v>2</v>
      </c>
      <c r="O268" s="6" t="s">
        <v>232</v>
      </c>
    </row>
    <row r="269" spans="1:15">
      <c r="A269" t="s">
        <v>26</v>
      </c>
      <c r="B269" s="19" t="s">
        <v>205</v>
      </c>
      <c r="C269" s="19" t="str">
        <f>B269</f>
        <v>infant formula plant based</v>
      </c>
      <c r="D269" t="s">
        <v>253</v>
      </c>
      <c r="E269" s="2" t="s">
        <v>271</v>
      </c>
      <c r="F269" s="2" t="s">
        <v>272</v>
      </c>
      <c r="H269" t="s">
        <v>258</v>
      </c>
      <c r="I269" s="6"/>
      <c r="J269" s="6"/>
      <c r="K269" s="6"/>
      <c r="L269" s="6"/>
      <c r="M269" s="6"/>
      <c r="N269" s="6">
        <f>COUNTIF(I269:M269,$Q$2)</f>
        <v>0</v>
      </c>
      <c r="O269" s="6" t="s">
        <v>224</v>
      </c>
    </row>
    <row r="270" spans="1:15">
      <c r="A270" t="s">
        <v>26</v>
      </c>
      <c r="B270" s="19" t="s">
        <v>183</v>
      </c>
      <c r="C270" s="19" t="str">
        <f>B270</f>
        <v>follow on formula plant based</v>
      </c>
      <c r="D270" t="s">
        <v>253</v>
      </c>
      <c r="E270" s="2" t="s">
        <v>271</v>
      </c>
      <c r="F270" s="2" t="s">
        <v>272</v>
      </c>
      <c r="H270" t="s">
        <v>258</v>
      </c>
      <c r="I270" s="6"/>
      <c r="J270" s="6"/>
      <c r="K270" s="6"/>
      <c r="L270" s="6"/>
      <c r="M270" s="6"/>
      <c r="N270" s="6">
        <f>COUNTIF(I270:M270,$Q$2)</f>
        <v>0</v>
      </c>
      <c r="O270" s="6" t="s">
        <v>224</v>
      </c>
    </row>
    <row r="271" spans="1:15">
      <c r="A271" t="s">
        <v>26</v>
      </c>
      <c r="B271" s="19" t="s">
        <v>47</v>
      </c>
      <c r="C271" s="19" t="str">
        <f>B271</f>
        <v>cereal products and rice and seeds</v>
      </c>
      <c r="D271" t="s">
        <v>253</v>
      </c>
      <c r="E271" s="2" t="s">
        <v>271</v>
      </c>
      <c r="F271" s="2" t="s">
        <v>272</v>
      </c>
      <c r="H271" t="s">
        <v>258</v>
      </c>
      <c r="I271" s="6"/>
      <c r="J271" s="6"/>
      <c r="K271" s="6"/>
      <c r="L271" s="6"/>
      <c r="M271" s="6"/>
      <c r="N271" s="6">
        <f>COUNTIF(I271:M271,$Q$2)</f>
        <v>0</v>
      </c>
      <c r="O271" s="6" t="s">
        <v>224</v>
      </c>
    </row>
    <row r="272" spans="1:15">
      <c r="A272" t="s">
        <v>26</v>
      </c>
      <c r="B272" s="19" t="s">
        <v>70</v>
      </c>
      <c r="C272" s="19" t="str">
        <f>B272</f>
        <v>herbs and spices</v>
      </c>
      <c r="D272" t="s">
        <v>253</v>
      </c>
      <c r="E272" s="2" t="s">
        <v>271</v>
      </c>
      <c r="F272" s="2" t="s">
        <v>272</v>
      </c>
      <c r="H272" t="s">
        <v>258</v>
      </c>
      <c r="I272" s="6"/>
      <c r="J272" s="6"/>
      <c r="K272" s="6"/>
      <c r="L272" s="6"/>
      <c r="M272" s="6"/>
      <c r="N272" s="6">
        <f>COUNTIF(I272:M272,$Q$2)</f>
        <v>0</v>
      </c>
      <c r="O272" s="6" t="s">
        <v>224</v>
      </c>
    </row>
    <row r="273" spans="1:15">
      <c r="A273" t="s">
        <v>26</v>
      </c>
      <c r="B273" s="19" t="s">
        <v>337</v>
      </c>
      <c r="C273" s="19" t="str">
        <f>B273</f>
        <v>sweet and chocolates</v>
      </c>
      <c r="D273" t="s">
        <v>253</v>
      </c>
      <c r="E273" s="2" t="s">
        <v>271</v>
      </c>
      <c r="F273" s="2" t="s">
        <v>272</v>
      </c>
      <c r="H273" t="s">
        <v>258</v>
      </c>
      <c r="I273" s="6"/>
      <c r="J273" s="6"/>
      <c r="K273" s="6"/>
      <c r="L273" s="6"/>
      <c r="M273" s="6"/>
      <c r="N273" s="6">
        <f>COUNTIF(I273:M273,$Q$2)</f>
        <v>0</v>
      </c>
      <c r="O273" s="6" t="s">
        <v>224</v>
      </c>
    </row>
    <row r="274" spans="1:15">
      <c r="A274" t="s">
        <v>26</v>
      </c>
      <c r="B274" t="s">
        <v>338</v>
      </c>
      <c r="C274" s="19" t="s">
        <v>336</v>
      </c>
      <c r="D274" t="s">
        <v>253</v>
      </c>
      <c r="E274" s="2" t="s">
        <v>271</v>
      </c>
      <c r="F274" s="2" t="s">
        <v>272</v>
      </c>
      <c r="H274" t="s">
        <v>258</v>
      </c>
      <c r="I274" s="6"/>
      <c r="J274" s="6"/>
      <c r="K274" s="6"/>
      <c r="L274" s="6"/>
      <c r="M274" s="6" t="s">
        <v>225</v>
      </c>
      <c r="N274" s="6">
        <v>1</v>
      </c>
      <c r="O274" s="6" t="s">
        <v>232</v>
      </c>
    </row>
    <row r="275" spans="1:15">
      <c r="A275" t="s">
        <v>26</v>
      </c>
      <c r="B275" s="19" t="s">
        <v>27</v>
      </c>
      <c r="C275" s="19" t="str">
        <f t="shared" ref="C275:C281" si="40">B275</f>
        <v>fruits and vegetable products</v>
      </c>
      <c r="D275" t="s">
        <v>253</v>
      </c>
      <c r="E275" s="2" t="s">
        <v>271</v>
      </c>
      <c r="F275" s="2" t="s">
        <v>272</v>
      </c>
      <c r="H275" t="s">
        <v>258</v>
      </c>
      <c r="I275" s="6"/>
      <c r="J275" s="6"/>
      <c r="K275" s="6"/>
      <c r="L275" s="6"/>
      <c r="M275" s="6" t="s">
        <v>225</v>
      </c>
      <c r="N275" s="6">
        <f t="shared" ref="N275:N281" si="41">COUNTIF(I275:M275,$Q$2)</f>
        <v>1</v>
      </c>
      <c r="O275" s="6" t="s">
        <v>232</v>
      </c>
    </row>
    <row r="276" spans="1:15">
      <c r="A276" t="s">
        <v>26</v>
      </c>
      <c r="B276" s="19" t="s">
        <v>205</v>
      </c>
      <c r="C276" s="19" t="str">
        <f t="shared" si="40"/>
        <v>infant formula plant based</v>
      </c>
      <c r="D276" t="s">
        <v>253</v>
      </c>
      <c r="E276" s="2" t="s">
        <v>273</v>
      </c>
      <c r="F276" t="s">
        <v>230</v>
      </c>
      <c r="G276" t="s">
        <v>255</v>
      </c>
      <c r="H276" t="s">
        <v>256</v>
      </c>
      <c r="I276" s="6"/>
      <c r="J276" s="6"/>
      <c r="K276" s="6"/>
      <c r="L276" s="6"/>
      <c r="M276" s="6"/>
      <c r="N276" s="6">
        <f t="shared" si="41"/>
        <v>0</v>
      </c>
      <c r="O276" s="6" t="s">
        <v>224</v>
      </c>
    </row>
    <row r="277" spans="1:15">
      <c r="A277" t="s">
        <v>26</v>
      </c>
      <c r="B277" s="19" t="s">
        <v>183</v>
      </c>
      <c r="C277" s="19" t="str">
        <f t="shared" si="40"/>
        <v>follow on formula plant based</v>
      </c>
      <c r="D277" t="s">
        <v>253</v>
      </c>
      <c r="E277" s="2" t="s">
        <v>273</v>
      </c>
      <c r="F277" t="s">
        <v>230</v>
      </c>
      <c r="G277" t="s">
        <v>255</v>
      </c>
      <c r="H277" t="s">
        <v>256</v>
      </c>
      <c r="I277" s="6"/>
      <c r="J277" s="6"/>
      <c r="K277" s="6"/>
      <c r="L277" s="6"/>
      <c r="M277" s="6"/>
      <c r="N277" s="6">
        <f t="shared" si="41"/>
        <v>0</v>
      </c>
      <c r="O277" s="6" t="s">
        <v>224</v>
      </c>
    </row>
    <row r="278" spans="1:15">
      <c r="A278" t="s">
        <v>26</v>
      </c>
      <c r="B278" s="19" t="s">
        <v>47</v>
      </c>
      <c r="C278" s="19" t="str">
        <f t="shared" si="40"/>
        <v>cereal products and rice and seeds</v>
      </c>
      <c r="D278" t="s">
        <v>253</v>
      </c>
      <c r="E278" s="2" t="s">
        <v>273</v>
      </c>
      <c r="F278" t="s">
        <v>230</v>
      </c>
      <c r="G278" t="s">
        <v>255</v>
      </c>
      <c r="H278" t="s">
        <v>256</v>
      </c>
      <c r="I278" s="6"/>
      <c r="J278" s="6"/>
      <c r="K278" s="6"/>
      <c r="L278" s="6"/>
      <c r="M278" s="6"/>
      <c r="N278" s="6">
        <f t="shared" si="41"/>
        <v>0</v>
      </c>
      <c r="O278" s="6" t="s">
        <v>224</v>
      </c>
    </row>
    <row r="279" spans="1:15">
      <c r="A279" t="s">
        <v>26</v>
      </c>
      <c r="B279" s="19" t="s">
        <v>27</v>
      </c>
      <c r="C279" s="19" t="str">
        <f t="shared" si="40"/>
        <v>fruits and vegetable products</v>
      </c>
      <c r="D279" t="s">
        <v>253</v>
      </c>
      <c r="E279" s="2" t="s">
        <v>273</v>
      </c>
      <c r="F279" t="s">
        <v>230</v>
      </c>
      <c r="G279" t="s">
        <v>255</v>
      </c>
      <c r="H279" t="s">
        <v>256</v>
      </c>
      <c r="I279" s="6"/>
      <c r="J279" s="6"/>
      <c r="K279" s="6"/>
      <c r="L279" s="6"/>
      <c r="M279" s="6"/>
      <c r="N279" s="6">
        <f t="shared" si="41"/>
        <v>0</v>
      </c>
      <c r="O279" s="6" t="s">
        <v>224</v>
      </c>
    </row>
    <row r="280" spans="1:15">
      <c r="A280" t="s">
        <v>26</v>
      </c>
      <c r="B280" s="19" t="s">
        <v>70</v>
      </c>
      <c r="C280" s="19" t="str">
        <f t="shared" si="40"/>
        <v>herbs and spices</v>
      </c>
      <c r="D280" t="s">
        <v>253</v>
      </c>
      <c r="E280" s="2" t="s">
        <v>273</v>
      </c>
      <c r="F280" t="s">
        <v>230</v>
      </c>
      <c r="G280" t="s">
        <v>255</v>
      </c>
      <c r="H280" t="s">
        <v>256</v>
      </c>
      <c r="I280" s="6"/>
      <c r="J280" s="6"/>
      <c r="K280" s="6"/>
      <c r="L280" s="6"/>
      <c r="M280" s="6" t="s">
        <v>339</v>
      </c>
      <c r="N280" s="6">
        <f t="shared" si="41"/>
        <v>1</v>
      </c>
      <c r="O280" s="6" t="s">
        <v>232</v>
      </c>
    </row>
    <row r="281" spans="1:15">
      <c r="A281" t="s">
        <v>26</v>
      </c>
      <c r="B281" s="19" t="s">
        <v>337</v>
      </c>
      <c r="C281" s="19" t="str">
        <f t="shared" si="40"/>
        <v>sweet and chocolates</v>
      </c>
      <c r="D281" t="s">
        <v>253</v>
      </c>
      <c r="E281" s="2" t="s">
        <v>273</v>
      </c>
      <c r="F281" t="s">
        <v>230</v>
      </c>
      <c r="G281" t="s">
        <v>255</v>
      </c>
      <c r="H281" t="s">
        <v>256</v>
      </c>
      <c r="I281" s="6"/>
      <c r="J281" s="6"/>
      <c r="K281" s="6"/>
      <c r="L281" s="6"/>
      <c r="M281" s="6"/>
      <c r="N281" s="6">
        <f t="shared" si="41"/>
        <v>0</v>
      </c>
      <c r="O281" s="6" t="s">
        <v>224</v>
      </c>
    </row>
    <row r="282" spans="1:15">
      <c r="A282" t="s">
        <v>26</v>
      </c>
      <c r="B282" t="s">
        <v>338</v>
      </c>
      <c r="C282" s="19" t="s">
        <v>336</v>
      </c>
      <c r="D282" t="s">
        <v>253</v>
      </c>
      <c r="E282" s="2" t="s">
        <v>273</v>
      </c>
      <c r="F282" t="s">
        <v>230</v>
      </c>
      <c r="G282" t="s">
        <v>255</v>
      </c>
      <c r="H282" t="s">
        <v>256</v>
      </c>
      <c r="I282" s="6"/>
      <c r="J282" s="6"/>
      <c r="K282" s="6"/>
      <c r="L282" s="6"/>
      <c r="M282" s="6"/>
      <c r="N282" s="6">
        <v>0</v>
      </c>
      <c r="O282" s="6" t="s">
        <v>224</v>
      </c>
    </row>
    <row r="283" spans="1:15">
      <c r="A283" t="s">
        <v>26</v>
      </c>
      <c r="B283" s="19" t="s">
        <v>27</v>
      </c>
      <c r="C283" s="19" t="str">
        <f t="shared" ref="C283:C288" si="42">B283</f>
        <v>fruits and vegetable products</v>
      </c>
      <c r="D283" t="s">
        <v>274</v>
      </c>
      <c r="E283" s="2" t="s">
        <v>275</v>
      </c>
      <c r="G283" s="2"/>
      <c r="H283" s="2"/>
      <c r="I283" s="6"/>
      <c r="J283" s="6"/>
      <c r="K283" s="6"/>
      <c r="L283" s="6"/>
      <c r="M283" s="6"/>
      <c r="N283" s="6">
        <f t="shared" ref="N283:N288" si="43">COUNTIF(I283:M283,$Q$2)</f>
        <v>0</v>
      </c>
      <c r="O283" s="6" t="s">
        <v>224</v>
      </c>
    </row>
    <row r="284" spans="1:15">
      <c r="A284" t="s">
        <v>26</v>
      </c>
      <c r="B284" s="19" t="s">
        <v>205</v>
      </c>
      <c r="C284" s="19" t="str">
        <f t="shared" si="42"/>
        <v>infant formula plant based</v>
      </c>
      <c r="D284" t="s">
        <v>274</v>
      </c>
      <c r="E284" s="2" t="s">
        <v>275</v>
      </c>
      <c r="G284" s="2"/>
      <c r="H284" s="2"/>
      <c r="I284" s="6"/>
      <c r="J284" s="6"/>
      <c r="K284" s="6"/>
      <c r="L284" s="6"/>
      <c r="M284" s="6"/>
      <c r="N284" s="6">
        <f t="shared" si="43"/>
        <v>0</v>
      </c>
      <c r="O284" s="6" t="s">
        <v>224</v>
      </c>
    </row>
    <row r="285" spans="1:15">
      <c r="A285" t="s">
        <v>26</v>
      </c>
      <c r="B285" s="19" t="s">
        <v>183</v>
      </c>
      <c r="C285" s="19" t="str">
        <f t="shared" si="42"/>
        <v>follow on formula plant based</v>
      </c>
      <c r="D285" t="s">
        <v>274</v>
      </c>
      <c r="E285" s="2" t="s">
        <v>275</v>
      </c>
      <c r="G285" s="2"/>
      <c r="H285" s="2"/>
      <c r="I285" s="6"/>
      <c r="J285" s="6"/>
      <c r="K285" s="6"/>
      <c r="L285" s="6"/>
      <c r="M285" s="6"/>
      <c r="N285" s="6">
        <f t="shared" si="43"/>
        <v>0</v>
      </c>
      <c r="O285" s="6" t="s">
        <v>224</v>
      </c>
    </row>
    <row r="286" spans="1:15">
      <c r="A286" t="s">
        <v>26</v>
      </c>
      <c r="B286" s="19" t="s">
        <v>47</v>
      </c>
      <c r="C286" s="19" t="str">
        <f t="shared" si="42"/>
        <v>cereal products and rice and seeds</v>
      </c>
      <c r="D286" t="s">
        <v>274</v>
      </c>
      <c r="E286" s="2" t="s">
        <v>275</v>
      </c>
      <c r="G286" s="2"/>
      <c r="H286" s="2"/>
      <c r="I286" s="6"/>
      <c r="J286" s="6"/>
      <c r="K286" s="6"/>
      <c r="L286" s="6"/>
      <c r="M286" s="6"/>
      <c r="N286" s="6">
        <f t="shared" si="43"/>
        <v>0</v>
      </c>
      <c r="O286" s="6" t="s">
        <v>224</v>
      </c>
    </row>
    <row r="287" spans="1:15">
      <c r="A287" t="s">
        <v>26</v>
      </c>
      <c r="B287" s="19" t="s">
        <v>70</v>
      </c>
      <c r="C287" s="19" t="str">
        <f t="shared" si="42"/>
        <v>herbs and spices</v>
      </c>
      <c r="D287" t="s">
        <v>274</v>
      </c>
      <c r="E287" s="2" t="s">
        <v>275</v>
      </c>
      <c r="G287" s="2"/>
      <c r="H287" s="2"/>
      <c r="I287" s="6"/>
      <c r="J287" s="6"/>
      <c r="K287" s="6"/>
      <c r="L287" s="6"/>
      <c r="M287" s="6"/>
      <c r="N287" s="6">
        <f t="shared" si="43"/>
        <v>0</v>
      </c>
      <c r="O287" s="6" t="s">
        <v>224</v>
      </c>
    </row>
    <row r="288" spans="1:15">
      <c r="A288" t="s">
        <v>26</v>
      </c>
      <c r="B288" s="19" t="s">
        <v>337</v>
      </c>
      <c r="C288" s="19" t="str">
        <f t="shared" si="42"/>
        <v>sweet and chocolates</v>
      </c>
      <c r="D288" t="s">
        <v>274</v>
      </c>
      <c r="E288" s="2" t="s">
        <v>275</v>
      </c>
      <c r="G288" s="2"/>
      <c r="H288" s="2"/>
      <c r="I288" s="6"/>
      <c r="J288" s="6"/>
      <c r="K288" s="6"/>
      <c r="L288" s="6"/>
      <c r="M288" s="6"/>
      <c r="N288" s="6">
        <f t="shared" si="43"/>
        <v>0</v>
      </c>
      <c r="O288" s="6" t="s">
        <v>224</v>
      </c>
    </row>
    <row r="289" spans="1:15">
      <c r="A289" t="s">
        <v>26</v>
      </c>
      <c r="B289" t="s">
        <v>338</v>
      </c>
      <c r="C289" s="19" t="s">
        <v>336</v>
      </c>
      <c r="D289" t="s">
        <v>274</v>
      </c>
      <c r="E289" s="2" t="s">
        <v>275</v>
      </c>
      <c r="G289" s="2"/>
      <c r="H289" s="2"/>
      <c r="I289" s="6"/>
      <c r="J289" s="6"/>
      <c r="K289" s="6"/>
      <c r="L289" s="6"/>
      <c r="M289" s="6"/>
      <c r="N289" s="6">
        <v>0</v>
      </c>
      <c r="O289" s="6" t="s">
        <v>224</v>
      </c>
    </row>
    <row r="290" spans="1:15">
      <c r="A290" t="s">
        <v>26</v>
      </c>
      <c r="B290" s="19" t="s">
        <v>27</v>
      </c>
      <c r="C290" s="19" t="str">
        <f t="shared" ref="C290:C295" si="44">B290</f>
        <v>fruits and vegetable products</v>
      </c>
      <c r="D290" t="s">
        <v>274</v>
      </c>
      <c r="E290" s="2" t="s">
        <v>276</v>
      </c>
      <c r="I290" s="6"/>
      <c r="J290" s="6"/>
      <c r="K290" s="6"/>
      <c r="L290" s="6"/>
      <c r="M290" s="6"/>
      <c r="N290" s="6">
        <f t="shared" ref="N290:N295" si="45">COUNTIF(I290:M290,$Q$2)</f>
        <v>0</v>
      </c>
      <c r="O290" s="6" t="s">
        <v>224</v>
      </c>
    </row>
    <row r="291" spans="1:15">
      <c r="A291" t="s">
        <v>26</v>
      </c>
      <c r="B291" s="19" t="s">
        <v>205</v>
      </c>
      <c r="C291" s="19" t="str">
        <f t="shared" si="44"/>
        <v>infant formula plant based</v>
      </c>
      <c r="D291" t="s">
        <v>274</v>
      </c>
      <c r="E291" s="2" t="s">
        <v>276</v>
      </c>
      <c r="I291" s="6"/>
      <c r="J291" s="6"/>
      <c r="K291" s="6"/>
      <c r="L291" s="6"/>
      <c r="M291" s="6"/>
      <c r="N291" s="6">
        <f t="shared" si="45"/>
        <v>0</v>
      </c>
      <c r="O291" s="6" t="s">
        <v>224</v>
      </c>
    </row>
    <row r="292" spans="1:15">
      <c r="A292" t="s">
        <v>26</v>
      </c>
      <c r="B292" s="19" t="s">
        <v>183</v>
      </c>
      <c r="C292" s="19" t="str">
        <f t="shared" si="44"/>
        <v>follow on formula plant based</v>
      </c>
      <c r="D292" t="s">
        <v>274</v>
      </c>
      <c r="E292" s="2" t="s">
        <v>276</v>
      </c>
      <c r="I292" s="6"/>
      <c r="J292" s="6"/>
      <c r="K292" s="6"/>
      <c r="L292" s="6"/>
      <c r="M292" s="6"/>
      <c r="N292" s="6">
        <f t="shared" si="45"/>
        <v>0</v>
      </c>
      <c r="O292" s="6" t="s">
        <v>224</v>
      </c>
    </row>
    <row r="293" spans="1:15">
      <c r="A293" t="s">
        <v>26</v>
      </c>
      <c r="B293" s="19" t="s">
        <v>47</v>
      </c>
      <c r="C293" s="19" t="str">
        <f t="shared" si="44"/>
        <v>cereal products and rice and seeds</v>
      </c>
      <c r="D293" t="s">
        <v>274</v>
      </c>
      <c r="E293" s="2" t="s">
        <v>276</v>
      </c>
      <c r="I293" s="6"/>
      <c r="J293" s="6"/>
      <c r="K293" s="6"/>
      <c r="L293" s="6"/>
      <c r="M293" s="6"/>
      <c r="N293" s="6">
        <f t="shared" si="45"/>
        <v>0</v>
      </c>
      <c r="O293" s="6" t="s">
        <v>224</v>
      </c>
    </row>
    <row r="294" spans="1:15">
      <c r="A294" t="s">
        <v>26</v>
      </c>
      <c r="B294" s="19" t="s">
        <v>70</v>
      </c>
      <c r="C294" s="19" t="str">
        <f t="shared" si="44"/>
        <v>herbs and spices</v>
      </c>
      <c r="D294" t="s">
        <v>274</v>
      </c>
      <c r="E294" s="2" t="s">
        <v>276</v>
      </c>
      <c r="I294" s="6"/>
      <c r="J294" s="6"/>
      <c r="K294" s="6"/>
      <c r="L294" s="6"/>
      <c r="M294" s="6"/>
      <c r="N294" s="6">
        <f t="shared" si="45"/>
        <v>0</v>
      </c>
      <c r="O294" s="6" t="s">
        <v>224</v>
      </c>
    </row>
    <row r="295" spans="1:15">
      <c r="A295" t="s">
        <v>26</v>
      </c>
      <c r="B295" s="19" t="s">
        <v>337</v>
      </c>
      <c r="C295" s="19" t="str">
        <f t="shared" si="44"/>
        <v>sweet and chocolates</v>
      </c>
      <c r="D295" t="s">
        <v>274</v>
      </c>
      <c r="E295" s="2" t="s">
        <v>276</v>
      </c>
      <c r="I295" s="6"/>
      <c r="J295" s="6"/>
      <c r="K295" s="6"/>
      <c r="L295" s="6"/>
      <c r="M295" s="6"/>
      <c r="N295" s="6">
        <f t="shared" si="45"/>
        <v>0</v>
      </c>
      <c r="O295" s="6" t="s">
        <v>224</v>
      </c>
    </row>
    <row r="296" spans="1:15">
      <c r="A296" t="s">
        <v>26</v>
      </c>
      <c r="B296" t="s">
        <v>338</v>
      </c>
      <c r="C296" s="19" t="s">
        <v>336</v>
      </c>
      <c r="D296" t="s">
        <v>274</v>
      </c>
      <c r="E296" s="2" t="s">
        <v>276</v>
      </c>
      <c r="I296" s="6"/>
      <c r="J296" s="6"/>
      <c r="K296" s="6"/>
      <c r="L296" s="6"/>
      <c r="M296" s="6"/>
      <c r="N296" s="6">
        <v>0</v>
      </c>
      <c r="O296" s="6" t="s">
        <v>224</v>
      </c>
    </row>
    <row r="297" spans="1:15">
      <c r="A297" t="s">
        <v>26</v>
      </c>
      <c r="B297" s="19" t="s">
        <v>205</v>
      </c>
      <c r="C297" s="19" t="str">
        <f>B297</f>
        <v>infant formula plant based</v>
      </c>
      <c r="D297" t="s">
        <v>274</v>
      </c>
      <c r="E297" s="2" t="s">
        <v>277</v>
      </c>
      <c r="F297" s="2" t="s">
        <v>278</v>
      </c>
      <c r="G297" s="2"/>
      <c r="H297" s="2"/>
      <c r="I297" s="6"/>
      <c r="J297" s="6"/>
      <c r="K297" s="6"/>
      <c r="L297" s="6"/>
      <c r="M297" s="6"/>
      <c r="N297" s="6">
        <f>COUNTIF(I297:M297,$Q$2)</f>
        <v>0</v>
      </c>
      <c r="O297" s="6" t="s">
        <v>224</v>
      </c>
    </row>
    <row r="298" spans="1:15">
      <c r="A298" t="s">
        <v>26</v>
      </c>
      <c r="B298" s="19" t="s">
        <v>183</v>
      </c>
      <c r="C298" s="19" t="str">
        <f>B298</f>
        <v>follow on formula plant based</v>
      </c>
      <c r="D298" t="s">
        <v>274</v>
      </c>
      <c r="E298" s="2" t="s">
        <v>277</v>
      </c>
      <c r="F298" s="2" t="s">
        <v>278</v>
      </c>
      <c r="G298" s="2"/>
      <c r="H298" s="2"/>
      <c r="I298" s="6"/>
      <c r="J298" s="6"/>
      <c r="K298" s="6"/>
      <c r="L298" s="6"/>
      <c r="M298" s="6"/>
      <c r="N298" s="6">
        <f>COUNTIF(I298:M298,$Q$2)</f>
        <v>0</v>
      </c>
      <c r="O298" s="6" t="s">
        <v>224</v>
      </c>
    </row>
    <row r="299" spans="1:15">
      <c r="A299" t="s">
        <v>26</v>
      </c>
      <c r="B299" s="19" t="s">
        <v>47</v>
      </c>
      <c r="C299" s="19" t="str">
        <f>B299</f>
        <v>cereal products and rice and seeds</v>
      </c>
      <c r="D299" t="s">
        <v>274</v>
      </c>
      <c r="E299" s="2" t="s">
        <v>277</v>
      </c>
      <c r="F299" s="2" t="s">
        <v>278</v>
      </c>
      <c r="G299" s="2"/>
      <c r="H299" s="2"/>
      <c r="I299" s="6"/>
      <c r="J299" s="6"/>
      <c r="K299" s="6"/>
      <c r="L299" s="6"/>
      <c r="M299" s="6"/>
      <c r="N299" s="6">
        <f>COUNTIF(I299:M299,$Q$2)</f>
        <v>0</v>
      </c>
      <c r="O299" s="6" t="s">
        <v>224</v>
      </c>
    </row>
    <row r="300" spans="1:15">
      <c r="A300" t="s">
        <v>26</v>
      </c>
      <c r="B300" s="19" t="s">
        <v>70</v>
      </c>
      <c r="C300" s="19" t="str">
        <f>B300</f>
        <v>herbs and spices</v>
      </c>
      <c r="D300" t="s">
        <v>274</v>
      </c>
      <c r="E300" s="2" t="s">
        <v>277</v>
      </c>
      <c r="F300" s="2" t="s">
        <v>278</v>
      </c>
      <c r="G300" s="2"/>
      <c r="H300" s="2"/>
      <c r="I300" s="6"/>
      <c r="J300" s="6"/>
      <c r="K300" s="6"/>
      <c r="L300" s="6"/>
      <c r="M300" s="6"/>
      <c r="N300" s="6">
        <f>COUNTIF(I300:M300,$Q$2)</f>
        <v>0</v>
      </c>
      <c r="O300" s="6" t="s">
        <v>224</v>
      </c>
    </row>
    <row r="301" spans="1:15">
      <c r="A301" t="s">
        <v>26</v>
      </c>
      <c r="B301" s="19" t="s">
        <v>337</v>
      </c>
      <c r="C301" s="19" t="str">
        <f>B301</f>
        <v>sweet and chocolates</v>
      </c>
      <c r="D301" t="s">
        <v>274</v>
      </c>
      <c r="E301" s="2" t="s">
        <v>277</v>
      </c>
      <c r="F301" s="2" t="s">
        <v>278</v>
      </c>
      <c r="G301" s="2"/>
      <c r="H301" s="2"/>
      <c r="I301" s="6"/>
      <c r="J301" s="6"/>
      <c r="K301" s="6"/>
      <c r="L301" s="6"/>
      <c r="M301" s="6"/>
      <c r="N301" s="6">
        <f>COUNTIF(I301:M301,$Q$2)</f>
        <v>0</v>
      </c>
      <c r="O301" s="6" t="s">
        <v>224</v>
      </c>
    </row>
    <row r="302" spans="1:15">
      <c r="A302" t="s">
        <v>26</v>
      </c>
      <c r="B302" t="s">
        <v>338</v>
      </c>
      <c r="C302" s="19" t="s">
        <v>336</v>
      </c>
      <c r="D302" t="s">
        <v>274</v>
      </c>
      <c r="E302" s="2" t="s">
        <v>277</v>
      </c>
      <c r="F302" s="2" t="s">
        <v>278</v>
      </c>
      <c r="G302" s="2"/>
      <c r="H302" s="2"/>
      <c r="I302" s="6"/>
      <c r="J302" s="6" t="s">
        <v>225</v>
      </c>
      <c r="K302" s="6" t="s">
        <v>225</v>
      </c>
      <c r="L302" s="6" t="s">
        <v>225</v>
      </c>
      <c r="M302" s="6" t="s">
        <v>225</v>
      </c>
      <c r="N302" s="6">
        <v>4</v>
      </c>
      <c r="O302" s="6" t="s">
        <v>228</v>
      </c>
    </row>
    <row r="303" spans="1:15">
      <c r="A303" t="s">
        <v>26</v>
      </c>
      <c r="B303" s="19" t="s">
        <v>27</v>
      </c>
      <c r="C303" s="19" t="str">
        <f t="shared" ref="C303:C308" si="46">B303</f>
        <v>fruits and vegetable products</v>
      </c>
      <c r="D303" t="s">
        <v>274</v>
      </c>
      <c r="E303" s="2" t="s">
        <v>277</v>
      </c>
      <c r="F303" t="s">
        <v>278</v>
      </c>
      <c r="G303" s="2"/>
      <c r="H303" s="2"/>
      <c r="I303" s="6"/>
      <c r="J303" s="6" t="s">
        <v>225</v>
      </c>
      <c r="K303" s="6" t="s">
        <v>225</v>
      </c>
      <c r="L303" s="6" t="s">
        <v>225</v>
      </c>
      <c r="M303" s="6" t="s">
        <v>225</v>
      </c>
      <c r="N303" s="6">
        <f t="shared" ref="N303:N308" si="47">COUNTIF(I303:M303,$Q$2)</f>
        <v>4</v>
      </c>
      <c r="O303" s="6" t="s">
        <v>228</v>
      </c>
    </row>
    <row r="304" spans="1:15">
      <c r="A304" t="s">
        <v>26</v>
      </c>
      <c r="B304" s="19" t="s">
        <v>205</v>
      </c>
      <c r="C304" s="19" t="str">
        <f t="shared" si="46"/>
        <v>infant formula plant based</v>
      </c>
      <c r="D304" t="s">
        <v>274</v>
      </c>
      <c r="E304" s="2" t="s">
        <v>279</v>
      </c>
      <c r="F304" s="2" t="s">
        <v>280</v>
      </c>
      <c r="I304" s="6"/>
      <c r="J304" s="6"/>
      <c r="K304" s="6"/>
      <c r="L304" s="6"/>
      <c r="M304" s="6"/>
      <c r="N304" s="6">
        <f t="shared" si="47"/>
        <v>0</v>
      </c>
      <c r="O304" s="6" t="s">
        <v>224</v>
      </c>
    </row>
    <row r="305" spans="1:15">
      <c r="A305" t="s">
        <v>26</v>
      </c>
      <c r="B305" s="19" t="s">
        <v>183</v>
      </c>
      <c r="C305" s="19" t="str">
        <f t="shared" si="46"/>
        <v>follow on formula plant based</v>
      </c>
      <c r="D305" t="s">
        <v>274</v>
      </c>
      <c r="E305" s="2" t="s">
        <v>279</v>
      </c>
      <c r="F305" s="2" t="s">
        <v>280</v>
      </c>
      <c r="I305" s="6"/>
      <c r="J305" s="6"/>
      <c r="K305" s="6"/>
      <c r="L305" s="6"/>
      <c r="M305" s="6"/>
      <c r="N305" s="6">
        <f t="shared" si="47"/>
        <v>0</v>
      </c>
      <c r="O305" s="6" t="s">
        <v>224</v>
      </c>
    </row>
    <row r="306" spans="1:15">
      <c r="A306" t="s">
        <v>26</v>
      </c>
      <c r="B306" s="19" t="s">
        <v>47</v>
      </c>
      <c r="C306" s="19" t="str">
        <f t="shared" si="46"/>
        <v>cereal products and rice and seeds</v>
      </c>
      <c r="D306" t="s">
        <v>274</v>
      </c>
      <c r="E306" s="2" t="s">
        <v>279</v>
      </c>
      <c r="F306" s="2" t="s">
        <v>280</v>
      </c>
      <c r="I306" s="6"/>
      <c r="J306" s="6"/>
      <c r="K306" s="6"/>
      <c r="L306" s="6"/>
      <c r="M306" s="6"/>
      <c r="N306" s="6">
        <f t="shared" si="47"/>
        <v>0</v>
      </c>
      <c r="O306" s="6" t="s">
        <v>224</v>
      </c>
    </row>
    <row r="307" spans="1:15">
      <c r="A307" t="s">
        <v>26</v>
      </c>
      <c r="B307" s="19" t="s">
        <v>70</v>
      </c>
      <c r="C307" s="19" t="str">
        <f t="shared" si="46"/>
        <v>herbs and spices</v>
      </c>
      <c r="D307" t="s">
        <v>274</v>
      </c>
      <c r="E307" s="2" t="s">
        <v>279</v>
      </c>
      <c r="F307" s="2" t="s">
        <v>280</v>
      </c>
      <c r="I307" s="6"/>
      <c r="J307" s="6"/>
      <c r="K307" s="6"/>
      <c r="L307" s="6"/>
      <c r="M307" s="6"/>
      <c r="N307" s="6">
        <f t="shared" si="47"/>
        <v>0</v>
      </c>
      <c r="O307" s="6" t="s">
        <v>224</v>
      </c>
    </row>
    <row r="308" spans="1:15">
      <c r="A308" t="s">
        <v>26</v>
      </c>
      <c r="B308" s="19" t="s">
        <v>337</v>
      </c>
      <c r="C308" s="19" t="str">
        <f t="shared" si="46"/>
        <v>sweet and chocolates</v>
      </c>
      <c r="D308" t="s">
        <v>274</v>
      </c>
      <c r="E308" s="2" t="s">
        <v>279</v>
      </c>
      <c r="F308" s="2" t="s">
        <v>280</v>
      </c>
      <c r="I308" s="6"/>
      <c r="J308" s="6"/>
      <c r="K308" s="6"/>
      <c r="L308" s="6"/>
      <c r="M308" s="6"/>
      <c r="N308" s="6">
        <f t="shared" si="47"/>
        <v>0</v>
      </c>
      <c r="O308" s="6" t="s">
        <v>224</v>
      </c>
    </row>
    <row r="309" spans="1:15">
      <c r="A309" t="s">
        <v>26</v>
      </c>
      <c r="B309" t="s">
        <v>338</v>
      </c>
      <c r="C309" s="19" t="s">
        <v>336</v>
      </c>
      <c r="D309" t="s">
        <v>274</v>
      </c>
      <c r="E309" s="2" t="s">
        <v>279</v>
      </c>
      <c r="F309" s="2" t="s">
        <v>280</v>
      </c>
      <c r="I309" s="6"/>
      <c r="J309" s="6"/>
      <c r="K309" s="6"/>
      <c r="L309" s="6"/>
      <c r="M309" s="6"/>
      <c r="N309" s="6">
        <v>0</v>
      </c>
      <c r="O309" s="6" t="s">
        <v>224</v>
      </c>
    </row>
    <row r="310" spans="1:15">
      <c r="A310" t="s">
        <v>26</v>
      </c>
      <c r="B310" s="19" t="s">
        <v>27</v>
      </c>
      <c r="C310" s="19" t="str">
        <f t="shared" ref="C310:C316" si="48">B310</f>
        <v>fruits and vegetable products</v>
      </c>
      <c r="D310" t="s">
        <v>274</v>
      </c>
      <c r="E310" s="2" t="s">
        <v>279</v>
      </c>
      <c r="F310" t="s">
        <v>280</v>
      </c>
      <c r="I310" s="6"/>
      <c r="J310" s="6"/>
      <c r="K310" s="6"/>
      <c r="L310" s="6"/>
      <c r="M310" s="6"/>
      <c r="N310" s="6">
        <f t="shared" ref="N310:N316" si="49">COUNTIF(I310:M310,$Q$2)</f>
        <v>0</v>
      </c>
      <c r="O310" s="6" t="s">
        <v>224</v>
      </c>
    </row>
    <row r="311" spans="1:15">
      <c r="A311" t="s">
        <v>26</v>
      </c>
      <c r="B311" s="19" t="s">
        <v>205</v>
      </c>
      <c r="C311" s="19" t="str">
        <f t="shared" si="48"/>
        <v>infant formula plant based</v>
      </c>
      <c r="D311" t="s">
        <v>274</v>
      </c>
      <c r="E311" s="2" t="s">
        <v>281</v>
      </c>
      <c r="F311" s="2"/>
      <c r="G311" s="2"/>
      <c r="H311" t="s">
        <v>282</v>
      </c>
      <c r="I311" s="6"/>
      <c r="J311" s="6"/>
      <c r="K311" s="6"/>
      <c r="L311" s="6"/>
      <c r="M311" s="6"/>
      <c r="N311" s="6">
        <f t="shared" si="49"/>
        <v>0</v>
      </c>
      <c r="O311" s="6" t="s">
        <v>224</v>
      </c>
    </row>
    <row r="312" spans="1:15">
      <c r="A312" t="s">
        <v>26</v>
      </c>
      <c r="B312" s="19" t="s">
        <v>183</v>
      </c>
      <c r="C312" s="19" t="str">
        <f t="shared" si="48"/>
        <v>follow on formula plant based</v>
      </c>
      <c r="D312" t="s">
        <v>274</v>
      </c>
      <c r="E312" s="2" t="s">
        <v>281</v>
      </c>
      <c r="F312" s="2"/>
      <c r="G312" s="2"/>
      <c r="H312" t="s">
        <v>282</v>
      </c>
      <c r="I312" s="6"/>
      <c r="J312" s="6"/>
      <c r="K312" s="6"/>
      <c r="L312" s="6"/>
      <c r="M312" s="6"/>
      <c r="N312" s="6">
        <f t="shared" si="49"/>
        <v>0</v>
      </c>
      <c r="O312" s="6" t="s">
        <v>224</v>
      </c>
    </row>
    <row r="313" spans="1:15">
      <c r="A313" t="s">
        <v>26</v>
      </c>
      <c r="B313" s="19" t="s">
        <v>47</v>
      </c>
      <c r="C313" s="19" t="str">
        <f t="shared" si="48"/>
        <v>cereal products and rice and seeds</v>
      </c>
      <c r="D313" t="s">
        <v>274</v>
      </c>
      <c r="E313" s="2" t="s">
        <v>281</v>
      </c>
      <c r="F313" s="2"/>
      <c r="G313" s="2"/>
      <c r="H313" t="s">
        <v>282</v>
      </c>
      <c r="I313" s="6"/>
      <c r="J313" s="6" t="s">
        <v>225</v>
      </c>
      <c r="K313" s="6" t="s">
        <v>225</v>
      </c>
      <c r="L313" s="6"/>
      <c r="M313" s="6"/>
      <c r="N313" s="6">
        <f t="shared" si="49"/>
        <v>2</v>
      </c>
      <c r="O313" s="6" t="s">
        <v>232</v>
      </c>
    </row>
    <row r="314" spans="1:15">
      <c r="A314" t="s">
        <v>26</v>
      </c>
      <c r="B314" s="19" t="s">
        <v>27</v>
      </c>
      <c r="C314" s="19" t="str">
        <f t="shared" si="48"/>
        <v>fruits and vegetable products</v>
      </c>
      <c r="D314" t="s">
        <v>274</v>
      </c>
      <c r="E314" s="2" t="s">
        <v>281</v>
      </c>
      <c r="F314" s="2"/>
      <c r="G314" s="2"/>
      <c r="H314" t="s">
        <v>282</v>
      </c>
      <c r="I314" s="6"/>
      <c r="J314" s="6" t="s">
        <v>225</v>
      </c>
      <c r="K314" s="6" t="s">
        <v>225</v>
      </c>
      <c r="L314" s="6" t="s">
        <v>225</v>
      </c>
      <c r="M314" s="6" t="s">
        <v>225</v>
      </c>
      <c r="N314" s="6">
        <f t="shared" si="49"/>
        <v>4</v>
      </c>
      <c r="O314" s="6" t="s">
        <v>228</v>
      </c>
    </row>
    <row r="315" spans="1:15">
      <c r="A315" t="s">
        <v>26</v>
      </c>
      <c r="B315" s="19" t="s">
        <v>70</v>
      </c>
      <c r="C315" s="19" t="str">
        <f t="shared" si="48"/>
        <v>herbs and spices</v>
      </c>
      <c r="D315" t="s">
        <v>274</v>
      </c>
      <c r="E315" s="2" t="s">
        <v>281</v>
      </c>
      <c r="F315" s="2"/>
      <c r="G315" s="2"/>
      <c r="H315" t="s">
        <v>282</v>
      </c>
      <c r="I315" s="6"/>
      <c r="J315" s="6" t="s">
        <v>225</v>
      </c>
      <c r="K315" s="6"/>
      <c r="L315" s="6"/>
      <c r="M315" s="6"/>
      <c r="N315" s="6">
        <f t="shared" si="49"/>
        <v>1</v>
      </c>
      <c r="O315" s="6" t="s">
        <v>232</v>
      </c>
    </row>
    <row r="316" spans="1:15">
      <c r="A316" t="s">
        <v>26</v>
      </c>
      <c r="B316" s="19" t="s">
        <v>337</v>
      </c>
      <c r="C316" s="19" t="str">
        <f t="shared" si="48"/>
        <v>sweet and chocolates</v>
      </c>
      <c r="D316" t="s">
        <v>274</v>
      </c>
      <c r="E316" s="2" t="s">
        <v>281</v>
      </c>
      <c r="F316" s="2"/>
      <c r="G316" s="2"/>
      <c r="H316" t="s">
        <v>282</v>
      </c>
      <c r="I316" s="6"/>
      <c r="J316" s="6" t="s">
        <v>225</v>
      </c>
      <c r="K316" s="6" t="s">
        <v>225</v>
      </c>
      <c r="L316" s="6"/>
      <c r="M316" s="6"/>
      <c r="N316" s="6">
        <f t="shared" si="49"/>
        <v>2</v>
      </c>
      <c r="O316" s="6" t="s">
        <v>232</v>
      </c>
    </row>
    <row r="317" spans="1:17">
      <c r="A317" t="s">
        <v>26</v>
      </c>
      <c r="B317" t="s">
        <v>338</v>
      </c>
      <c r="C317" s="19" t="s">
        <v>336</v>
      </c>
      <c r="D317" t="s">
        <v>274</v>
      </c>
      <c r="E317" s="2" t="s">
        <v>281</v>
      </c>
      <c r="F317" s="2"/>
      <c r="G317" s="2"/>
      <c r="H317" t="s">
        <v>282</v>
      </c>
      <c r="I317" s="6"/>
      <c r="J317" s="6" t="s">
        <v>225</v>
      </c>
      <c r="K317" s="6" t="s">
        <v>225</v>
      </c>
      <c r="L317" s="6" t="s">
        <v>225</v>
      </c>
      <c r="M317" s="6" t="s">
        <v>225</v>
      </c>
      <c r="N317" s="6">
        <v>4</v>
      </c>
      <c r="O317" s="6" t="s">
        <v>228</v>
      </c>
      <c r="P317" s="19"/>
      <c r="Q317" s="19"/>
    </row>
    <row r="318" spans="1:17">
      <c r="A318" t="s">
        <v>26</v>
      </c>
      <c r="B318" s="19" t="s">
        <v>205</v>
      </c>
      <c r="C318" s="19" t="str">
        <f t="shared" ref="C318:C323" si="50">B318</f>
        <v>infant formula plant based</v>
      </c>
      <c r="D318" t="s">
        <v>274</v>
      </c>
      <c r="E318" s="2" t="s">
        <v>283</v>
      </c>
      <c r="I318" s="6"/>
      <c r="J318" s="6"/>
      <c r="K318" s="6"/>
      <c r="L318" s="6"/>
      <c r="M318" s="6"/>
      <c r="N318" s="6">
        <f t="shared" ref="N318:N323" si="51">COUNTIF(I318:M318,$Q$2)</f>
        <v>0</v>
      </c>
      <c r="O318" s="6" t="s">
        <v>224</v>
      </c>
      <c r="P318" s="19"/>
      <c r="Q318" s="19"/>
    </row>
    <row r="319" spans="1:17">
      <c r="A319" t="s">
        <v>26</v>
      </c>
      <c r="B319" s="19" t="s">
        <v>183</v>
      </c>
      <c r="C319" s="19" t="str">
        <f t="shared" si="50"/>
        <v>follow on formula plant based</v>
      </c>
      <c r="D319" t="s">
        <v>274</v>
      </c>
      <c r="E319" s="2" t="s">
        <v>283</v>
      </c>
      <c r="I319" s="6"/>
      <c r="J319" s="6"/>
      <c r="K319" s="6"/>
      <c r="L319" s="6"/>
      <c r="M319" s="6"/>
      <c r="N319" s="6">
        <f t="shared" si="51"/>
        <v>0</v>
      </c>
      <c r="O319" s="6" t="s">
        <v>224</v>
      </c>
      <c r="P319" s="19"/>
      <c r="Q319" s="19"/>
    </row>
    <row r="320" spans="1:17">
      <c r="A320" t="s">
        <v>26</v>
      </c>
      <c r="B320" s="19" t="s">
        <v>47</v>
      </c>
      <c r="C320" s="19" t="str">
        <f t="shared" si="50"/>
        <v>cereal products and rice and seeds</v>
      </c>
      <c r="D320" t="s">
        <v>274</v>
      </c>
      <c r="E320" s="2" t="s">
        <v>283</v>
      </c>
      <c r="I320" s="6"/>
      <c r="J320" s="6" t="s">
        <v>225</v>
      </c>
      <c r="K320" s="6"/>
      <c r="L320" s="6"/>
      <c r="M320" s="6"/>
      <c r="N320" s="6">
        <f t="shared" si="51"/>
        <v>1</v>
      </c>
      <c r="O320" s="6" t="s">
        <v>232</v>
      </c>
      <c r="P320" s="19"/>
      <c r="Q320" s="19"/>
    </row>
    <row r="321" spans="1:17">
      <c r="A321" t="s">
        <v>26</v>
      </c>
      <c r="B321" s="19" t="s">
        <v>27</v>
      </c>
      <c r="C321" s="19" t="str">
        <f t="shared" si="50"/>
        <v>fruits and vegetable products</v>
      </c>
      <c r="D321" t="s">
        <v>274</v>
      </c>
      <c r="E321" s="2" t="s">
        <v>283</v>
      </c>
      <c r="I321" s="6"/>
      <c r="J321" s="6"/>
      <c r="K321" s="6"/>
      <c r="L321" s="6"/>
      <c r="M321" s="6" t="s">
        <v>225</v>
      </c>
      <c r="N321" s="6">
        <f t="shared" si="51"/>
        <v>1</v>
      </c>
      <c r="O321" s="6" t="s">
        <v>232</v>
      </c>
      <c r="P321" s="19"/>
      <c r="Q321" s="19"/>
    </row>
    <row r="322" spans="1:17">
      <c r="A322" t="s">
        <v>26</v>
      </c>
      <c r="B322" s="19" t="s">
        <v>70</v>
      </c>
      <c r="C322" s="19" t="str">
        <f t="shared" si="50"/>
        <v>herbs and spices</v>
      </c>
      <c r="D322" t="s">
        <v>274</v>
      </c>
      <c r="E322" s="2" t="s">
        <v>283</v>
      </c>
      <c r="I322" s="6"/>
      <c r="J322" s="6"/>
      <c r="K322" s="6"/>
      <c r="L322" s="6"/>
      <c r="M322" s="6"/>
      <c r="N322" s="6">
        <f t="shared" si="51"/>
        <v>0</v>
      </c>
      <c r="O322" s="6" t="s">
        <v>224</v>
      </c>
      <c r="P322" s="19"/>
      <c r="Q322" s="19"/>
    </row>
    <row r="323" spans="1:17">
      <c r="A323" t="s">
        <v>26</v>
      </c>
      <c r="B323" s="19" t="s">
        <v>337</v>
      </c>
      <c r="C323" s="19" t="str">
        <f t="shared" si="50"/>
        <v>sweet and chocolates</v>
      </c>
      <c r="D323" t="s">
        <v>274</v>
      </c>
      <c r="E323" s="2" t="s">
        <v>283</v>
      </c>
      <c r="I323" s="6"/>
      <c r="J323" s="6"/>
      <c r="K323" s="6"/>
      <c r="L323" s="6"/>
      <c r="M323" s="6"/>
      <c r="N323" s="6">
        <f t="shared" si="51"/>
        <v>0</v>
      </c>
      <c r="O323" s="6" t="s">
        <v>224</v>
      </c>
      <c r="P323" s="19"/>
      <c r="Q323" s="19"/>
    </row>
    <row r="324" spans="1:17">
      <c r="A324" t="s">
        <v>26</v>
      </c>
      <c r="B324" t="s">
        <v>338</v>
      </c>
      <c r="C324" s="19" t="s">
        <v>336</v>
      </c>
      <c r="D324" t="s">
        <v>274</v>
      </c>
      <c r="E324" s="2" t="s">
        <v>283</v>
      </c>
      <c r="I324" s="6"/>
      <c r="J324" s="6"/>
      <c r="K324" s="6"/>
      <c r="L324" s="6"/>
      <c r="M324" s="6" t="s">
        <v>225</v>
      </c>
      <c r="N324" s="6">
        <v>1</v>
      </c>
      <c r="O324" s="6" t="s">
        <v>232</v>
      </c>
      <c r="P324" s="19"/>
      <c r="Q324" s="19"/>
    </row>
    <row r="325" spans="1:17">
      <c r="A325" t="s">
        <v>26</v>
      </c>
      <c r="B325" s="19" t="s">
        <v>205</v>
      </c>
      <c r="C325" s="19" t="str">
        <f t="shared" ref="C325:C330" si="52">B325</f>
        <v>infant formula plant based</v>
      </c>
      <c r="D325" t="s">
        <v>274</v>
      </c>
      <c r="E325" s="2" t="s">
        <v>284</v>
      </c>
      <c r="H325" t="s">
        <v>282</v>
      </c>
      <c r="I325" s="6"/>
      <c r="J325" s="6"/>
      <c r="K325" s="6"/>
      <c r="L325" s="6"/>
      <c r="M325" s="6"/>
      <c r="N325" s="6">
        <f t="shared" ref="N325:N330" si="53">COUNTIF(I325:M325,$Q$2)</f>
        <v>0</v>
      </c>
      <c r="O325" s="6" t="s">
        <v>224</v>
      </c>
      <c r="P325" s="19"/>
      <c r="Q325" s="19"/>
    </row>
    <row r="326" spans="1:17">
      <c r="A326" t="s">
        <v>26</v>
      </c>
      <c r="B326" s="19" t="s">
        <v>183</v>
      </c>
      <c r="C326" s="19" t="str">
        <f t="shared" si="52"/>
        <v>follow on formula plant based</v>
      </c>
      <c r="D326" t="s">
        <v>274</v>
      </c>
      <c r="E326" s="2" t="s">
        <v>284</v>
      </c>
      <c r="H326" t="s">
        <v>282</v>
      </c>
      <c r="I326" s="6"/>
      <c r="J326" s="6"/>
      <c r="K326" s="6"/>
      <c r="L326" s="6"/>
      <c r="M326" s="6"/>
      <c r="N326" s="6">
        <f t="shared" si="53"/>
        <v>0</v>
      </c>
      <c r="O326" s="6" t="s">
        <v>224</v>
      </c>
      <c r="P326" s="19"/>
      <c r="Q326" s="19"/>
    </row>
    <row r="327" spans="1:17">
      <c r="A327" t="s">
        <v>26</v>
      </c>
      <c r="B327" s="19" t="s">
        <v>47</v>
      </c>
      <c r="C327" s="19" t="str">
        <f t="shared" si="52"/>
        <v>cereal products and rice and seeds</v>
      </c>
      <c r="D327" t="s">
        <v>274</v>
      </c>
      <c r="E327" s="2" t="s">
        <v>284</v>
      </c>
      <c r="H327" t="s">
        <v>282</v>
      </c>
      <c r="I327" s="6"/>
      <c r="J327" s="6"/>
      <c r="K327" s="6" t="s">
        <v>225</v>
      </c>
      <c r="L327" s="6"/>
      <c r="M327" s="6"/>
      <c r="N327" s="6">
        <f t="shared" si="53"/>
        <v>1</v>
      </c>
      <c r="O327" s="6" t="s">
        <v>232</v>
      </c>
      <c r="P327" s="19"/>
      <c r="Q327" s="19"/>
    </row>
    <row r="328" spans="1:15">
      <c r="A328" t="s">
        <v>26</v>
      </c>
      <c r="B328" s="19" t="s">
        <v>27</v>
      </c>
      <c r="C328" s="19" t="str">
        <f t="shared" si="52"/>
        <v>fruits and vegetable products</v>
      </c>
      <c r="D328" t="s">
        <v>274</v>
      </c>
      <c r="E328" s="2" t="s">
        <v>284</v>
      </c>
      <c r="H328" t="s">
        <v>282</v>
      </c>
      <c r="I328" s="6"/>
      <c r="J328" s="6" t="s">
        <v>225</v>
      </c>
      <c r="K328" s="6" t="s">
        <v>225</v>
      </c>
      <c r="L328" s="6"/>
      <c r="M328" s="6" t="s">
        <v>225</v>
      </c>
      <c r="N328" s="6">
        <f t="shared" si="53"/>
        <v>3</v>
      </c>
      <c r="O328" s="6" t="s">
        <v>249</v>
      </c>
    </row>
    <row r="329" spans="1:15">
      <c r="A329" t="s">
        <v>26</v>
      </c>
      <c r="B329" s="19" t="s">
        <v>70</v>
      </c>
      <c r="C329" s="19" t="str">
        <f t="shared" si="52"/>
        <v>herbs and spices</v>
      </c>
      <c r="D329" t="s">
        <v>274</v>
      </c>
      <c r="E329" s="2" t="s">
        <v>284</v>
      </c>
      <c r="H329" t="s">
        <v>282</v>
      </c>
      <c r="I329" s="6"/>
      <c r="J329" s="6"/>
      <c r="K329" s="6"/>
      <c r="L329" s="6"/>
      <c r="M329" s="6"/>
      <c r="N329" s="6">
        <f t="shared" si="53"/>
        <v>0</v>
      </c>
      <c r="O329" s="6" t="s">
        <v>224</v>
      </c>
    </row>
    <row r="330" spans="1:15">
      <c r="A330" t="s">
        <v>26</v>
      </c>
      <c r="B330" s="19" t="s">
        <v>337</v>
      </c>
      <c r="C330" s="19" t="str">
        <f t="shared" si="52"/>
        <v>sweet and chocolates</v>
      </c>
      <c r="D330" t="s">
        <v>274</v>
      </c>
      <c r="E330" s="2" t="s">
        <v>284</v>
      </c>
      <c r="H330" t="s">
        <v>282</v>
      </c>
      <c r="I330" s="6"/>
      <c r="J330" s="6"/>
      <c r="K330" s="6" t="s">
        <v>225</v>
      </c>
      <c r="L330" s="6"/>
      <c r="M330" s="6"/>
      <c r="N330" s="6">
        <f t="shared" si="53"/>
        <v>1</v>
      </c>
      <c r="O330" s="6" t="s">
        <v>232</v>
      </c>
    </row>
    <row r="331" spans="1:15">
      <c r="A331" t="s">
        <v>26</v>
      </c>
      <c r="B331" t="s">
        <v>338</v>
      </c>
      <c r="C331" s="19" t="s">
        <v>336</v>
      </c>
      <c r="D331" t="s">
        <v>274</v>
      </c>
      <c r="E331" s="2" t="s">
        <v>284</v>
      </c>
      <c r="H331" t="s">
        <v>282</v>
      </c>
      <c r="I331" s="6"/>
      <c r="J331" s="6" t="s">
        <v>225</v>
      </c>
      <c r="K331" s="6"/>
      <c r="L331" s="6"/>
      <c r="M331" s="6" t="s">
        <v>225</v>
      </c>
      <c r="N331" s="6">
        <v>2</v>
      </c>
      <c r="O331" s="6" t="s">
        <v>232</v>
      </c>
    </row>
    <row r="332" spans="1:15">
      <c r="A332" t="s">
        <v>97</v>
      </c>
      <c r="B332" t="s">
        <v>97</v>
      </c>
      <c r="C332" s="19" t="s">
        <v>336</v>
      </c>
      <c r="D332" t="s">
        <v>221</v>
      </c>
      <c r="E332" s="23" t="s">
        <v>222</v>
      </c>
      <c r="F332" s="23" t="s">
        <v>223</v>
      </c>
      <c r="G332" s="23"/>
      <c r="H332" s="23"/>
      <c r="I332" s="6"/>
      <c r="J332" s="6"/>
      <c r="K332" s="6"/>
      <c r="L332" s="6"/>
      <c r="M332" s="6"/>
      <c r="N332" s="6">
        <v>0</v>
      </c>
      <c r="O332" s="6" t="s">
        <v>224</v>
      </c>
    </row>
    <row r="333" spans="1:15">
      <c r="A333" t="s">
        <v>97</v>
      </c>
      <c r="B333" t="s">
        <v>97</v>
      </c>
      <c r="C333" s="19" t="s">
        <v>336</v>
      </c>
      <c r="D333" t="s">
        <v>221</v>
      </c>
      <c r="E333" s="2" t="s">
        <v>226</v>
      </c>
      <c r="F333" s="2" t="s">
        <v>227</v>
      </c>
      <c r="G333" s="2"/>
      <c r="H333" s="2"/>
      <c r="I333" s="6"/>
      <c r="J333" s="6" t="s">
        <v>225</v>
      </c>
      <c r="K333" s="6" t="s">
        <v>225</v>
      </c>
      <c r="L333" s="6" t="s">
        <v>225</v>
      </c>
      <c r="M333" s="6" t="s">
        <v>225</v>
      </c>
      <c r="N333" s="6">
        <v>4</v>
      </c>
      <c r="O333" s="6" t="s">
        <v>228</v>
      </c>
    </row>
    <row r="334" spans="1:15">
      <c r="A334" t="s">
        <v>97</v>
      </c>
      <c r="B334" t="s">
        <v>97</v>
      </c>
      <c r="C334" s="19" t="s">
        <v>336</v>
      </c>
      <c r="D334" t="s">
        <v>221</v>
      </c>
      <c r="E334" s="2" t="s">
        <v>229</v>
      </c>
      <c r="F334" t="s">
        <v>230</v>
      </c>
      <c r="G334" s="2"/>
      <c r="H334" s="2"/>
      <c r="I334" s="6"/>
      <c r="J334" s="6"/>
      <c r="K334" s="6"/>
      <c r="L334" s="6"/>
      <c r="M334" s="6" t="s">
        <v>225</v>
      </c>
      <c r="N334" s="6">
        <v>1</v>
      </c>
      <c r="O334" s="6" t="s">
        <v>232</v>
      </c>
    </row>
    <row r="335" spans="1:15">
      <c r="A335" t="s">
        <v>97</v>
      </c>
      <c r="B335" t="s">
        <v>97</v>
      </c>
      <c r="C335" s="19" t="s">
        <v>336</v>
      </c>
      <c r="D335" t="s">
        <v>221</v>
      </c>
      <c r="E335" s="2" t="s">
        <v>231</v>
      </c>
      <c r="F335" t="s">
        <v>230</v>
      </c>
      <c r="G335" s="2"/>
      <c r="H335" s="2"/>
      <c r="I335" s="6" t="s">
        <v>225</v>
      </c>
      <c r="J335" s="6" t="s">
        <v>225</v>
      </c>
      <c r="K335" s="6" t="s">
        <v>225</v>
      </c>
      <c r="L335" s="6" t="s">
        <v>225</v>
      </c>
      <c r="M335" s="6" t="s">
        <v>225</v>
      </c>
      <c r="N335" s="6">
        <v>5</v>
      </c>
      <c r="O335" s="6" t="s">
        <v>228</v>
      </c>
    </row>
    <row r="336" spans="1:15">
      <c r="A336" t="s">
        <v>97</v>
      </c>
      <c r="B336" t="s">
        <v>97</v>
      </c>
      <c r="C336" s="19" t="s">
        <v>336</v>
      </c>
      <c r="D336" t="s">
        <v>221</v>
      </c>
      <c r="E336" s="2" t="s">
        <v>233</v>
      </c>
      <c r="F336" s="2" t="s">
        <v>234</v>
      </c>
      <c r="G336" s="2"/>
      <c r="H336" s="2"/>
      <c r="I336" s="6"/>
      <c r="J336" s="6"/>
      <c r="K336" s="6" t="s">
        <v>225</v>
      </c>
      <c r="L336" s="6" t="s">
        <v>225</v>
      </c>
      <c r="M336" s="6" t="s">
        <v>225</v>
      </c>
      <c r="N336" s="6">
        <v>3</v>
      </c>
      <c r="O336" s="6" t="s">
        <v>249</v>
      </c>
    </row>
    <row r="337" spans="1:15">
      <c r="A337" t="s">
        <v>97</v>
      </c>
      <c r="B337" t="s">
        <v>97</v>
      </c>
      <c r="C337" s="19" t="s">
        <v>336</v>
      </c>
      <c r="D337" t="s">
        <v>221</v>
      </c>
      <c r="E337" s="2" t="s">
        <v>233</v>
      </c>
      <c r="F337" s="2" t="s">
        <v>235</v>
      </c>
      <c r="G337" s="2"/>
      <c r="H337" s="2"/>
      <c r="I337" s="6"/>
      <c r="J337" s="6" t="s">
        <v>225</v>
      </c>
      <c r="K337" s="6" t="s">
        <v>225</v>
      </c>
      <c r="L337" s="6" t="s">
        <v>225</v>
      </c>
      <c r="M337" s="6" t="s">
        <v>225</v>
      </c>
      <c r="N337" s="6">
        <v>4</v>
      </c>
      <c r="O337" s="6" t="s">
        <v>228</v>
      </c>
    </row>
    <row r="338" spans="1:15">
      <c r="A338" t="s">
        <v>97</v>
      </c>
      <c r="B338" t="s">
        <v>97</v>
      </c>
      <c r="C338" s="19" t="s">
        <v>336</v>
      </c>
      <c r="D338" t="s">
        <v>221</v>
      </c>
      <c r="E338" s="2" t="s">
        <v>236</v>
      </c>
      <c r="F338" t="s">
        <v>230</v>
      </c>
      <c r="G338" s="2"/>
      <c r="H338" s="2"/>
      <c r="I338" s="6"/>
      <c r="J338" s="6"/>
      <c r="K338" s="6"/>
      <c r="L338" s="6" t="s">
        <v>225</v>
      </c>
      <c r="M338" s="6"/>
      <c r="N338" s="6">
        <v>1</v>
      </c>
      <c r="O338" s="6" t="s">
        <v>232</v>
      </c>
    </row>
    <row r="339" spans="1:15">
      <c r="A339" t="s">
        <v>97</v>
      </c>
      <c r="B339" t="s">
        <v>97</v>
      </c>
      <c r="C339" s="19" t="s">
        <v>336</v>
      </c>
      <c r="D339" t="s">
        <v>221</v>
      </c>
      <c r="E339" s="2" t="s">
        <v>237</v>
      </c>
      <c r="F339" s="2" t="s">
        <v>238</v>
      </c>
      <c r="G339" s="2"/>
      <c r="H339" s="2"/>
      <c r="I339" s="6" t="s">
        <v>225</v>
      </c>
      <c r="J339" s="6" t="s">
        <v>225</v>
      </c>
      <c r="K339" s="6"/>
      <c r="L339" s="6" t="s">
        <v>225</v>
      </c>
      <c r="M339" s="6" t="s">
        <v>225</v>
      </c>
      <c r="N339" s="6">
        <v>4</v>
      </c>
      <c r="O339" s="6" t="s">
        <v>228</v>
      </c>
    </row>
    <row r="340" spans="1:15">
      <c r="A340" t="s">
        <v>97</v>
      </c>
      <c r="B340" t="s">
        <v>97</v>
      </c>
      <c r="C340" s="19" t="s">
        <v>336</v>
      </c>
      <c r="D340" t="s">
        <v>221</v>
      </c>
      <c r="E340" s="2" t="s">
        <v>237</v>
      </c>
      <c r="F340" s="2" t="s">
        <v>239</v>
      </c>
      <c r="G340" s="2"/>
      <c r="H340" s="2"/>
      <c r="I340" s="6" t="s">
        <v>225</v>
      </c>
      <c r="J340" s="6" t="s">
        <v>225</v>
      </c>
      <c r="K340" s="6" t="s">
        <v>225</v>
      </c>
      <c r="L340" s="6" t="s">
        <v>225</v>
      </c>
      <c r="M340" s="6" t="s">
        <v>225</v>
      </c>
      <c r="N340" s="6">
        <v>5</v>
      </c>
      <c r="O340" s="6" t="s">
        <v>228</v>
      </c>
    </row>
    <row r="341" spans="1:15">
      <c r="A341" t="s">
        <v>97</v>
      </c>
      <c r="B341" t="s">
        <v>97</v>
      </c>
      <c r="C341" s="19" t="s">
        <v>336</v>
      </c>
      <c r="D341" t="s">
        <v>221</v>
      </c>
      <c r="E341" s="2" t="s">
        <v>240</v>
      </c>
      <c r="F341" s="2" t="s">
        <v>241</v>
      </c>
      <c r="G341" s="2"/>
      <c r="H341" s="2"/>
      <c r="I341" s="6" t="s">
        <v>225</v>
      </c>
      <c r="J341" s="6" t="s">
        <v>225</v>
      </c>
      <c r="K341" s="6" t="s">
        <v>225</v>
      </c>
      <c r="L341" s="6" t="s">
        <v>225</v>
      </c>
      <c r="M341" s="6" t="s">
        <v>225</v>
      </c>
      <c r="N341" s="6">
        <v>5</v>
      </c>
      <c r="O341" s="6" t="s">
        <v>228</v>
      </c>
    </row>
    <row r="342" spans="1:15">
      <c r="A342" t="s">
        <v>97</v>
      </c>
      <c r="B342" t="s">
        <v>97</v>
      </c>
      <c r="C342" s="19" t="s">
        <v>336</v>
      </c>
      <c r="D342" t="s">
        <v>221</v>
      </c>
      <c r="E342" s="2" t="s">
        <v>242</v>
      </c>
      <c r="F342" s="2" t="s">
        <v>243</v>
      </c>
      <c r="G342" s="2"/>
      <c r="H342" s="2"/>
      <c r="I342" s="6"/>
      <c r="J342" s="6"/>
      <c r="K342" s="6"/>
      <c r="L342" s="6"/>
      <c r="M342" s="6" t="s">
        <v>225</v>
      </c>
      <c r="N342" s="6">
        <v>1</v>
      </c>
      <c r="O342" s="6" t="s">
        <v>232</v>
      </c>
    </row>
    <row r="343" spans="1:15">
      <c r="A343" t="s">
        <v>97</v>
      </c>
      <c r="B343" t="s">
        <v>97</v>
      </c>
      <c r="C343" s="19" t="s">
        <v>336</v>
      </c>
      <c r="D343" t="s">
        <v>221</v>
      </c>
      <c r="E343" s="2" t="s">
        <v>244</v>
      </c>
      <c r="F343" s="2" t="s">
        <v>245</v>
      </c>
      <c r="G343" s="2"/>
      <c r="H343" s="2"/>
      <c r="I343" s="6" t="s">
        <v>225</v>
      </c>
      <c r="J343" s="6" t="s">
        <v>225</v>
      </c>
      <c r="K343" s="6" t="s">
        <v>225</v>
      </c>
      <c r="L343" s="6" t="s">
        <v>225</v>
      </c>
      <c r="M343" s="6" t="s">
        <v>225</v>
      </c>
      <c r="N343" s="6">
        <v>5</v>
      </c>
      <c r="O343" s="6" t="s">
        <v>228</v>
      </c>
    </row>
    <row r="344" spans="1:15">
      <c r="A344" t="s">
        <v>97</v>
      </c>
      <c r="B344" t="s">
        <v>97</v>
      </c>
      <c r="C344" s="19" t="s">
        <v>336</v>
      </c>
      <c r="D344" t="s">
        <v>221</v>
      </c>
      <c r="E344" s="2" t="s">
        <v>246</v>
      </c>
      <c r="F344" t="s">
        <v>230</v>
      </c>
      <c r="G344" s="2"/>
      <c r="H344" s="2"/>
      <c r="I344" s="6"/>
      <c r="J344" s="6" t="s">
        <v>225</v>
      </c>
      <c r="K344" s="6"/>
      <c r="L344" s="6"/>
      <c r="M344" s="6"/>
      <c r="N344" s="6">
        <v>1</v>
      </c>
      <c r="O344" s="6" t="s">
        <v>232</v>
      </c>
    </row>
    <row r="345" spans="1:15">
      <c r="A345" t="s">
        <v>97</v>
      </c>
      <c r="B345" t="s">
        <v>97</v>
      </c>
      <c r="C345" s="19" t="s">
        <v>336</v>
      </c>
      <c r="D345" t="s">
        <v>221</v>
      </c>
      <c r="E345" s="2" t="s">
        <v>247</v>
      </c>
      <c r="F345" s="2" t="s">
        <v>248</v>
      </c>
      <c r="G345" s="2"/>
      <c r="H345" s="2"/>
      <c r="I345" s="6"/>
      <c r="J345" s="6" t="s">
        <v>225</v>
      </c>
      <c r="K345" s="6" t="s">
        <v>225</v>
      </c>
      <c r="L345" s="6" t="s">
        <v>225</v>
      </c>
      <c r="M345" s="6" t="s">
        <v>225</v>
      </c>
      <c r="N345" s="6">
        <v>4</v>
      </c>
      <c r="O345" s="6" t="s">
        <v>228</v>
      </c>
    </row>
    <row r="346" spans="1:15">
      <c r="A346" t="s">
        <v>97</v>
      </c>
      <c r="B346" t="s">
        <v>97</v>
      </c>
      <c r="C346" s="19" t="s">
        <v>336</v>
      </c>
      <c r="D346" t="s">
        <v>221</v>
      </c>
      <c r="E346" s="2" t="s">
        <v>250</v>
      </c>
      <c r="F346" t="s">
        <v>230</v>
      </c>
      <c r="G346" s="2"/>
      <c r="H346" s="2"/>
      <c r="I346" s="6"/>
      <c r="J346" s="6" t="s">
        <v>225</v>
      </c>
      <c r="K346" s="6"/>
      <c r="L346" s="6"/>
      <c r="M346" s="6"/>
      <c r="N346" s="6">
        <v>1</v>
      </c>
      <c r="O346" s="6" t="s">
        <v>232</v>
      </c>
    </row>
    <row r="347" spans="1:15">
      <c r="A347" t="s">
        <v>97</v>
      </c>
      <c r="B347" t="s">
        <v>97</v>
      </c>
      <c r="C347" s="19" t="s">
        <v>336</v>
      </c>
      <c r="D347" t="s">
        <v>221</v>
      </c>
      <c r="E347" s="2" t="s">
        <v>251</v>
      </c>
      <c r="F347" s="2" t="s">
        <v>252</v>
      </c>
      <c r="G347" s="2"/>
      <c r="H347" s="2"/>
      <c r="I347" s="6"/>
      <c r="J347" s="6" t="s">
        <v>225</v>
      </c>
      <c r="K347" s="6" t="s">
        <v>225</v>
      </c>
      <c r="L347" s="6"/>
      <c r="M347" s="6" t="s">
        <v>225</v>
      </c>
      <c r="N347" s="6">
        <v>3</v>
      </c>
      <c r="O347" s="6" t="s">
        <v>249</v>
      </c>
    </row>
    <row r="348" spans="1:15">
      <c r="A348" t="s">
        <v>97</v>
      </c>
      <c r="B348" t="s">
        <v>97</v>
      </c>
      <c r="C348" s="19" t="s">
        <v>336</v>
      </c>
      <c r="D348" t="s">
        <v>253</v>
      </c>
      <c r="E348" s="2" t="s">
        <v>254</v>
      </c>
      <c r="F348" t="s">
        <v>230</v>
      </c>
      <c r="G348" t="s">
        <v>255</v>
      </c>
      <c r="H348" t="s">
        <v>256</v>
      </c>
      <c r="I348" s="6"/>
      <c r="J348" s="6"/>
      <c r="K348" s="6"/>
      <c r="L348" s="6"/>
      <c r="M348" s="6"/>
      <c r="N348" s="6">
        <v>0</v>
      </c>
      <c r="O348" s="6" t="s">
        <v>224</v>
      </c>
    </row>
    <row r="349" spans="1:15">
      <c r="A349" t="s">
        <v>97</v>
      </c>
      <c r="B349" t="s">
        <v>97</v>
      </c>
      <c r="C349" s="19" t="s">
        <v>336</v>
      </c>
      <c r="D349" t="s">
        <v>253</v>
      </c>
      <c r="E349" s="2" t="s">
        <v>257</v>
      </c>
      <c r="F349" t="s">
        <v>230</v>
      </c>
      <c r="H349" t="s">
        <v>258</v>
      </c>
      <c r="I349" s="6"/>
      <c r="J349" s="6"/>
      <c r="K349" s="6"/>
      <c r="L349" s="6"/>
      <c r="M349" s="6" t="s">
        <v>225</v>
      </c>
      <c r="N349" s="6">
        <v>1</v>
      </c>
      <c r="O349" s="6" t="s">
        <v>232</v>
      </c>
    </row>
    <row r="350" spans="1:15">
      <c r="A350" t="s">
        <v>97</v>
      </c>
      <c r="B350" t="s">
        <v>97</v>
      </c>
      <c r="C350" s="19" t="s">
        <v>336</v>
      </c>
      <c r="D350" t="s">
        <v>253</v>
      </c>
      <c r="E350" s="2" t="s">
        <v>259</v>
      </c>
      <c r="F350" s="2" t="s">
        <v>260</v>
      </c>
      <c r="H350" t="s">
        <v>258</v>
      </c>
      <c r="I350" s="6"/>
      <c r="J350" s="6"/>
      <c r="K350" s="6"/>
      <c r="L350" s="6"/>
      <c r="M350" s="6"/>
      <c r="N350" s="6">
        <v>0</v>
      </c>
      <c r="O350" s="6" t="s">
        <v>224</v>
      </c>
    </row>
    <row r="351" spans="1:15">
      <c r="A351" t="s">
        <v>97</v>
      </c>
      <c r="B351" t="s">
        <v>97</v>
      </c>
      <c r="C351" s="19" t="s">
        <v>336</v>
      </c>
      <c r="D351" t="s">
        <v>253</v>
      </c>
      <c r="E351" s="2" t="s">
        <v>261</v>
      </c>
      <c r="F351" s="2" t="s">
        <v>262</v>
      </c>
      <c r="G351" t="s">
        <v>263</v>
      </c>
      <c r="H351" t="s">
        <v>264</v>
      </c>
      <c r="I351" s="6"/>
      <c r="J351" s="6"/>
      <c r="K351" s="6"/>
      <c r="L351" s="6"/>
      <c r="M351" s="6" t="s">
        <v>225</v>
      </c>
      <c r="N351" s="6">
        <v>1</v>
      </c>
      <c r="O351" s="6" t="s">
        <v>232</v>
      </c>
    </row>
    <row r="352" spans="1:15">
      <c r="A352" t="s">
        <v>97</v>
      </c>
      <c r="B352" t="s">
        <v>97</v>
      </c>
      <c r="C352" s="19" t="s">
        <v>336</v>
      </c>
      <c r="D352" t="s">
        <v>253</v>
      </c>
      <c r="E352" s="2" t="s">
        <v>261</v>
      </c>
      <c r="F352" s="2" t="s">
        <v>265</v>
      </c>
      <c r="G352" t="s">
        <v>263</v>
      </c>
      <c r="H352" t="s">
        <v>264</v>
      </c>
      <c r="I352" s="6"/>
      <c r="J352" s="6"/>
      <c r="K352" s="6"/>
      <c r="L352" s="6"/>
      <c r="M352" s="6" t="s">
        <v>225</v>
      </c>
      <c r="N352" s="6">
        <v>1</v>
      </c>
      <c r="O352" s="6" t="s">
        <v>232</v>
      </c>
    </row>
    <row r="353" spans="1:15">
      <c r="A353" t="s">
        <v>97</v>
      </c>
      <c r="B353" t="s">
        <v>97</v>
      </c>
      <c r="C353" s="19" t="s">
        <v>336</v>
      </c>
      <c r="D353" t="s">
        <v>253</v>
      </c>
      <c r="E353" s="2" t="s">
        <v>266</v>
      </c>
      <c r="F353" s="2" t="s">
        <v>267</v>
      </c>
      <c r="H353" t="s">
        <v>258</v>
      </c>
      <c r="I353" s="6"/>
      <c r="J353" s="6"/>
      <c r="K353" s="6"/>
      <c r="L353" s="6"/>
      <c r="M353" s="6"/>
      <c r="N353" s="6">
        <v>0</v>
      </c>
      <c r="O353" s="6" t="s">
        <v>224</v>
      </c>
    </row>
    <row r="354" spans="1:15">
      <c r="A354" t="s">
        <v>97</v>
      </c>
      <c r="B354" t="s">
        <v>97</v>
      </c>
      <c r="C354" s="19" t="s">
        <v>336</v>
      </c>
      <c r="D354" t="s">
        <v>253</v>
      </c>
      <c r="E354" s="2" t="s">
        <v>268</v>
      </c>
      <c r="F354" t="s">
        <v>230</v>
      </c>
      <c r="G354" t="s">
        <v>263</v>
      </c>
      <c r="H354" t="s">
        <v>269</v>
      </c>
      <c r="I354" s="6"/>
      <c r="J354" s="6"/>
      <c r="K354" s="6"/>
      <c r="L354" s="6"/>
      <c r="M354" s="6" t="s">
        <v>225</v>
      </c>
      <c r="N354" s="6">
        <v>1</v>
      </c>
      <c r="O354" s="6" t="s">
        <v>232</v>
      </c>
    </row>
    <row r="355" spans="1:15">
      <c r="A355" t="s">
        <v>97</v>
      </c>
      <c r="B355" t="s">
        <v>97</v>
      </c>
      <c r="C355" s="19" t="s">
        <v>336</v>
      </c>
      <c r="D355" t="s">
        <v>253</v>
      </c>
      <c r="E355" s="2" t="s">
        <v>270</v>
      </c>
      <c r="F355" t="s">
        <v>230</v>
      </c>
      <c r="H355" t="s">
        <v>258</v>
      </c>
      <c r="I355" s="6"/>
      <c r="J355" s="6"/>
      <c r="K355" s="6"/>
      <c r="L355" s="6"/>
      <c r="M355" s="6" t="s">
        <v>225</v>
      </c>
      <c r="N355" s="6">
        <v>1</v>
      </c>
      <c r="O355" s="6" t="s">
        <v>232</v>
      </c>
    </row>
    <row r="356" spans="1:15">
      <c r="A356" t="s">
        <v>97</v>
      </c>
      <c r="B356" t="s">
        <v>97</v>
      </c>
      <c r="C356" s="19" t="s">
        <v>336</v>
      </c>
      <c r="D356" t="s">
        <v>253</v>
      </c>
      <c r="E356" s="2" t="s">
        <v>271</v>
      </c>
      <c r="F356" s="2" t="s">
        <v>272</v>
      </c>
      <c r="H356" t="s">
        <v>258</v>
      </c>
      <c r="I356" s="6"/>
      <c r="J356" s="6"/>
      <c r="K356" s="6"/>
      <c r="L356" s="6"/>
      <c r="M356" s="6" t="s">
        <v>225</v>
      </c>
      <c r="N356" s="6">
        <v>1</v>
      </c>
      <c r="O356" s="6" t="s">
        <v>232</v>
      </c>
    </row>
    <row r="357" spans="1:15">
      <c r="A357" t="s">
        <v>97</v>
      </c>
      <c r="B357" t="s">
        <v>97</v>
      </c>
      <c r="C357" s="19" t="s">
        <v>336</v>
      </c>
      <c r="D357" t="s">
        <v>253</v>
      </c>
      <c r="E357" s="2" t="s">
        <v>273</v>
      </c>
      <c r="F357" t="s">
        <v>230</v>
      </c>
      <c r="G357" t="s">
        <v>255</v>
      </c>
      <c r="H357" t="s">
        <v>256</v>
      </c>
      <c r="I357" s="6"/>
      <c r="J357" s="6" t="s">
        <v>225</v>
      </c>
      <c r="K357" s="6" t="s">
        <v>225</v>
      </c>
      <c r="L357" s="6" t="s">
        <v>225</v>
      </c>
      <c r="M357" s="6" t="s">
        <v>225</v>
      </c>
      <c r="N357" s="6">
        <v>4</v>
      </c>
      <c r="O357" s="6" t="s">
        <v>228</v>
      </c>
    </row>
    <row r="358" spans="1:15">
      <c r="A358" t="s">
        <v>97</v>
      </c>
      <c r="B358" t="s">
        <v>97</v>
      </c>
      <c r="C358" s="19" t="s">
        <v>336</v>
      </c>
      <c r="D358" t="s">
        <v>274</v>
      </c>
      <c r="E358" s="2" t="s">
        <v>275</v>
      </c>
      <c r="G358" s="2"/>
      <c r="H358" s="2"/>
      <c r="I358" s="6"/>
      <c r="J358" s="6"/>
      <c r="K358" s="6"/>
      <c r="L358" s="6"/>
      <c r="M358" s="6"/>
      <c r="N358" s="6">
        <v>0</v>
      </c>
      <c r="O358" s="6" t="s">
        <v>224</v>
      </c>
    </row>
    <row r="359" spans="1:15">
      <c r="A359" t="s">
        <v>97</v>
      </c>
      <c r="B359" t="s">
        <v>97</v>
      </c>
      <c r="C359" s="19" t="s">
        <v>336</v>
      </c>
      <c r="D359" t="s">
        <v>274</v>
      </c>
      <c r="E359" s="2" t="s">
        <v>276</v>
      </c>
      <c r="I359" s="6"/>
      <c r="J359" s="6"/>
      <c r="K359" s="6"/>
      <c r="L359" s="6"/>
      <c r="M359" s="6"/>
      <c r="N359" s="6">
        <v>0</v>
      </c>
      <c r="O359" s="6" t="s">
        <v>224</v>
      </c>
    </row>
    <row r="360" spans="1:15">
      <c r="A360" t="s">
        <v>97</v>
      </c>
      <c r="B360" t="s">
        <v>97</v>
      </c>
      <c r="C360" s="19" t="s">
        <v>336</v>
      </c>
      <c r="D360" t="s">
        <v>274</v>
      </c>
      <c r="E360" s="2" t="s">
        <v>277</v>
      </c>
      <c r="F360" s="2" t="s">
        <v>278</v>
      </c>
      <c r="G360" s="2"/>
      <c r="H360" s="2"/>
      <c r="I360" s="6"/>
      <c r="J360" s="6"/>
      <c r="K360" s="6"/>
      <c r="L360" s="6" t="s">
        <v>225</v>
      </c>
      <c r="M360" s="6"/>
      <c r="N360" s="6">
        <v>1</v>
      </c>
      <c r="O360" s="6" t="s">
        <v>232</v>
      </c>
    </row>
    <row r="361" spans="1:15">
      <c r="A361" t="s">
        <v>97</v>
      </c>
      <c r="B361" t="s">
        <v>97</v>
      </c>
      <c r="C361" s="19" t="s">
        <v>336</v>
      </c>
      <c r="D361" t="s">
        <v>274</v>
      </c>
      <c r="E361" s="2" t="s">
        <v>279</v>
      </c>
      <c r="F361" s="2" t="s">
        <v>280</v>
      </c>
      <c r="I361" s="6"/>
      <c r="J361" s="6"/>
      <c r="K361" s="6"/>
      <c r="L361" s="6"/>
      <c r="M361" s="6" t="s">
        <v>225</v>
      </c>
      <c r="N361" s="6">
        <v>1</v>
      </c>
      <c r="O361" s="6" t="s">
        <v>232</v>
      </c>
    </row>
    <row r="362" spans="1:15">
      <c r="A362" t="s">
        <v>97</v>
      </c>
      <c r="B362" t="s">
        <v>97</v>
      </c>
      <c r="C362" s="19" t="s">
        <v>336</v>
      </c>
      <c r="D362" t="s">
        <v>274</v>
      </c>
      <c r="E362" s="2" t="s">
        <v>281</v>
      </c>
      <c r="F362" s="2"/>
      <c r="G362" s="2"/>
      <c r="H362" t="s">
        <v>282</v>
      </c>
      <c r="I362" s="6"/>
      <c r="J362" s="6" t="s">
        <v>225</v>
      </c>
      <c r="K362" s="6" t="s">
        <v>225</v>
      </c>
      <c r="L362" s="6"/>
      <c r="M362" s="6"/>
      <c r="N362" s="6">
        <v>2</v>
      </c>
      <c r="O362" s="6" t="s">
        <v>232</v>
      </c>
    </row>
    <row r="363" spans="1:15">
      <c r="A363" t="s">
        <v>97</v>
      </c>
      <c r="B363" t="s">
        <v>97</v>
      </c>
      <c r="C363" s="19" t="s">
        <v>336</v>
      </c>
      <c r="D363" t="s">
        <v>274</v>
      </c>
      <c r="E363" s="2" t="s">
        <v>283</v>
      </c>
      <c r="I363" s="6"/>
      <c r="J363" s="6"/>
      <c r="K363" s="6"/>
      <c r="L363" s="6"/>
      <c r="M363" s="6" t="s">
        <v>225</v>
      </c>
      <c r="N363" s="6">
        <v>1</v>
      </c>
      <c r="O363" s="6" t="s">
        <v>232</v>
      </c>
    </row>
    <row r="364" spans="1:15">
      <c r="A364" t="s">
        <v>97</v>
      </c>
      <c r="B364" t="s">
        <v>97</v>
      </c>
      <c r="C364" s="19" t="s">
        <v>336</v>
      </c>
      <c r="D364" t="s">
        <v>274</v>
      </c>
      <c r="E364" s="2" t="s">
        <v>284</v>
      </c>
      <c r="H364" t="s">
        <v>282</v>
      </c>
      <c r="I364" s="6"/>
      <c r="J364" s="6" t="s">
        <v>225</v>
      </c>
      <c r="K364" s="6"/>
      <c r="L364" s="6"/>
      <c r="M364" s="6" t="s">
        <v>225</v>
      </c>
      <c r="N364" s="6">
        <v>2</v>
      </c>
      <c r="O364" s="6" t="s">
        <v>232</v>
      </c>
    </row>
    <row r="365" spans="1:15">
      <c r="A365" t="s">
        <v>50</v>
      </c>
      <c r="B365" s="19" t="s">
        <v>86</v>
      </c>
      <c r="C365" s="19" t="str">
        <f>B365</f>
        <v>cheese and cheese products</v>
      </c>
      <c r="D365" t="s">
        <v>221</v>
      </c>
      <c r="E365" s="23" t="s">
        <v>222</v>
      </c>
      <c r="F365" s="23" t="s">
        <v>223</v>
      </c>
      <c r="G365" s="23"/>
      <c r="H365" s="23"/>
      <c r="I365" s="6"/>
      <c r="J365" s="6"/>
      <c r="K365" s="6"/>
      <c r="L365" s="6"/>
      <c r="M365" s="6"/>
      <c r="N365" s="6">
        <f>COUNTIF(I365:M365,$Q$2)</f>
        <v>0</v>
      </c>
      <c r="O365" s="6" t="s">
        <v>224</v>
      </c>
    </row>
    <row r="366" spans="1:15">
      <c r="A366" s="19" t="s">
        <v>50</v>
      </c>
      <c r="B366" s="19" t="s">
        <v>51</v>
      </c>
      <c r="C366" s="19" t="str">
        <f>B366</f>
        <v>cereal products and rice and seeds (milk)</v>
      </c>
      <c r="D366" s="19" t="s">
        <v>221</v>
      </c>
      <c r="E366" s="24" t="s">
        <v>222</v>
      </c>
      <c r="F366" s="25" t="s">
        <v>223</v>
      </c>
      <c r="G366" s="19"/>
      <c r="H366" s="19"/>
      <c r="I366" s="22"/>
      <c r="J366" s="22"/>
      <c r="K366" s="22"/>
      <c r="L366" s="22"/>
      <c r="M366" s="22"/>
      <c r="N366" s="22">
        <f>COUNTIF(I366:M366,$Q$2)</f>
        <v>0</v>
      </c>
      <c r="O366" s="22" t="s">
        <v>224</v>
      </c>
    </row>
    <row r="367" spans="1:15">
      <c r="A367" t="s">
        <v>50</v>
      </c>
      <c r="B367" t="s">
        <v>60</v>
      </c>
      <c r="C367" s="19" t="s">
        <v>336</v>
      </c>
      <c r="D367" t="s">
        <v>221</v>
      </c>
      <c r="E367" s="23" t="s">
        <v>222</v>
      </c>
      <c r="F367" s="23" t="s">
        <v>223</v>
      </c>
      <c r="G367" s="23"/>
      <c r="H367" s="23"/>
      <c r="I367" s="6"/>
      <c r="J367" s="6"/>
      <c r="K367" s="6"/>
      <c r="L367" s="6" t="s">
        <v>225</v>
      </c>
      <c r="M367" s="6"/>
      <c r="N367" s="6">
        <v>1</v>
      </c>
      <c r="O367" s="6" t="s">
        <v>232</v>
      </c>
    </row>
    <row r="368" spans="1:15">
      <c r="A368" t="s">
        <v>50</v>
      </c>
      <c r="B368" s="19" t="s">
        <v>86</v>
      </c>
      <c r="C368" s="19" t="str">
        <f>B368</f>
        <v>cheese and cheese products</v>
      </c>
      <c r="D368" t="s">
        <v>221</v>
      </c>
      <c r="E368" s="2" t="s">
        <v>226</v>
      </c>
      <c r="F368" s="2" t="s">
        <v>227</v>
      </c>
      <c r="G368" s="2"/>
      <c r="H368" s="2"/>
      <c r="I368" s="6"/>
      <c r="J368" s="6" t="s">
        <v>225</v>
      </c>
      <c r="K368" s="6" t="s">
        <v>225</v>
      </c>
      <c r="L368" s="6"/>
      <c r="M368" s="6" t="s">
        <v>225</v>
      </c>
      <c r="N368" s="6">
        <f>COUNTIF(I368:M368,$Q$2)</f>
        <v>3</v>
      </c>
      <c r="O368" s="6" t="s">
        <v>249</v>
      </c>
    </row>
    <row r="369" spans="1:15">
      <c r="A369" s="19" t="s">
        <v>50</v>
      </c>
      <c r="B369" s="19" t="s">
        <v>51</v>
      </c>
      <c r="C369" s="19" t="str">
        <f>B369</f>
        <v>cereal products and rice and seeds (milk)</v>
      </c>
      <c r="D369" s="19" t="s">
        <v>221</v>
      </c>
      <c r="E369" s="25" t="s">
        <v>226</v>
      </c>
      <c r="F369" s="25" t="s">
        <v>227</v>
      </c>
      <c r="G369" s="19"/>
      <c r="H369" s="19"/>
      <c r="I369" s="22" t="s">
        <v>225</v>
      </c>
      <c r="J369" s="22" t="s">
        <v>225</v>
      </c>
      <c r="K369" s="22" t="s">
        <v>225</v>
      </c>
      <c r="L369" s="22" t="s">
        <v>225</v>
      </c>
      <c r="M369" s="22" t="s">
        <v>225</v>
      </c>
      <c r="N369" s="22">
        <f>COUNTIF(I369:M369,$Q$2)</f>
        <v>5</v>
      </c>
      <c r="O369" s="22" t="s">
        <v>228</v>
      </c>
    </row>
    <row r="370" spans="1:15">
      <c r="A370" t="s">
        <v>50</v>
      </c>
      <c r="B370" t="s">
        <v>60</v>
      </c>
      <c r="C370" s="19" t="s">
        <v>336</v>
      </c>
      <c r="D370" t="s">
        <v>221</v>
      </c>
      <c r="E370" s="2" t="s">
        <v>226</v>
      </c>
      <c r="F370" s="2" t="s">
        <v>227</v>
      </c>
      <c r="G370" s="2"/>
      <c r="H370" s="2"/>
      <c r="I370" s="6" t="s">
        <v>225</v>
      </c>
      <c r="J370" s="6" t="s">
        <v>225</v>
      </c>
      <c r="K370" s="6" t="s">
        <v>225</v>
      </c>
      <c r="L370" s="6" t="s">
        <v>225</v>
      </c>
      <c r="M370" s="6" t="s">
        <v>225</v>
      </c>
      <c r="N370" s="6">
        <v>5</v>
      </c>
      <c r="O370" s="6" t="s">
        <v>228</v>
      </c>
    </row>
    <row r="371" spans="1:15">
      <c r="A371" t="s">
        <v>50</v>
      </c>
      <c r="B371" s="19" t="s">
        <v>86</v>
      </c>
      <c r="C371" s="19" t="str">
        <f>B371</f>
        <v>cheese and cheese products</v>
      </c>
      <c r="D371" t="s">
        <v>221</v>
      </c>
      <c r="E371" s="2" t="s">
        <v>229</v>
      </c>
      <c r="F371" s="2" t="s">
        <v>230</v>
      </c>
      <c r="G371" s="2"/>
      <c r="H371" s="2"/>
      <c r="I371" s="6"/>
      <c r="J371" s="6" t="s">
        <v>225</v>
      </c>
      <c r="K371" s="6"/>
      <c r="L371" s="6"/>
      <c r="M371" s="6"/>
      <c r="N371" s="6">
        <f>COUNTIF(I371:M371,$Q$2)</f>
        <v>1</v>
      </c>
      <c r="O371" s="6" t="s">
        <v>232</v>
      </c>
    </row>
    <row r="372" spans="1:15">
      <c r="A372" s="19" t="s">
        <v>50</v>
      </c>
      <c r="B372" s="19" t="s">
        <v>51</v>
      </c>
      <c r="C372" s="19" t="str">
        <f>B372</f>
        <v>cereal products and rice and seeds (milk)</v>
      </c>
      <c r="D372" s="19" t="s">
        <v>221</v>
      </c>
      <c r="E372" s="25" t="s">
        <v>229</v>
      </c>
      <c r="F372" s="25" t="s">
        <v>230</v>
      </c>
      <c r="G372" s="19"/>
      <c r="H372" s="19"/>
      <c r="I372" s="22"/>
      <c r="J372" s="22"/>
      <c r="K372" s="22"/>
      <c r="L372" s="22"/>
      <c r="M372" s="22"/>
      <c r="N372" s="22">
        <f>COUNTIF(I372:M372,$Q$2)</f>
        <v>0</v>
      </c>
      <c r="O372" s="22" t="s">
        <v>224</v>
      </c>
    </row>
    <row r="373" spans="1:15">
      <c r="A373" t="s">
        <v>50</v>
      </c>
      <c r="B373" t="s">
        <v>60</v>
      </c>
      <c r="C373" s="19" t="s">
        <v>336</v>
      </c>
      <c r="D373" t="s">
        <v>221</v>
      </c>
      <c r="E373" s="2" t="s">
        <v>229</v>
      </c>
      <c r="F373" t="s">
        <v>230</v>
      </c>
      <c r="G373" s="2"/>
      <c r="H373" s="2"/>
      <c r="I373" s="6"/>
      <c r="J373" s="6" t="s">
        <v>225</v>
      </c>
      <c r="K373" s="6" t="s">
        <v>225</v>
      </c>
      <c r="L373" s="6"/>
      <c r="M373" s="6" t="s">
        <v>225</v>
      </c>
      <c r="N373" s="6">
        <v>3</v>
      </c>
      <c r="O373" s="6" t="s">
        <v>249</v>
      </c>
    </row>
    <row r="374" spans="1:15">
      <c r="A374" t="s">
        <v>50</v>
      </c>
      <c r="B374" s="19" t="s">
        <v>86</v>
      </c>
      <c r="C374" s="19" t="str">
        <f>B374</f>
        <v>cheese and cheese products</v>
      </c>
      <c r="D374" t="s">
        <v>221</v>
      </c>
      <c r="E374" s="2" t="s">
        <v>231</v>
      </c>
      <c r="F374" t="s">
        <v>230</v>
      </c>
      <c r="G374" s="2"/>
      <c r="H374" s="2"/>
      <c r="I374" s="6"/>
      <c r="J374" s="6" t="s">
        <v>225</v>
      </c>
      <c r="K374" s="6" t="s">
        <v>225</v>
      </c>
      <c r="L374" s="6"/>
      <c r="M374" s="6"/>
      <c r="N374" s="6">
        <f>COUNTIF(I374:M374,$Q$2)</f>
        <v>2</v>
      </c>
      <c r="O374" s="6" t="s">
        <v>232</v>
      </c>
    </row>
    <row r="375" spans="1:15">
      <c r="A375" s="19" t="s">
        <v>50</v>
      </c>
      <c r="B375" s="19" t="s">
        <v>51</v>
      </c>
      <c r="C375" s="19" t="str">
        <f>B375</f>
        <v>cereal products and rice and seeds (milk)</v>
      </c>
      <c r="D375" s="19" t="s">
        <v>221</v>
      </c>
      <c r="E375" s="25" t="s">
        <v>231</v>
      </c>
      <c r="F375" s="19" t="s">
        <v>230</v>
      </c>
      <c r="G375" s="19"/>
      <c r="H375" s="19"/>
      <c r="I375" s="22"/>
      <c r="J375" s="22"/>
      <c r="K375" s="22" t="s">
        <v>225</v>
      </c>
      <c r="L375" s="22"/>
      <c r="M375" s="22"/>
      <c r="N375" s="22">
        <f>COUNTIF(I375:M375,$Q$2)</f>
        <v>1</v>
      </c>
      <c r="O375" s="22" t="s">
        <v>232</v>
      </c>
    </row>
    <row r="376" spans="1:15">
      <c r="A376" t="s">
        <v>50</v>
      </c>
      <c r="B376" t="s">
        <v>60</v>
      </c>
      <c r="C376" s="19" t="s">
        <v>336</v>
      </c>
      <c r="D376" t="s">
        <v>221</v>
      </c>
      <c r="E376" s="2" t="s">
        <v>231</v>
      </c>
      <c r="F376" t="s">
        <v>230</v>
      </c>
      <c r="G376" s="2"/>
      <c r="H376" s="2"/>
      <c r="I376" s="6"/>
      <c r="J376" s="6" t="s">
        <v>225</v>
      </c>
      <c r="K376" s="6" t="s">
        <v>225</v>
      </c>
      <c r="L376" s="6"/>
      <c r="M376" s="6" t="s">
        <v>225</v>
      </c>
      <c r="N376" s="6">
        <v>3</v>
      </c>
      <c r="O376" s="6" t="s">
        <v>249</v>
      </c>
    </row>
    <row r="377" spans="1:15">
      <c r="A377" t="s">
        <v>50</v>
      </c>
      <c r="B377" s="19" t="s">
        <v>86</v>
      </c>
      <c r="C377" s="19" t="str">
        <f>B377</f>
        <v>cheese and cheese products</v>
      </c>
      <c r="D377" t="s">
        <v>221</v>
      </c>
      <c r="E377" s="2" t="s">
        <v>233</v>
      </c>
      <c r="F377" s="2" t="s">
        <v>234</v>
      </c>
      <c r="G377" s="2"/>
      <c r="H377" s="2"/>
      <c r="I377" s="6"/>
      <c r="J377" s="6" t="s">
        <v>225</v>
      </c>
      <c r="K377" s="6"/>
      <c r="L377" s="6" t="s">
        <v>225</v>
      </c>
      <c r="M377" s="6"/>
      <c r="N377" s="6">
        <f>COUNTIF(I377:M377,$Q$2)</f>
        <v>2</v>
      </c>
      <c r="O377" s="6" t="s">
        <v>232</v>
      </c>
    </row>
    <row r="378" spans="1:15">
      <c r="A378" s="19" t="s">
        <v>50</v>
      </c>
      <c r="B378" s="19" t="s">
        <v>51</v>
      </c>
      <c r="C378" s="19" t="str">
        <f>B378</f>
        <v>cereal products and rice and seeds (milk)</v>
      </c>
      <c r="D378" s="19" t="s">
        <v>221</v>
      </c>
      <c r="E378" s="25" t="s">
        <v>233</v>
      </c>
      <c r="F378" s="25" t="s">
        <v>234</v>
      </c>
      <c r="G378" s="19"/>
      <c r="H378" s="19"/>
      <c r="I378" s="22"/>
      <c r="J378" s="22"/>
      <c r="K378" s="22" t="s">
        <v>225</v>
      </c>
      <c r="L378" s="22"/>
      <c r="M378" s="22"/>
      <c r="N378" s="22">
        <f>COUNTIF(I378:M378,$Q$2)</f>
        <v>1</v>
      </c>
      <c r="O378" s="22" t="s">
        <v>232</v>
      </c>
    </row>
    <row r="379" spans="1:15">
      <c r="A379" t="s">
        <v>50</v>
      </c>
      <c r="B379" t="s">
        <v>60</v>
      </c>
      <c r="C379" s="19" t="s">
        <v>336</v>
      </c>
      <c r="D379" t="s">
        <v>221</v>
      </c>
      <c r="E379" s="2" t="s">
        <v>233</v>
      </c>
      <c r="F379" s="2" t="s">
        <v>234</v>
      </c>
      <c r="G379" s="2"/>
      <c r="H379" s="2"/>
      <c r="I379" s="6"/>
      <c r="J379" s="6"/>
      <c r="K379" s="6"/>
      <c r="L379" s="6" t="s">
        <v>225</v>
      </c>
      <c r="M379" s="6"/>
      <c r="N379" s="6">
        <v>1</v>
      </c>
      <c r="O379" s="6" t="s">
        <v>232</v>
      </c>
    </row>
    <row r="380" spans="1:15">
      <c r="A380" t="s">
        <v>50</v>
      </c>
      <c r="B380" s="19" t="s">
        <v>86</v>
      </c>
      <c r="C380" s="19" t="str">
        <f>B380</f>
        <v>cheese and cheese products</v>
      </c>
      <c r="D380" t="s">
        <v>221</v>
      </c>
      <c r="E380" s="2" t="s">
        <v>233</v>
      </c>
      <c r="F380" s="2" t="s">
        <v>235</v>
      </c>
      <c r="G380" s="2"/>
      <c r="H380" s="2"/>
      <c r="I380" s="6"/>
      <c r="J380" s="6" t="s">
        <v>225</v>
      </c>
      <c r="K380" s="6" t="s">
        <v>225</v>
      </c>
      <c r="L380" s="6"/>
      <c r="M380" s="6"/>
      <c r="N380" s="6">
        <f>COUNTIF(I380:M380,$Q$2)</f>
        <v>2</v>
      </c>
      <c r="O380" s="6" t="s">
        <v>232</v>
      </c>
    </row>
    <row r="381" spans="1:15">
      <c r="A381" s="19" t="s">
        <v>50</v>
      </c>
      <c r="B381" s="19" t="s">
        <v>51</v>
      </c>
      <c r="C381" s="19" t="str">
        <f>B381</f>
        <v>cereal products and rice and seeds (milk)</v>
      </c>
      <c r="D381" s="19" t="s">
        <v>221</v>
      </c>
      <c r="E381" s="25" t="s">
        <v>233</v>
      </c>
      <c r="F381" s="25" t="s">
        <v>235</v>
      </c>
      <c r="G381" s="19"/>
      <c r="H381" s="19"/>
      <c r="I381" s="22"/>
      <c r="J381" s="22" t="s">
        <v>225</v>
      </c>
      <c r="K381" s="22" t="s">
        <v>225</v>
      </c>
      <c r="L381" s="22"/>
      <c r="M381" s="22" t="s">
        <v>225</v>
      </c>
      <c r="N381" s="22">
        <f>COUNTIF(I381:M381,$Q$2)</f>
        <v>3</v>
      </c>
      <c r="O381" s="22" t="s">
        <v>249</v>
      </c>
    </row>
    <row r="382" spans="1:15">
      <c r="A382" t="s">
        <v>50</v>
      </c>
      <c r="B382" t="s">
        <v>60</v>
      </c>
      <c r="C382" s="19" t="s">
        <v>336</v>
      </c>
      <c r="D382" t="s">
        <v>221</v>
      </c>
      <c r="E382" s="2" t="s">
        <v>233</v>
      </c>
      <c r="F382" s="2" t="s">
        <v>235</v>
      </c>
      <c r="G382" s="2"/>
      <c r="H382" s="2"/>
      <c r="I382" s="6"/>
      <c r="J382" s="6" t="s">
        <v>225</v>
      </c>
      <c r="K382" s="6" t="s">
        <v>225</v>
      </c>
      <c r="L382" s="6"/>
      <c r="M382" s="6"/>
      <c r="N382" s="6">
        <v>2</v>
      </c>
      <c r="O382" s="6" t="s">
        <v>232</v>
      </c>
    </row>
    <row r="383" spans="1:15">
      <c r="A383" t="s">
        <v>50</v>
      </c>
      <c r="B383" s="19" t="s">
        <v>86</v>
      </c>
      <c r="C383" s="19" t="str">
        <f>B383</f>
        <v>cheese and cheese products</v>
      </c>
      <c r="D383" t="s">
        <v>221</v>
      </c>
      <c r="E383" s="2" t="s">
        <v>236</v>
      </c>
      <c r="F383" t="s">
        <v>230</v>
      </c>
      <c r="G383" s="2"/>
      <c r="H383" s="2"/>
      <c r="I383" s="6"/>
      <c r="J383" s="6"/>
      <c r="K383" s="6"/>
      <c r="L383" s="6"/>
      <c r="M383" s="6" t="s">
        <v>225</v>
      </c>
      <c r="N383" s="6">
        <f>COUNTIF(I383:M383,$Q$2)</f>
        <v>1</v>
      </c>
      <c r="O383" s="6" t="s">
        <v>232</v>
      </c>
    </row>
    <row r="384" spans="1:15">
      <c r="A384" s="19" t="s">
        <v>50</v>
      </c>
      <c r="B384" s="19" t="s">
        <v>51</v>
      </c>
      <c r="C384" s="19" t="str">
        <f>B384</f>
        <v>cereal products and rice and seeds (milk)</v>
      </c>
      <c r="D384" s="19" t="s">
        <v>221</v>
      </c>
      <c r="E384" s="25" t="s">
        <v>236</v>
      </c>
      <c r="F384" s="19" t="s">
        <v>230</v>
      </c>
      <c r="G384" s="19"/>
      <c r="H384" s="19"/>
      <c r="I384" s="22" t="s">
        <v>225</v>
      </c>
      <c r="J384" s="22"/>
      <c r="K384" s="22"/>
      <c r="L384" s="22"/>
      <c r="M384" s="22"/>
      <c r="N384" s="22">
        <f>COUNTIF(I384:M384,$Q$2)</f>
        <v>1</v>
      </c>
      <c r="O384" s="22" t="s">
        <v>232</v>
      </c>
    </row>
    <row r="385" spans="1:15">
      <c r="A385" t="s">
        <v>50</v>
      </c>
      <c r="B385" t="s">
        <v>60</v>
      </c>
      <c r="C385" s="19" t="s">
        <v>336</v>
      </c>
      <c r="D385" t="s">
        <v>221</v>
      </c>
      <c r="E385" s="2" t="s">
        <v>236</v>
      </c>
      <c r="F385" t="s">
        <v>230</v>
      </c>
      <c r="G385" s="2"/>
      <c r="H385" s="2"/>
      <c r="I385" s="6" t="s">
        <v>225</v>
      </c>
      <c r="J385" s="6"/>
      <c r="K385" s="6"/>
      <c r="L385" s="6" t="s">
        <v>225</v>
      </c>
      <c r="M385" s="6" t="s">
        <v>225</v>
      </c>
      <c r="N385" s="6">
        <v>3</v>
      </c>
      <c r="O385" s="6" t="s">
        <v>249</v>
      </c>
    </row>
    <row r="386" spans="1:15">
      <c r="A386" t="s">
        <v>50</v>
      </c>
      <c r="B386" s="19" t="s">
        <v>86</v>
      </c>
      <c r="C386" s="19" t="str">
        <f>B386</f>
        <v>cheese and cheese products</v>
      </c>
      <c r="D386" t="s">
        <v>221</v>
      </c>
      <c r="E386" s="2" t="s">
        <v>237</v>
      </c>
      <c r="F386" s="2" t="s">
        <v>238</v>
      </c>
      <c r="G386" s="2"/>
      <c r="H386" s="2"/>
      <c r="I386" s="6" t="s">
        <v>225</v>
      </c>
      <c r="J386" s="6" t="s">
        <v>225</v>
      </c>
      <c r="K386" s="6"/>
      <c r="L386" s="6" t="s">
        <v>225</v>
      </c>
      <c r="M386" s="6" t="s">
        <v>225</v>
      </c>
      <c r="N386" s="6">
        <f>COUNTIF(I386:M386,$Q$2)</f>
        <v>4</v>
      </c>
      <c r="O386" s="6" t="s">
        <v>228</v>
      </c>
    </row>
    <row r="387" spans="1:15">
      <c r="A387" s="19" t="s">
        <v>50</v>
      </c>
      <c r="B387" s="19" t="s">
        <v>51</v>
      </c>
      <c r="C387" s="19" t="str">
        <f>B387</f>
        <v>cereal products and rice and seeds (milk)</v>
      </c>
      <c r="D387" s="19" t="s">
        <v>221</v>
      </c>
      <c r="E387" s="25" t="s">
        <v>237</v>
      </c>
      <c r="F387" s="2" t="s">
        <v>238</v>
      </c>
      <c r="G387" s="19"/>
      <c r="H387" s="19"/>
      <c r="I387" s="22" t="s">
        <v>225</v>
      </c>
      <c r="J387" s="22"/>
      <c r="K387" s="22"/>
      <c r="L387" s="22" t="s">
        <v>225</v>
      </c>
      <c r="M387" s="22" t="s">
        <v>225</v>
      </c>
      <c r="N387" s="22">
        <f>COUNTIF(I387:M387,$Q$2)</f>
        <v>3</v>
      </c>
      <c r="O387" s="22" t="s">
        <v>249</v>
      </c>
    </row>
    <row r="388" spans="1:15">
      <c r="A388" t="s">
        <v>50</v>
      </c>
      <c r="B388" t="s">
        <v>60</v>
      </c>
      <c r="C388" s="19" t="s">
        <v>336</v>
      </c>
      <c r="D388" t="s">
        <v>221</v>
      </c>
      <c r="E388" s="2" t="s">
        <v>237</v>
      </c>
      <c r="F388" s="2" t="s">
        <v>238</v>
      </c>
      <c r="G388" s="2"/>
      <c r="H388" s="2"/>
      <c r="I388" s="6" t="s">
        <v>225</v>
      </c>
      <c r="J388" s="6"/>
      <c r="K388" s="6"/>
      <c r="L388" s="6" t="s">
        <v>225</v>
      </c>
      <c r="M388" s="6" t="s">
        <v>225</v>
      </c>
      <c r="N388" s="6">
        <v>3</v>
      </c>
      <c r="O388" s="6" t="s">
        <v>249</v>
      </c>
    </row>
    <row r="389" spans="1:15">
      <c r="A389" t="s">
        <v>50</v>
      </c>
      <c r="B389" s="19" t="s">
        <v>86</v>
      </c>
      <c r="C389" s="19" t="str">
        <f>B389</f>
        <v>cheese and cheese products</v>
      </c>
      <c r="D389" t="s">
        <v>221</v>
      </c>
      <c r="E389" s="2" t="s">
        <v>237</v>
      </c>
      <c r="F389" s="2" t="s">
        <v>239</v>
      </c>
      <c r="G389" s="2"/>
      <c r="H389" s="2"/>
      <c r="I389" s="6" t="s">
        <v>225</v>
      </c>
      <c r="J389" s="6" t="s">
        <v>225</v>
      </c>
      <c r="K389" s="6" t="s">
        <v>225</v>
      </c>
      <c r="L389" s="6" t="s">
        <v>225</v>
      </c>
      <c r="M389" s="3" t="s">
        <v>225</v>
      </c>
      <c r="N389" s="6">
        <f>COUNTIF(I389:M389,$Q$2)</f>
        <v>5</v>
      </c>
      <c r="O389" s="6" t="s">
        <v>228</v>
      </c>
    </row>
    <row r="390" spans="1:15">
      <c r="A390" s="19" t="s">
        <v>50</v>
      </c>
      <c r="B390" s="19" t="s">
        <v>51</v>
      </c>
      <c r="C390" s="19" t="str">
        <f>B390</f>
        <v>cereal products and rice and seeds (milk)</v>
      </c>
      <c r="D390" s="19" t="s">
        <v>221</v>
      </c>
      <c r="E390" s="25" t="s">
        <v>237</v>
      </c>
      <c r="F390" s="2" t="s">
        <v>239</v>
      </c>
      <c r="G390" s="19"/>
      <c r="H390" s="19"/>
      <c r="I390" s="22" t="s">
        <v>225</v>
      </c>
      <c r="J390" s="22"/>
      <c r="K390" s="22"/>
      <c r="L390" s="22" t="s">
        <v>225</v>
      </c>
      <c r="M390" s="22" t="s">
        <v>225</v>
      </c>
      <c r="N390" s="22">
        <f>COUNTIF(I390:M390,$Q$2)</f>
        <v>3</v>
      </c>
      <c r="O390" s="22" t="s">
        <v>249</v>
      </c>
    </row>
    <row r="391" spans="1:15">
      <c r="A391" t="s">
        <v>50</v>
      </c>
      <c r="B391" t="s">
        <v>60</v>
      </c>
      <c r="C391" s="19" t="s">
        <v>336</v>
      </c>
      <c r="D391" t="s">
        <v>221</v>
      </c>
      <c r="E391" s="2" t="s">
        <v>237</v>
      </c>
      <c r="F391" s="2" t="s">
        <v>239</v>
      </c>
      <c r="G391" s="2"/>
      <c r="H391" s="2"/>
      <c r="I391" s="6" t="s">
        <v>225</v>
      </c>
      <c r="J391" s="6" t="s">
        <v>225</v>
      </c>
      <c r="K391" s="6" t="s">
        <v>225</v>
      </c>
      <c r="L391" s="6" t="s">
        <v>225</v>
      </c>
      <c r="M391" s="6" t="s">
        <v>225</v>
      </c>
      <c r="N391" s="6">
        <v>5</v>
      </c>
      <c r="O391" s="6" t="s">
        <v>228</v>
      </c>
    </row>
    <row r="392" spans="1:15">
      <c r="A392" t="s">
        <v>50</v>
      </c>
      <c r="B392" s="19" t="s">
        <v>86</v>
      </c>
      <c r="C392" s="19" t="str">
        <f>B392</f>
        <v>cheese and cheese products</v>
      </c>
      <c r="D392" t="s">
        <v>221</v>
      </c>
      <c r="E392" s="2" t="s">
        <v>240</v>
      </c>
      <c r="F392" s="2" t="s">
        <v>241</v>
      </c>
      <c r="G392" s="2"/>
      <c r="H392" s="2"/>
      <c r="I392" s="6" t="s">
        <v>225</v>
      </c>
      <c r="J392" s="6" t="s">
        <v>225</v>
      </c>
      <c r="K392" s="6" t="s">
        <v>225</v>
      </c>
      <c r="L392" s="6" t="s">
        <v>225</v>
      </c>
      <c r="M392" s="3" t="s">
        <v>225</v>
      </c>
      <c r="N392" s="6">
        <f>COUNTIF(I392:M392,$Q$2)</f>
        <v>5</v>
      </c>
      <c r="O392" s="6" t="s">
        <v>228</v>
      </c>
    </row>
    <row r="393" spans="1:15">
      <c r="A393" s="19" t="s">
        <v>50</v>
      </c>
      <c r="B393" s="19" t="s">
        <v>51</v>
      </c>
      <c r="C393" s="19" t="str">
        <f>B393</f>
        <v>cereal products and rice and seeds (milk)</v>
      </c>
      <c r="D393" s="19" t="s">
        <v>221</v>
      </c>
      <c r="E393" s="25" t="s">
        <v>240</v>
      </c>
      <c r="F393" s="25" t="s">
        <v>241</v>
      </c>
      <c r="G393" s="19"/>
      <c r="H393" s="19"/>
      <c r="I393" s="22" t="s">
        <v>225</v>
      </c>
      <c r="J393" s="22"/>
      <c r="K393" s="22" t="s">
        <v>225</v>
      </c>
      <c r="L393" s="22" t="s">
        <v>225</v>
      </c>
      <c r="M393" s="22"/>
      <c r="N393" s="22">
        <f>COUNTIF(I393:M393,$Q$2)</f>
        <v>3</v>
      </c>
      <c r="O393" s="22" t="s">
        <v>249</v>
      </c>
    </row>
    <row r="394" spans="1:15">
      <c r="A394" t="s">
        <v>50</v>
      </c>
      <c r="B394" t="s">
        <v>60</v>
      </c>
      <c r="C394" s="19" t="s">
        <v>336</v>
      </c>
      <c r="D394" t="s">
        <v>221</v>
      </c>
      <c r="E394" s="2" t="s">
        <v>240</v>
      </c>
      <c r="F394" s="2" t="s">
        <v>241</v>
      </c>
      <c r="G394" s="2"/>
      <c r="H394" s="2"/>
      <c r="I394" s="6" t="s">
        <v>225</v>
      </c>
      <c r="J394" s="6" t="s">
        <v>225</v>
      </c>
      <c r="K394" s="6" t="s">
        <v>225</v>
      </c>
      <c r="L394" s="6" t="s">
        <v>225</v>
      </c>
      <c r="M394" s="6" t="s">
        <v>225</v>
      </c>
      <c r="N394" s="6">
        <v>5</v>
      </c>
      <c r="O394" s="6" t="s">
        <v>228</v>
      </c>
    </row>
    <row r="395" spans="1:15">
      <c r="A395" t="s">
        <v>50</v>
      </c>
      <c r="B395" s="19" t="s">
        <v>86</v>
      </c>
      <c r="C395" s="19" t="str">
        <f>B395</f>
        <v>cheese and cheese products</v>
      </c>
      <c r="D395" t="s">
        <v>221</v>
      </c>
      <c r="E395" s="2" t="s">
        <v>242</v>
      </c>
      <c r="F395" s="2" t="s">
        <v>243</v>
      </c>
      <c r="G395" s="2"/>
      <c r="H395" s="2"/>
      <c r="I395" s="6"/>
      <c r="J395" s="6"/>
      <c r="K395" s="6"/>
      <c r="L395" s="6"/>
      <c r="M395" s="6"/>
      <c r="N395" s="6">
        <f>COUNTIF(I395:M395,$Q$2)</f>
        <v>0</v>
      </c>
      <c r="O395" s="6" t="s">
        <v>224</v>
      </c>
    </row>
    <row r="396" spans="1:15">
      <c r="A396" s="19" t="s">
        <v>50</v>
      </c>
      <c r="B396" s="19" t="s">
        <v>51</v>
      </c>
      <c r="C396" s="19" t="str">
        <f>B396</f>
        <v>cereal products and rice and seeds (milk)</v>
      </c>
      <c r="D396" s="19" t="s">
        <v>221</v>
      </c>
      <c r="E396" s="25" t="s">
        <v>242</v>
      </c>
      <c r="F396" s="25" t="s">
        <v>243</v>
      </c>
      <c r="G396" s="19"/>
      <c r="H396" s="19"/>
      <c r="I396" s="22"/>
      <c r="J396" s="22"/>
      <c r="K396" s="22"/>
      <c r="L396" s="22"/>
      <c r="M396" s="22"/>
      <c r="N396" s="22">
        <f>COUNTIF(I396:M396,$Q$2)</f>
        <v>0</v>
      </c>
      <c r="O396" s="22" t="s">
        <v>224</v>
      </c>
    </row>
    <row r="397" spans="1:15">
      <c r="A397" t="s">
        <v>50</v>
      </c>
      <c r="B397" t="s">
        <v>60</v>
      </c>
      <c r="C397" s="19" t="s">
        <v>336</v>
      </c>
      <c r="D397" t="s">
        <v>221</v>
      </c>
      <c r="E397" s="2" t="s">
        <v>242</v>
      </c>
      <c r="F397" s="2" t="s">
        <v>243</v>
      </c>
      <c r="G397" s="2"/>
      <c r="H397" s="2"/>
      <c r="I397" s="6"/>
      <c r="J397" s="6"/>
      <c r="K397" s="6"/>
      <c r="L397" s="6"/>
      <c r="M397" s="6" t="s">
        <v>225</v>
      </c>
      <c r="N397" s="6">
        <v>1</v>
      </c>
      <c r="O397" s="6" t="s">
        <v>232</v>
      </c>
    </row>
    <row r="398" spans="1:15">
      <c r="A398" t="s">
        <v>50</v>
      </c>
      <c r="B398" s="19" t="s">
        <v>86</v>
      </c>
      <c r="C398" s="19" t="str">
        <f>B398</f>
        <v>cheese and cheese products</v>
      </c>
      <c r="D398" t="s">
        <v>221</v>
      </c>
      <c r="E398" s="2" t="s">
        <v>244</v>
      </c>
      <c r="F398" s="2" t="s">
        <v>245</v>
      </c>
      <c r="G398" s="2"/>
      <c r="H398" s="2"/>
      <c r="I398" s="6" t="s">
        <v>225</v>
      </c>
      <c r="J398" s="6" t="s">
        <v>225</v>
      </c>
      <c r="K398" s="6" t="s">
        <v>225</v>
      </c>
      <c r="L398" s="6" t="s">
        <v>225</v>
      </c>
      <c r="M398" s="6"/>
      <c r="N398" s="6">
        <f>COUNTIF(I398:M398,$Q$2)</f>
        <v>4</v>
      </c>
      <c r="O398" s="6" t="s">
        <v>228</v>
      </c>
    </row>
    <row r="399" spans="1:15">
      <c r="A399" s="19" t="s">
        <v>50</v>
      </c>
      <c r="B399" s="19" t="s">
        <v>51</v>
      </c>
      <c r="C399" s="19" t="str">
        <f>B399</f>
        <v>cereal products and rice and seeds (milk)</v>
      </c>
      <c r="D399" s="19" t="s">
        <v>221</v>
      </c>
      <c r="E399" s="25" t="s">
        <v>244</v>
      </c>
      <c r="F399" s="2" t="s">
        <v>245</v>
      </c>
      <c r="G399" s="19"/>
      <c r="H399" s="19"/>
      <c r="I399" s="22" t="s">
        <v>225</v>
      </c>
      <c r="J399" s="22" t="s">
        <v>225</v>
      </c>
      <c r="K399" s="22" t="s">
        <v>225</v>
      </c>
      <c r="L399" s="22" t="s">
        <v>225</v>
      </c>
      <c r="M399" s="22" t="s">
        <v>225</v>
      </c>
      <c r="N399" s="22">
        <f>COUNTIF(I399:M399,$Q$2)</f>
        <v>5</v>
      </c>
      <c r="O399" s="22" t="s">
        <v>228</v>
      </c>
    </row>
    <row r="400" spans="1:15">
      <c r="A400" t="s">
        <v>50</v>
      </c>
      <c r="B400" t="s">
        <v>60</v>
      </c>
      <c r="C400" s="19" t="s">
        <v>336</v>
      </c>
      <c r="D400" t="s">
        <v>221</v>
      </c>
      <c r="E400" s="2" t="s">
        <v>244</v>
      </c>
      <c r="F400" s="2" t="s">
        <v>245</v>
      </c>
      <c r="G400" s="2"/>
      <c r="H400" s="2"/>
      <c r="I400" s="6" t="s">
        <v>225</v>
      </c>
      <c r="J400" s="6" t="s">
        <v>225</v>
      </c>
      <c r="K400" s="6" t="s">
        <v>225</v>
      </c>
      <c r="L400" s="6" t="s">
        <v>225</v>
      </c>
      <c r="M400" s="6" t="s">
        <v>225</v>
      </c>
      <c r="N400" s="6">
        <v>5</v>
      </c>
      <c r="O400" s="6" t="s">
        <v>228</v>
      </c>
    </row>
    <row r="401" spans="1:15">
      <c r="A401" t="s">
        <v>50</v>
      </c>
      <c r="B401" s="19" t="s">
        <v>86</v>
      </c>
      <c r="C401" s="19" t="str">
        <f>B401</f>
        <v>cheese and cheese products</v>
      </c>
      <c r="D401" t="s">
        <v>221</v>
      </c>
      <c r="E401" s="2" t="s">
        <v>246</v>
      </c>
      <c r="F401" t="s">
        <v>230</v>
      </c>
      <c r="G401" s="2"/>
      <c r="H401" s="2"/>
      <c r="I401" s="6"/>
      <c r="J401" s="6" t="s">
        <v>225</v>
      </c>
      <c r="K401" s="6"/>
      <c r="L401" s="6"/>
      <c r="M401" s="6"/>
      <c r="N401" s="6">
        <f>COUNTIF(I401:M401,$Q$2)</f>
        <v>1</v>
      </c>
      <c r="O401" s="6" t="s">
        <v>232</v>
      </c>
    </row>
    <row r="402" spans="1:15">
      <c r="A402" s="19" t="s">
        <v>50</v>
      </c>
      <c r="B402" s="19" t="s">
        <v>51</v>
      </c>
      <c r="C402" s="19" t="str">
        <f>B402</f>
        <v>cereal products and rice and seeds (milk)</v>
      </c>
      <c r="D402" s="19" t="s">
        <v>221</v>
      </c>
      <c r="E402" s="25" t="s">
        <v>246</v>
      </c>
      <c r="F402" s="19" t="s">
        <v>230</v>
      </c>
      <c r="G402" s="19"/>
      <c r="H402" s="19"/>
      <c r="I402" s="22" t="s">
        <v>225</v>
      </c>
      <c r="J402" s="22" t="s">
        <v>225</v>
      </c>
      <c r="K402" s="22"/>
      <c r="L402" s="22"/>
      <c r="M402" s="22"/>
      <c r="N402" s="22">
        <f>COUNTIF(I402:M402,$Q$2)</f>
        <v>2</v>
      </c>
      <c r="O402" s="22" t="s">
        <v>232</v>
      </c>
    </row>
    <row r="403" spans="1:15">
      <c r="A403" t="s">
        <v>50</v>
      </c>
      <c r="B403" t="s">
        <v>60</v>
      </c>
      <c r="C403" s="19" t="s">
        <v>336</v>
      </c>
      <c r="D403" t="s">
        <v>221</v>
      </c>
      <c r="E403" s="2" t="s">
        <v>246</v>
      </c>
      <c r="F403" t="s">
        <v>230</v>
      </c>
      <c r="G403" s="2"/>
      <c r="H403" s="2"/>
      <c r="I403" s="6" t="s">
        <v>225</v>
      </c>
      <c r="J403" s="6" t="s">
        <v>225</v>
      </c>
      <c r="K403" s="6"/>
      <c r="L403" s="6"/>
      <c r="M403" s="6"/>
      <c r="N403" s="6">
        <v>2</v>
      </c>
      <c r="O403" s="6" t="s">
        <v>232</v>
      </c>
    </row>
    <row r="404" spans="1:15">
      <c r="A404" t="s">
        <v>50</v>
      </c>
      <c r="B404" s="19" t="s">
        <v>86</v>
      </c>
      <c r="C404" s="19" t="str">
        <f>B404</f>
        <v>cheese and cheese products</v>
      </c>
      <c r="D404" t="s">
        <v>221</v>
      </c>
      <c r="E404" s="2" t="s">
        <v>247</v>
      </c>
      <c r="F404" s="2" t="s">
        <v>248</v>
      </c>
      <c r="G404" s="2"/>
      <c r="H404" s="2"/>
      <c r="I404" s="6" t="s">
        <v>225</v>
      </c>
      <c r="J404" s="6" t="s">
        <v>225</v>
      </c>
      <c r="K404" s="6" t="s">
        <v>225</v>
      </c>
      <c r="L404" s="6" t="s">
        <v>225</v>
      </c>
      <c r="M404" s="3" t="s">
        <v>225</v>
      </c>
      <c r="N404" s="6">
        <f>COUNTIF(I404:M404,$Q$2)</f>
        <v>5</v>
      </c>
      <c r="O404" s="6" t="s">
        <v>228</v>
      </c>
    </row>
    <row r="405" spans="1:15">
      <c r="A405" s="19" t="s">
        <v>50</v>
      </c>
      <c r="B405" s="19" t="s">
        <v>51</v>
      </c>
      <c r="C405" s="19" t="str">
        <f>B405</f>
        <v>cereal products and rice and seeds (milk)</v>
      </c>
      <c r="D405" s="19" t="s">
        <v>221</v>
      </c>
      <c r="E405" s="25" t="s">
        <v>247</v>
      </c>
      <c r="F405" s="25" t="s">
        <v>248</v>
      </c>
      <c r="G405" s="19"/>
      <c r="H405" s="19"/>
      <c r="I405" s="22" t="s">
        <v>225</v>
      </c>
      <c r="J405" s="22" t="s">
        <v>225</v>
      </c>
      <c r="K405" s="22" t="s">
        <v>225</v>
      </c>
      <c r="L405" s="22" t="s">
        <v>225</v>
      </c>
      <c r="M405" s="22" t="s">
        <v>225</v>
      </c>
      <c r="N405" s="22">
        <f>COUNTIF(I405:M405,$Q$2)</f>
        <v>5</v>
      </c>
      <c r="O405" s="22" t="s">
        <v>228</v>
      </c>
    </row>
    <row r="406" spans="1:15">
      <c r="A406" t="s">
        <v>50</v>
      </c>
      <c r="B406" t="s">
        <v>60</v>
      </c>
      <c r="C406" s="19" t="s">
        <v>336</v>
      </c>
      <c r="D406" t="s">
        <v>221</v>
      </c>
      <c r="E406" s="2" t="s">
        <v>247</v>
      </c>
      <c r="F406" s="2" t="s">
        <v>248</v>
      </c>
      <c r="G406" s="2"/>
      <c r="H406" s="2"/>
      <c r="I406" s="6" t="s">
        <v>225</v>
      </c>
      <c r="J406" s="6" t="s">
        <v>225</v>
      </c>
      <c r="K406" s="6" t="s">
        <v>225</v>
      </c>
      <c r="L406" s="6" t="s">
        <v>225</v>
      </c>
      <c r="M406" s="6" t="s">
        <v>225</v>
      </c>
      <c r="N406" s="6">
        <v>5</v>
      </c>
      <c r="O406" s="6" t="s">
        <v>228</v>
      </c>
    </row>
    <row r="407" spans="1:15">
      <c r="A407" t="s">
        <v>50</v>
      </c>
      <c r="B407" s="19" t="s">
        <v>86</v>
      </c>
      <c r="C407" s="19" t="str">
        <f>B407</f>
        <v>cheese and cheese products</v>
      </c>
      <c r="D407" t="s">
        <v>221</v>
      </c>
      <c r="E407" s="2" t="s">
        <v>250</v>
      </c>
      <c r="F407" t="s">
        <v>230</v>
      </c>
      <c r="G407" s="2"/>
      <c r="H407" s="2"/>
      <c r="I407" s="6"/>
      <c r="J407" s="6"/>
      <c r="K407" s="6"/>
      <c r="L407" s="6"/>
      <c r="M407" s="6"/>
      <c r="N407" s="6">
        <f>COUNTIF(I407:M407,$Q$2)</f>
        <v>0</v>
      </c>
      <c r="O407" s="6" t="s">
        <v>224</v>
      </c>
    </row>
    <row r="408" spans="1:15">
      <c r="A408" s="19" t="s">
        <v>50</v>
      </c>
      <c r="B408" s="19" t="s">
        <v>51</v>
      </c>
      <c r="C408" s="19" t="str">
        <f>B408</f>
        <v>cereal products and rice and seeds (milk)</v>
      </c>
      <c r="D408" s="19" t="s">
        <v>221</v>
      </c>
      <c r="E408" s="25" t="s">
        <v>250</v>
      </c>
      <c r="F408" s="19" t="s">
        <v>230</v>
      </c>
      <c r="G408" s="19"/>
      <c r="H408" s="19"/>
      <c r="I408" s="22"/>
      <c r="J408" s="22"/>
      <c r="K408" s="22"/>
      <c r="L408" s="22"/>
      <c r="M408" s="22"/>
      <c r="N408" s="22">
        <f>COUNTIF(I408:M408,$Q$2)</f>
        <v>0</v>
      </c>
      <c r="O408" s="22" t="s">
        <v>224</v>
      </c>
    </row>
    <row r="409" spans="1:15">
      <c r="A409" t="s">
        <v>50</v>
      </c>
      <c r="B409" t="s">
        <v>60</v>
      </c>
      <c r="C409" s="19" t="s">
        <v>336</v>
      </c>
      <c r="D409" t="s">
        <v>221</v>
      </c>
      <c r="E409" s="2" t="s">
        <v>250</v>
      </c>
      <c r="F409" t="s">
        <v>230</v>
      </c>
      <c r="G409" s="2"/>
      <c r="H409" s="2"/>
      <c r="I409" s="6"/>
      <c r="J409" s="6"/>
      <c r="K409" s="6"/>
      <c r="L409" s="6"/>
      <c r="M409" s="6"/>
      <c r="N409" s="6">
        <v>0</v>
      </c>
      <c r="O409" s="6" t="s">
        <v>224</v>
      </c>
    </row>
    <row r="410" spans="1:15">
      <c r="A410" t="s">
        <v>50</v>
      </c>
      <c r="B410" s="19" t="s">
        <v>86</v>
      </c>
      <c r="C410" s="19" t="str">
        <f>B410</f>
        <v>cheese and cheese products</v>
      </c>
      <c r="D410" t="s">
        <v>221</v>
      </c>
      <c r="E410" s="2" t="s">
        <v>251</v>
      </c>
      <c r="F410" s="2" t="s">
        <v>252</v>
      </c>
      <c r="G410" s="2"/>
      <c r="H410" s="2"/>
      <c r="I410" s="6"/>
      <c r="J410" s="6"/>
      <c r="K410" s="6"/>
      <c r="L410" s="6"/>
      <c r="M410" s="6" t="s">
        <v>339</v>
      </c>
      <c r="N410" s="6">
        <f>COUNTIF(I410:M410,$Q$2)</f>
        <v>1</v>
      </c>
      <c r="O410" s="6" t="s">
        <v>232</v>
      </c>
    </row>
    <row r="411" spans="1:15">
      <c r="A411" s="19" t="s">
        <v>50</v>
      </c>
      <c r="B411" s="19" t="s">
        <v>51</v>
      </c>
      <c r="C411" s="19" t="str">
        <f>B411</f>
        <v>cereal products and rice and seeds (milk)</v>
      </c>
      <c r="D411" s="19" t="s">
        <v>221</v>
      </c>
      <c r="E411" s="25" t="s">
        <v>251</v>
      </c>
      <c r="F411" s="2" t="s">
        <v>252</v>
      </c>
      <c r="G411" s="19"/>
      <c r="H411" s="19"/>
      <c r="I411" s="22"/>
      <c r="J411" s="22"/>
      <c r="K411" s="22"/>
      <c r="L411" s="22"/>
      <c r="M411" s="22"/>
      <c r="N411" s="22">
        <f>COUNTIF(I411:M411,$Q$2)</f>
        <v>0</v>
      </c>
      <c r="O411" s="22" t="s">
        <v>224</v>
      </c>
    </row>
    <row r="412" spans="1:15">
      <c r="A412" t="s">
        <v>50</v>
      </c>
      <c r="B412" t="s">
        <v>60</v>
      </c>
      <c r="C412" s="19" t="s">
        <v>336</v>
      </c>
      <c r="D412" t="s">
        <v>221</v>
      </c>
      <c r="E412" s="2" t="s">
        <v>251</v>
      </c>
      <c r="F412" s="2" t="s">
        <v>252</v>
      </c>
      <c r="G412" s="2"/>
      <c r="H412" s="2"/>
      <c r="I412" s="6"/>
      <c r="J412" s="6" t="s">
        <v>225</v>
      </c>
      <c r="K412" s="6"/>
      <c r="L412" s="6"/>
      <c r="M412" s="6" t="s">
        <v>225</v>
      </c>
      <c r="N412" s="6">
        <v>2</v>
      </c>
      <c r="O412" s="6" t="s">
        <v>232</v>
      </c>
    </row>
    <row r="413" spans="1:15">
      <c r="A413" t="s">
        <v>50</v>
      </c>
      <c r="B413" s="19" t="s">
        <v>86</v>
      </c>
      <c r="C413" s="19" t="str">
        <f>B413</f>
        <v>cheese and cheese products</v>
      </c>
      <c r="D413" t="s">
        <v>253</v>
      </c>
      <c r="E413" s="2" t="s">
        <v>254</v>
      </c>
      <c r="F413" t="s">
        <v>230</v>
      </c>
      <c r="G413" t="s">
        <v>255</v>
      </c>
      <c r="H413" t="s">
        <v>256</v>
      </c>
      <c r="I413" s="6"/>
      <c r="J413" s="6"/>
      <c r="K413" s="6"/>
      <c r="L413" s="6"/>
      <c r="M413" s="6"/>
      <c r="N413" s="6">
        <f>COUNTIF(I413:M413,$Q$2)</f>
        <v>0</v>
      </c>
      <c r="O413" s="6" t="s">
        <v>224</v>
      </c>
    </row>
    <row r="414" spans="1:15">
      <c r="A414" s="19" t="s">
        <v>50</v>
      </c>
      <c r="B414" s="19" t="s">
        <v>51</v>
      </c>
      <c r="C414" s="19" t="str">
        <f>B414</f>
        <v>cereal products and rice and seeds (milk)</v>
      </c>
      <c r="D414" s="19" t="s">
        <v>253</v>
      </c>
      <c r="E414" s="25" t="s">
        <v>254</v>
      </c>
      <c r="F414" s="19" t="s">
        <v>230</v>
      </c>
      <c r="G414" s="19"/>
      <c r="H414" s="19"/>
      <c r="I414" s="22"/>
      <c r="J414" s="22"/>
      <c r="K414" s="22"/>
      <c r="L414" s="22"/>
      <c r="M414" s="22"/>
      <c r="N414" s="22">
        <f>COUNTIF(I414:M414,$Q$2)</f>
        <v>0</v>
      </c>
      <c r="O414" s="22" t="s">
        <v>224</v>
      </c>
    </row>
    <row r="415" spans="1:15">
      <c r="A415" t="s">
        <v>50</v>
      </c>
      <c r="B415" t="s">
        <v>60</v>
      </c>
      <c r="C415" s="19" t="s">
        <v>336</v>
      </c>
      <c r="D415" t="s">
        <v>253</v>
      </c>
      <c r="E415" s="2" t="s">
        <v>254</v>
      </c>
      <c r="F415" t="s">
        <v>230</v>
      </c>
      <c r="G415" t="s">
        <v>255</v>
      </c>
      <c r="H415" t="s">
        <v>256</v>
      </c>
      <c r="I415" s="6"/>
      <c r="J415" s="6"/>
      <c r="K415" s="6"/>
      <c r="L415" s="6"/>
      <c r="M415" s="6"/>
      <c r="N415" s="6">
        <v>0</v>
      </c>
      <c r="O415" s="6" t="s">
        <v>224</v>
      </c>
    </row>
    <row r="416" spans="1:15">
      <c r="A416" t="s">
        <v>50</v>
      </c>
      <c r="B416" s="19" t="s">
        <v>86</v>
      </c>
      <c r="C416" s="19" t="str">
        <f>B416</f>
        <v>cheese and cheese products</v>
      </c>
      <c r="D416" t="s">
        <v>253</v>
      </c>
      <c r="E416" s="2" t="s">
        <v>257</v>
      </c>
      <c r="F416" t="s">
        <v>230</v>
      </c>
      <c r="H416" t="s">
        <v>258</v>
      </c>
      <c r="I416" s="6"/>
      <c r="J416" s="6"/>
      <c r="K416" s="6"/>
      <c r="L416" s="6"/>
      <c r="M416" s="6"/>
      <c r="N416" s="6">
        <f>COUNTIF(I416:M416,$Q$2)</f>
        <v>0</v>
      </c>
      <c r="O416" s="6" t="s">
        <v>224</v>
      </c>
    </row>
    <row r="417" spans="1:15">
      <c r="A417" s="19" t="s">
        <v>50</v>
      </c>
      <c r="B417" s="19" t="s">
        <v>51</v>
      </c>
      <c r="C417" s="19" t="str">
        <f>B417</f>
        <v>cereal products and rice and seeds (milk)</v>
      </c>
      <c r="D417" s="19" t="s">
        <v>253</v>
      </c>
      <c r="E417" s="25" t="s">
        <v>257</v>
      </c>
      <c r="F417" s="19" t="s">
        <v>230</v>
      </c>
      <c r="G417" s="19"/>
      <c r="H417" s="19"/>
      <c r="I417" s="22"/>
      <c r="J417" s="22"/>
      <c r="K417" s="22" t="s">
        <v>225</v>
      </c>
      <c r="L417" s="22"/>
      <c r="M417" s="22"/>
      <c r="N417" s="22">
        <f>COUNTIF(I417:M417,$Q$2)</f>
        <v>1</v>
      </c>
      <c r="O417" s="22" t="s">
        <v>232</v>
      </c>
    </row>
    <row r="418" spans="1:15">
      <c r="A418" t="s">
        <v>50</v>
      </c>
      <c r="B418" t="s">
        <v>60</v>
      </c>
      <c r="C418" s="19" t="s">
        <v>336</v>
      </c>
      <c r="D418" t="s">
        <v>253</v>
      </c>
      <c r="E418" s="2" t="s">
        <v>257</v>
      </c>
      <c r="F418" t="s">
        <v>230</v>
      </c>
      <c r="H418" t="s">
        <v>258</v>
      </c>
      <c r="I418" s="6"/>
      <c r="J418" s="6" t="s">
        <v>225</v>
      </c>
      <c r="K418" s="6" t="s">
        <v>225</v>
      </c>
      <c r="L418" s="6"/>
      <c r="M418" s="6" t="s">
        <v>225</v>
      </c>
      <c r="N418" s="6">
        <v>3</v>
      </c>
      <c r="O418" s="6" t="s">
        <v>249</v>
      </c>
    </row>
    <row r="419" spans="1:15">
      <c r="A419" t="s">
        <v>50</v>
      </c>
      <c r="B419" s="19" t="s">
        <v>86</v>
      </c>
      <c r="C419" s="19" t="str">
        <f>B419</f>
        <v>cheese and cheese products</v>
      </c>
      <c r="D419" t="s">
        <v>253</v>
      </c>
      <c r="E419" s="2" t="s">
        <v>259</v>
      </c>
      <c r="F419" s="2" t="s">
        <v>260</v>
      </c>
      <c r="H419" t="s">
        <v>258</v>
      </c>
      <c r="I419" s="6"/>
      <c r="J419" s="6"/>
      <c r="K419" s="6"/>
      <c r="L419" s="6"/>
      <c r="M419" s="6"/>
      <c r="N419" s="6">
        <f>COUNTIF(I419:M419,$Q$2)</f>
        <v>0</v>
      </c>
      <c r="O419" s="6" t="s">
        <v>224</v>
      </c>
    </row>
    <row r="420" spans="1:15">
      <c r="A420" s="19" t="s">
        <v>50</v>
      </c>
      <c r="B420" s="19" t="s">
        <v>51</v>
      </c>
      <c r="C420" s="19" t="str">
        <f>B420</f>
        <v>cereal products and rice and seeds (milk)</v>
      </c>
      <c r="D420" s="19" t="s">
        <v>253</v>
      </c>
      <c r="E420" s="25" t="s">
        <v>259</v>
      </c>
      <c r="F420" s="25" t="s">
        <v>260</v>
      </c>
      <c r="G420" s="19"/>
      <c r="H420" s="19"/>
      <c r="I420" s="22"/>
      <c r="J420" s="22"/>
      <c r="K420" s="22"/>
      <c r="L420" s="22"/>
      <c r="M420" s="22"/>
      <c r="N420" s="22">
        <f>COUNTIF(I420:M420,$Q$2)</f>
        <v>0</v>
      </c>
      <c r="O420" s="22" t="s">
        <v>224</v>
      </c>
    </row>
    <row r="421" spans="1:15">
      <c r="A421" t="s">
        <v>50</v>
      </c>
      <c r="B421" t="s">
        <v>60</v>
      </c>
      <c r="C421" s="19" t="s">
        <v>336</v>
      </c>
      <c r="D421" t="s">
        <v>253</v>
      </c>
      <c r="E421" s="2" t="s">
        <v>259</v>
      </c>
      <c r="F421" s="2" t="s">
        <v>260</v>
      </c>
      <c r="H421" t="s">
        <v>258</v>
      </c>
      <c r="I421" s="6"/>
      <c r="J421" s="6"/>
      <c r="K421" s="6"/>
      <c r="L421" s="6"/>
      <c r="M421" s="6"/>
      <c r="N421" s="6">
        <v>0</v>
      </c>
      <c r="O421" s="6" t="s">
        <v>224</v>
      </c>
    </row>
    <row r="422" spans="1:15">
      <c r="A422" t="s">
        <v>50</v>
      </c>
      <c r="B422" s="19" t="s">
        <v>86</v>
      </c>
      <c r="C422" s="19" t="str">
        <f>B422</f>
        <v>cheese and cheese products</v>
      </c>
      <c r="D422" t="s">
        <v>253</v>
      </c>
      <c r="E422" s="2" t="s">
        <v>261</v>
      </c>
      <c r="F422" s="2" t="s">
        <v>262</v>
      </c>
      <c r="G422" t="s">
        <v>263</v>
      </c>
      <c r="H422" t="s">
        <v>264</v>
      </c>
      <c r="I422" s="6"/>
      <c r="J422" s="6"/>
      <c r="K422" s="6"/>
      <c r="L422" s="6"/>
      <c r="M422" s="6"/>
      <c r="N422" s="6">
        <f>COUNTIF(I422:M422,$Q$2)</f>
        <v>0</v>
      </c>
      <c r="O422" s="6" t="s">
        <v>224</v>
      </c>
    </row>
    <row r="423" spans="1:15">
      <c r="A423" s="19" t="s">
        <v>50</v>
      </c>
      <c r="B423" s="19" t="s">
        <v>51</v>
      </c>
      <c r="C423" s="19" t="str">
        <f>B423</f>
        <v>cereal products and rice and seeds (milk)</v>
      </c>
      <c r="D423" s="19" t="s">
        <v>253</v>
      </c>
      <c r="E423" s="25" t="s">
        <v>261</v>
      </c>
      <c r="F423" s="25" t="s">
        <v>262</v>
      </c>
      <c r="G423" s="19"/>
      <c r="H423" s="19"/>
      <c r="I423" s="22"/>
      <c r="J423" s="22"/>
      <c r="K423" s="22"/>
      <c r="L423" s="22"/>
      <c r="M423" s="22"/>
      <c r="N423" s="22">
        <f>COUNTIF(I423:M423,$Q$2)</f>
        <v>0</v>
      </c>
      <c r="O423" s="22" t="s">
        <v>224</v>
      </c>
    </row>
    <row r="424" spans="1:15">
      <c r="A424" t="s">
        <v>50</v>
      </c>
      <c r="B424" t="s">
        <v>60</v>
      </c>
      <c r="C424" s="19" t="s">
        <v>336</v>
      </c>
      <c r="D424" t="s">
        <v>253</v>
      </c>
      <c r="E424" s="2" t="s">
        <v>261</v>
      </c>
      <c r="F424" s="2" t="s">
        <v>262</v>
      </c>
      <c r="G424" t="s">
        <v>263</v>
      </c>
      <c r="H424" t="s">
        <v>264</v>
      </c>
      <c r="I424" s="6"/>
      <c r="J424" s="6"/>
      <c r="K424" s="6"/>
      <c r="L424" s="6"/>
      <c r="M424" s="6"/>
      <c r="N424" s="6">
        <v>0</v>
      </c>
      <c r="O424" s="6" t="s">
        <v>224</v>
      </c>
    </row>
    <row r="425" spans="1:15">
      <c r="A425" t="s">
        <v>50</v>
      </c>
      <c r="B425" s="19" t="s">
        <v>86</v>
      </c>
      <c r="C425" s="19" t="str">
        <f>B425</f>
        <v>cheese and cheese products</v>
      </c>
      <c r="D425" t="s">
        <v>253</v>
      </c>
      <c r="E425" s="2" t="s">
        <v>261</v>
      </c>
      <c r="F425" s="2" t="s">
        <v>265</v>
      </c>
      <c r="G425" t="s">
        <v>263</v>
      </c>
      <c r="H425" t="s">
        <v>264</v>
      </c>
      <c r="I425" s="6"/>
      <c r="J425" s="6"/>
      <c r="K425" s="6"/>
      <c r="L425" s="6"/>
      <c r="M425" s="6"/>
      <c r="N425" s="6">
        <f>COUNTIF(I425:M425,$Q$2)</f>
        <v>0</v>
      </c>
      <c r="O425" s="6" t="s">
        <v>224</v>
      </c>
    </row>
    <row r="426" spans="1:15">
      <c r="A426" s="19" t="s">
        <v>50</v>
      </c>
      <c r="B426" s="19" t="s">
        <v>51</v>
      </c>
      <c r="C426" s="19" t="str">
        <f>B426</f>
        <v>cereal products and rice and seeds (milk)</v>
      </c>
      <c r="D426" s="19" t="s">
        <v>253</v>
      </c>
      <c r="E426" s="25" t="s">
        <v>261</v>
      </c>
      <c r="F426" s="25" t="s">
        <v>265</v>
      </c>
      <c r="G426" s="19"/>
      <c r="H426" s="19"/>
      <c r="I426" s="22"/>
      <c r="J426" s="22"/>
      <c r="K426" s="22"/>
      <c r="L426" s="22"/>
      <c r="M426" s="22"/>
      <c r="N426" s="22">
        <f>COUNTIF(I426:M426,$Q$2)</f>
        <v>0</v>
      </c>
      <c r="O426" s="22" t="s">
        <v>224</v>
      </c>
    </row>
    <row r="427" spans="1:15">
      <c r="A427" t="s">
        <v>50</v>
      </c>
      <c r="B427" t="s">
        <v>60</v>
      </c>
      <c r="C427" s="19" t="s">
        <v>336</v>
      </c>
      <c r="D427" t="s">
        <v>253</v>
      </c>
      <c r="E427" s="2" t="s">
        <v>261</v>
      </c>
      <c r="F427" s="2" t="s">
        <v>265</v>
      </c>
      <c r="G427" t="s">
        <v>263</v>
      </c>
      <c r="H427" t="s">
        <v>264</v>
      </c>
      <c r="I427" s="6"/>
      <c r="J427" s="6"/>
      <c r="K427" s="6"/>
      <c r="L427" s="6"/>
      <c r="M427" s="6"/>
      <c r="N427" s="6">
        <v>0</v>
      </c>
      <c r="O427" s="6" t="s">
        <v>224</v>
      </c>
    </row>
    <row r="428" spans="1:15">
      <c r="A428" t="s">
        <v>50</v>
      </c>
      <c r="B428" s="19" t="s">
        <v>86</v>
      </c>
      <c r="C428" s="19" t="str">
        <f>B428</f>
        <v>cheese and cheese products</v>
      </c>
      <c r="D428" t="s">
        <v>253</v>
      </c>
      <c r="E428" s="2" t="s">
        <v>266</v>
      </c>
      <c r="F428" s="2" t="s">
        <v>267</v>
      </c>
      <c r="H428" t="s">
        <v>258</v>
      </c>
      <c r="I428" s="6"/>
      <c r="J428" s="6"/>
      <c r="K428" s="6"/>
      <c r="L428" s="6"/>
      <c r="M428" s="6"/>
      <c r="N428" s="6">
        <f>COUNTIF(I428:M428,$Q$2)</f>
        <v>0</v>
      </c>
      <c r="O428" s="6" t="s">
        <v>224</v>
      </c>
    </row>
    <row r="429" spans="1:17">
      <c r="A429" s="19" t="s">
        <v>50</v>
      </c>
      <c r="B429" s="19" t="s">
        <v>51</v>
      </c>
      <c r="C429" s="19" t="str">
        <f>B429</f>
        <v>cereal products and rice and seeds (milk)</v>
      </c>
      <c r="D429" s="19" t="s">
        <v>253</v>
      </c>
      <c r="E429" s="25" t="s">
        <v>266</v>
      </c>
      <c r="F429" s="25" t="s">
        <v>267</v>
      </c>
      <c r="G429" s="19"/>
      <c r="H429" t="s">
        <v>258</v>
      </c>
      <c r="I429" s="22"/>
      <c r="J429" s="22"/>
      <c r="K429" s="22"/>
      <c r="L429" s="22"/>
      <c r="M429" s="22"/>
      <c r="N429" s="22">
        <f>COUNTIF(I429:M429,$Q$2)</f>
        <v>0</v>
      </c>
      <c r="O429" s="22" t="s">
        <v>224</v>
      </c>
      <c r="P429" s="19"/>
      <c r="Q429" s="19"/>
    </row>
    <row r="430" spans="1:17">
      <c r="A430" t="s">
        <v>50</v>
      </c>
      <c r="B430" t="s">
        <v>60</v>
      </c>
      <c r="C430" s="19" t="s">
        <v>336</v>
      </c>
      <c r="D430" t="s">
        <v>253</v>
      </c>
      <c r="E430" s="2" t="s">
        <v>266</v>
      </c>
      <c r="F430" s="2" t="s">
        <v>267</v>
      </c>
      <c r="H430" t="s">
        <v>258</v>
      </c>
      <c r="I430" s="6"/>
      <c r="J430" s="6"/>
      <c r="K430" s="6"/>
      <c r="L430" s="6"/>
      <c r="M430" s="6"/>
      <c r="N430" s="6">
        <v>0</v>
      </c>
      <c r="O430" s="6" t="s">
        <v>224</v>
      </c>
      <c r="P430" s="19"/>
      <c r="Q430" s="19"/>
    </row>
    <row r="431" spans="1:17">
      <c r="A431" t="s">
        <v>50</v>
      </c>
      <c r="B431" s="19" t="s">
        <v>86</v>
      </c>
      <c r="C431" s="19" t="str">
        <f>B431</f>
        <v>cheese and cheese products</v>
      </c>
      <c r="D431" t="s">
        <v>253</v>
      </c>
      <c r="E431" s="2" t="s">
        <v>268</v>
      </c>
      <c r="F431" t="s">
        <v>230</v>
      </c>
      <c r="G431" t="s">
        <v>263</v>
      </c>
      <c r="H431" t="s">
        <v>269</v>
      </c>
      <c r="I431" s="6"/>
      <c r="J431" s="6"/>
      <c r="K431" s="6"/>
      <c r="L431" s="6"/>
      <c r="M431" s="6"/>
      <c r="N431" s="6">
        <f>COUNTIF(I431:M431,$Q$2)</f>
        <v>0</v>
      </c>
      <c r="O431" s="6" t="s">
        <v>224</v>
      </c>
      <c r="P431" s="19"/>
      <c r="Q431" s="19"/>
    </row>
    <row r="432" spans="1:17">
      <c r="A432" s="19" t="s">
        <v>50</v>
      </c>
      <c r="B432" s="19" t="s">
        <v>51</v>
      </c>
      <c r="C432" s="19" t="str">
        <f>B432</f>
        <v>cereal products and rice and seeds (milk)</v>
      </c>
      <c r="D432" s="19" t="s">
        <v>253</v>
      </c>
      <c r="E432" s="25" t="s">
        <v>268</v>
      </c>
      <c r="F432" s="19" t="s">
        <v>230</v>
      </c>
      <c r="G432" s="19"/>
      <c r="H432" s="19"/>
      <c r="I432" s="22"/>
      <c r="J432" s="22"/>
      <c r="K432" s="22"/>
      <c r="L432" s="22"/>
      <c r="M432" s="22"/>
      <c r="N432" s="22">
        <f>COUNTIF(I432:M432,$Q$2)</f>
        <v>0</v>
      </c>
      <c r="O432" s="22" t="s">
        <v>224</v>
      </c>
      <c r="P432" s="19"/>
      <c r="Q432" s="19"/>
    </row>
    <row r="433" spans="1:17">
      <c r="A433" t="s">
        <v>50</v>
      </c>
      <c r="B433" t="s">
        <v>60</v>
      </c>
      <c r="C433" s="19" t="s">
        <v>336</v>
      </c>
      <c r="D433" t="s">
        <v>253</v>
      </c>
      <c r="E433" s="2" t="s">
        <v>268</v>
      </c>
      <c r="F433" t="s">
        <v>230</v>
      </c>
      <c r="G433" t="s">
        <v>263</v>
      </c>
      <c r="H433" t="s">
        <v>269</v>
      </c>
      <c r="I433" s="6"/>
      <c r="J433" s="6"/>
      <c r="K433" s="6"/>
      <c r="L433" s="6"/>
      <c r="M433" s="6"/>
      <c r="N433" s="6">
        <v>0</v>
      </c>
      <c r="O433" s="6" t="s">
        <v>224</v>
      </c>
      <c r="P433" s="19"/>
      <c r="Q433" s="19"/>
    </row>
    <row r="434" spans="1:15">
      <c r="A434" t="s">
        <v>50</v>
      </c>
      <c r="B434" s="19" t="s">
        <v>86</v>
      </c>
      <c r="C434" s="19" t="str">
        <f>B434</f>
        <v>cheese and cheese products</v>
      </c>
      <c r="D434" t="s">
        <v>253</v>
      </c>
      <c r="E434" s="2" t="s">
        <v>270</v>
      </c>
      <c r="F434" t="s">
        <v>230</v>
      </c>
      <c r="H434" t="s">
        <v>258</v>
      </c>
      <c r="I434" s="6"/>
      <c r="J434" s="6"/>
      <c r="K434" s="6"/>
      <c r="L434" s="6"/>
      <c r="M434" s="6"/>
      <c r="N434" s="6">
        <f>COUNTIF(I434:M434,$Q$2)</f>
        <v>0</v>
      </c>
      <c r="O434" s="6" t="s">
        <v>224</v>
      </c>
    </row>
    <row r="435" spans="1:15">
      <c r="A435" s="19" t="s">
        <v>50</v>
      </c>
      <c r="B435" s="19" t="s">
        <v>51</v>
      </c>
      <c r="C435" s="19" t="str">
        <f>B435</f>
        <v>cereal products and rice and seeds (milk)</v>
      </c>
      <c r="D435" s="19" t="s">
        <v>253</v>
      </c>
      <c r="E435" s="25" t="s">
        <v>270</v>
      </c>
      <c r="F435" s="19" t="s">
        <v>230</v>
      </c>
      <c r="G435" s="19"/>
      <c r="H435" s="19"/>
      <c r="I435" s="22"/>
      <c r="J435" s="22"/>
      <c r="K435" s="22"/>
      <c r="L435" s="22"/>
      <c r="M435" s="22"/>
      <c r="N435" s="22">
        <f>COUNTIF(I435:M435,$Q$2)</f>
        <v>0</v>
      </c>
      <c r="O435" s="22" t="s">
        <v>224</v>
      </c>
    </row>
    <row r="436" spans="1:15">
      <c r="A436" t="s">
        <v>50</v>
      </c>
      <c r="B436" t="s">
        <v>60</v>
      </c>
      <c r="C436" s="19" t="s">
        <v>336</v>
      </c>
      <c r="D436" t="s">
        <v>253</v>
      </c>
      <c r="E436" s="2" t="s">
        <v>270</v>
      </c>
      <c r="F436" t="s">
        <v>230</v>
      </c>
      <c r="H436" t="s">
        <v>258</v>
      </c>
      <c r="I436" s="6"/>
      <c r="J436" s="6"/>
      <c r="K436" s="6"/>
      <c r="L436" s="6"/>
      <c r="M436" s="6"/>
      <c r="N436" s="6">
        <v>0</v>
      </c>
      <c r="O436" s="6" t="s">
        <v>224</v>
      </c>
    </row>
    <row r="437" spans="1:15">
      <c r="A437" t="s">
        <v>50</v>
      </c>
      <c r="B437" s="19" t="s">
        <v>86</v>
      </c>
      <c r="C437" s="19" t="str">
        <f>B437</f>
        <v>cheese and cheese products</v>
      </c>
      <c r="D437" t="s">
        <v>253</v>
      </c>
      <c r="E437" s="2" t="s">
        <v>271</v>
      </c>
      <c r="F437" s="2" t="s">
        <v>272</v>
      </c>
      <c r="H437" t="s">
        <v>258</v>
      </c>
      <c r="I437" s="6"/>
      <c r="J437" s="6"/>
      <c r="K437" s="6"/>
      <c r="L437" s="6"/>
      <c r="M437" s="6"/>
      <c r="N437" s="6">
        <f>COUNTIF(I437:M437,$Q$2)</f>
        <v>0</v>
      </c>
      <c r="O437" s="6" t="s">
        <v>224</v>
      </c>
    </row>
    <row r="438" spans="1:15">
      <c r="A438" s="19" t="s">
        <v>50</v>
      </c>
      <c r="B438" s="19" t="s">
        <v>51</v>
      </c>
      <c r="C438" s="19" t="str">
        <f>B438</f>
        <v>cereal products and rice and seeds (milk)</v>
      </c>
      <c r="D438" s="19" t="s">
        <v>253</v>
      </c>
      <c r="E438" s="25" t="s">
        <v>271</v>
      </c>
      <c r="F438" s="25" t="s">
        <v>272</v>
      </c>
      <c r="G438" s="19"/>
      <c r="H438" s="19"/>
      <c r="I438" s="22"/>
      <c r="J438" s="22"/>
      <c r="K438" s="22"/>
      <c r="L438" s="22"/>
      <c r="M438" s="22"/>
      <c r="N438" s="22">
        <f>COUNTIF(I438:M438,$Q$2)</f>
        <v>0</v>
      </c>
      <c r="O438" s="22" t="s">
        <v>224</v>
      </c>
    </row>
    <row r="439" spans="1:15">
      <c r="A439" t="s">
        <v>50</v>
      </c>
      <c r="B439" t="s">
        <v>60</v>
      </c>
      <c r="C439" s="19" t="s">
        <v>336</v>
      </c>
      <c r="D439" t="s">
        <v>253</v>
      </c>
      <c r="E439" s="2" t="s">
        <v>271</v>
      </c>
      <c r="F439" s="2" t="s">
        <v>272</v>
      </c>
      <c r="H439" t="s">
        <v>258</v>
      </c>
      <c r="I439" s="6"/>
      <c r="J439" s="6"/>
      <c r="K439" s="6"/>
      <c r="L439" s="6"/>
      <c r="M439" s="6"/>
      <c r="N439" s="6">
        <v>0</v>
      </c>
      <c r="O439" s="6" t="s">
        <v>224</v>
      </c>
    </row>
    <row r="440" spans="1:15">
      <c r="A440" t="s">
        <v>50</v>
      </c>
      <c r="B440" s="19" t="s">
        <v>86</v>
      </c>
      <c r="C440" s="19" t="str">
        <f>B440</f>
        <v>cheese and cheese products</v>
      </c>
      <c r="D440" t="s">
        <v>253</v>
      </c>
      <c r="E440" s="2" t="s">
        <v>273</v>
      </c>
      <c r="F440" t="s">
        <v>230</v>
      </c>
      <c r="G440" t="s">
        <v>255</v>
      </c>
      <c r="H440" t="s">
        <v>256</v>
      </c>
      <c r="I440" s="6"/>
      <c r="J440" s="6"/>
      <c r="K440" s="6"/>
      <c r="L440" s="6"/>
      <c r="M440" s="6"/>
      <c r="N440" s="6">
        <f>COUNTIF(I440:M440,$Q$2)</f>
        <v>0</v>
      </c>
      <c r="O440" s="6" t="s">
        <v>224</v>
      </c>
    </row>
    <row r="441" spans="1:15">
      <c r="A441" s="19" t="s">
        <v>50</v>
      </c>
      <c r="B441" s="19" t="s">
        <v>51</v>
      </c>
      <c r="C441" s="19" t="str">
        <f>B441</f>
        <v>cereal products and rice and seeds (milk)</v>
      </c>
      <c r="D441" s="19" t="s">
        <v>253</v>
      </c>
      <c r="E441" s="25" t="s">
        <v>273</v>
      </c>
      <c r="F441" s="19" t="s">
        <v>230</v>
      </c>
      <c r="G441" s="19"/>
      <c r="H441" s="19"/>
      <c r="I441" s="22"/>
      <c r="J441" s="22"/>
      <c r="K441" s="22"/>
      <c r="L441" s="22"/>
      <c r="M441" s="22"/>
      <c r="N441" s="22">
        <f>COUNTIF(I441:M441,$Q$2)</f>
        <v>0</v>
      </c>
      <c r="O441" s="22" t="s">
        <v>224</v>
      </c>
    </row>
    <row r="442" spans="1:15">
      <c r="A442" t="s">
        <v>50</v>
      </c>
      <c r="B442" t="s">
        <v>60</v>
      </c>
      <c r="C442" s="19" t="s">
        <v>336</v>
      </c>
      <c r="D442" t="s">
        <v>253</v>
      </c>
      <c r="E442" s="2" t="s">
        <v>273</v>
      </c>
      <c r="F442" t="s">
        <v>230</v>
      </c>
      <c r="G442" t="s">
        <v>255</v>
      </c>
      <c r="H442" t="s">
        <v>256</v>
      </c>
      <c r="I442" s="6"/>
      <c r="J442" s="6"/>
      <c r="K442" s="6"/>
      <c r="L442" s="6"/>
      <c r="M442" s="6"/>
      <c r="N442" s="6">
        <v>0</v>
      </c>
      <c r="O442" s="6" t="s">
        <v>224</v>
      </c>
    </row>
    <row r="443" spans="1:15">
      <c r="A443" t="s">
        <v>50</v>
      </c>
      <c r="B443" s="19" t="s">
        <v>86</v>
      </c>
      <c r="C443" s="19" t="str">
        <f>B443</f>
        <v>cheese and cheese products</v>
      </c>
      <c r="D443" t="s">
        <v>274</v>
      </c>
      <c r="E443" s="2" t="s">
        <v>275</v>
      </c>
      <c r="G443" s="2"/>
      <c r="H443" s="2"/>
      <c r="I443" s="6"/>
      <c r="J443" s="6"/>
      <c r="K443" s="6"/>
      <c r="L443" s="6"/>
      <c r="M443" s="6"/>
      <c r="N443" s="6">
        <f>COUNTIF(I443:M443,$Q$2)</f>
        <v>0</v>
      </c>
      <c r="O443" s="6" t="s">
        <v>224</v>
      </c>
    </row>
    <row r="444" spans="1:15">
      <c r="A444" s="19" t="s">
        <v>50</v>
      </c>
      <c r="B444" s="19" t="s">
        <v>51</v>
      </c>
      <c r="C444" s="19" t="str">
        <f>B444</f>
        <v>cereal products and rice and seeds (milk)</v>
      </c>
      <c r="D444" s="19" t="s">
        <v>274</v>
      </c>
      <c r="E444" s="25" t="s">
        <v>275</v>
      </c>
      <c r="F444" s="19"/>
      <c r="G444" s="19"/>
      <c r="H444" s="19"/>
      <c r="I444" s="22"/>
      <c r="J444" s="22"/>
      <c r="K444" s="22"/>
      <c r="L444" s="22"/>
      <c r="M444" s="22"/>
      <c r="N444" s="22">
        <f>COUNTIF(I444:M444,$Q$2)</f>
        <v>0</v>
      </c>
      <c r="O444" s="22" t="s">
        <v>224</v>
      </c>
    </row>
    <row r="445" spans="1:15">
      <c r="A445" t="s">
        <v>50</v>
      </c>
      <c r="B445" t="s">
        <v>60</v>
      </c>
      <c r="C445" s="19" t="s">
        <v>336</v>
      </c>
      <c r="D445" t="s">
        <v>274</v>
      </c>
      <c r="E445" s="2" t="s">
        <v>275</v>
      </c>
      <c r="G445" s="2"/>
      <c r="H445" s="2"/>
      <c r="I445" s="6"/>
      <c r="J445" s="6"/>
      <c r="K445" s="6"/>
      <c r="L445" s="6"/>
      <c r="M445" s="6"/>
      <c r="N445" s="6">
        <v>0</v>
      </c>
      <c r="O445" s="6" t="s">
        <v>224</v>
      </c>
    </row>
    <row r="446" spans="1:15">
      <c r="A446" t="s">
        <v>50</v>
      </c>
      <c r="B446" s="19" t="s">
        <v>86</v>
      </c>
      <c r="C446" s="19" t="str">
        <f>B446</f>
        <v>cheese and cheese products</v>
      </c>
      <c r="D446" t="s">
        <v>274</v>
      </c>
      <c r="E446" s="2" t="s">
        <v>276</v>
      </c>
      <c r="I446" s="6"/>
      <c r="J446" s="6"/>
      <c r="K446" s="6"/>
      <c r="L446" s="6"/>
      <c r="M446" s="6"/>
      <c r="N446" s="6">
        <f>COUNTIF(I446:M446,$Q$2)</f>
        <v>0</v>
      </c>
      <c r="O446" s="6" t="s">
        <v>224</v>
      </c>
    </row>
    <row r="447" spans="1:15">
      <c r="A447" s="19" t="s">
        <v>50</v>
      </c>
      <c r="B447" s="19" t="s">
        <v>51</v>
      </c>
      <c r="C447" s="19" t="str">
        <f>B447</f>
        <v>cereal products and rice and seeds (milk)</v>
      </c>
      <c r="D447" s="19" t="s">
        <v>274</v>
      </c>
      <c r="E447" s="25" t="s">
        <v>276</v>
      </c>
      <c r="F447" s="19"/>
      <c r="G447" s="19"/>
      <c r="H447" s="19"/>
      <c r="I447" s="22"/>
      <c r="J447" s="22"/>
      <c r="K447" s="22"/>
      <c r="L447" s="22"/>
      <c r="M447" s="22"/>
      <c r="N447" s="22">
        <f>COUNTIF(I447:M447,$Q$2)</f>
        <v>0</v>
      </c>
      <c r="O447" s="22" t="s">
        <v>224</v>
      </c>
    </row>
    <row r="448" spans="1:15">
      <c r="A448" t="s">
        <v>50</v>
      </c>
      <c r="B448" t="s">
        <v>60</v>
      </c>
      <c r="C448" s="19" t="s">
        <v>336</v>
      </c>
      <c r="D448" t="s">
        <v>274</v>
      </c>
      <c r="E448" s="2" t="s">
        <v>276</v>
      </c>
      <c r="I448" s="6"/>
      <c r="J448" s="6"/>
      <c r="K448" s="6"/>
      <c r="L448" s="6"/>
      <c r="M448" s="6" t="s">
        <v>225</v>
      </c>
      <c r="N448" s="6">
        <v>1</v>
      </c>
      <c r="O448" s="6" t="s">
        <v>232</v>
      </c>
    </row>
    <row r="449" spans="1:15">
      <c r="A449" t="s">
        <v>50</v>
      </c>
      <c r="B449" s="19" t="s">
        <v>86</v>
      </c>
      <c r="C449" s="19" t="str">
        <f>B449</f>
        <v>cheese and cheese products</v>
      </c>
      <c r="D449" t="s">
        <v>274</v>
      </c>
      <c r="E449" s="2" t="s">
        <v>277</v>
      </c>
      <c r="F449" s="2" t="s">
        <v>278</v>
      </c>
      <c r="G449" s="2"/>
      <c r="H449" s="2"/>
      <c r="I449" s="6"/>
      <c r="J449" s="6"/>
      <c r="K449" s="6"/>
      <c r="L449" s="6"/>
      <c r="M449" s="6"/>
      <c r="N449" s="6">
        <f>COUNTIF(I449:M449,$Q$2)</f>
        <v>0</v>
      </c>
      <c r="O449" s="6" t="s">
        <v>224</v>
      </c>
    </row>
    <row r="450" spans="1:15">
      <c r="A450" s="19" t="s">
        <v>50</v>
      </c>
      <c r="B450" s="19" t="s">
        <v>51</v>
      </c>
      <c r="C450" s="19" t="str">
        <f>B450</f>
        <v>cereal products and rice and seeds (milk)</v>
      </c>
      <c r="D450" s="19" t="s">
        <v>274</v>
      </c>
      <c r="E450" s="25" t="s">
        <v>277</v>
      </c>
      <c r="F450" s="25" t="s">
        <v>278</v>
      </c>
      <c r="G450" s="19"/>
      <c r="H450" s="19"/>
      <c r="I450" s="22"/>
      <c r="J450" s="22"/>
      <c r="K450" s="22"/>
      <c r="L450" s="22"/>
      <c r="M450" s="22"/>
      <c r="N450" s="22">
        <f>COUNTIF(I450:M450,$Q$2)</f>
        <v>0</v>
      </c>
      <c r="O450" s="22" t="s">
        <v>224</v>
      </c>
    </row>
    <row r="451" spans="1:15">
      <c r="A451" t="s">
        <v>50</v>
      </c>
      <c r="B451" t="s">
        <v>60</v>
      </c>
      <c r="C451" s="19" t="s">
        <v>336</v>
      </c>
      <c r="D451" t="s">
        <v>274</v>
      </c>
      <c r="E451" s="2" t="s">
        <v>277</v>
      </c>
      <c r="F451" s="2" t="s">
        <v>278</v>
      </c>
      <c r="G451" s="2"/>
      <c r="H451" s="2"/>
      <c r="I451" s="6"/>
      <c r="J451" s="6"/>
      <c r="K451" s="6"/>
      <c r="L451" s="6"/>
      <c r="M451" s="6"/>
      <c r="N451" s="6">
        <v>0</v>
      </c>
      <c r="O451" s="6" t="s">
        <v>224</v>
      </c>
    </row>
    <row r="452" spans="1:15">
      <c r="A452" t="s">
        <v>50</v>
      </c>
      <c r="B452" s="19" t="s">
        <v>86</v>
      </c>
      <c r="C452" s="19" t="str">
        <f>B452</f>
        <v>cheese and cheese products</v>
      </c>
      <c r="D452" t="s">
        <v>274</v>
      </c>
      <c r="E452" s="2" t="s">
        <v>279</v>
      </c>
      <c r="F452" s="2" t="s">
        <v>280</v>
      </c>
      <c r="I452" s="6"/>
      <c r="J452" s="6"/>
      <c r="K452" s="6"/>
      <c r="L452" s="6"/>
      <c r="M452" s="6"/>
      <c r="N452" s="6">
        <f>COUNTIF(I452:M452,$Q$2)</f>
        <v>0</v>
      </c>
      <c r="O452" s="6" t="s">
        <v>224</v>
      </c>
    </row>
    <row r="453" spans="1:15">
      <c r="A453" s="19" t="s">
        <v>50</v>
      </c>
      <c r="B453" s="19" t="s">
        <v>51</v>
      </c>
      <c r="C453" s="19" t="str">
        <f>B453</f>
        <v>cereal products and rice and seeds (milk)</v>
      </c>
      <c r="D453" s="19" t="s">
        <v>274</v>
      </c>
      <c r="E453" s="25" t="s">
        <v>279</v>
      </c>
      <c r="F453" s="25" t="s">
        <v>280</v>
      </c>
      <c r="G453" s="19"/>
      <c r="H453" s="19"/>
      <c r="I453" s="22"/>
      <c r="J453" s="22"/>
      <c r="K453" s="22"/>
      <c r="L453" s="22"/>
      <c r="M453" s="22"/>
      <c r="N453" s="22">
        <f>COUNTIF(I453:M453,$Q$2)</f>
        <v>0</v>
      </c>
      <c r="O453" s="22" t="s">
        <v>224</v>
      </c>
    </row>
    <row r="454" spans="1:15">
      <c r="A454" t="s">
        <v>50</v>
      </c>
      <c r="B454" t="s">
        <v>60</v>
      </c>
      <c r="C454" s="19" t="s">
        <v>336</v>
      </c>
      <c r="D454" t="s">
        <v>274</v>
      </c>
      <c r="E454" s="2" t="s">
        <v>279</v>
      </c>
      <c r="F454" s="2" t="s">
        <v>280</v>
      </c>
      <c r="I454" s="6"/>
      <c r="J454" s="6"/>
      <c r="K454" s="6"/>
      <c r="L454" s="6"/>
      <c r="M454" s="6"/>
      <c r="N454" s="6">
        <v>0</v>
      </c>
      <c r="O454" s="6" t="s">
        <v>224</v>
      </c>
    </row>
    <row r="455" spans="1:15">
      <c r="A455" t="s">
        <v>50</v>
      </c>
      <c r="B455" s="19" t="s">
        <v>86</v>
      </c>
      <c r="C455" s="19" t="str">
        <f>B455</f>
        <v>cheese and cheese products</v>
      </c>
      <c r="D455" t="s">
        <v>274</v>
      </c>
      <c r="E455" s="2" t="s">
        <v>281</v>
      </c>
      <c r="F455" s="2"/>
      <c r="G455" s="2"/>
      <c r="H455" t="s">
        <v>282</v>
      </c>
      <c r="I455" s="6"/>
      <c r="J455" s="6" t="s">
        <v>225</v>
      </c>
      <c r="K455" s="6" t="s">
        <v>225</v>
      </c>
      <c r="L455" s="6"/>
      <c r="M455" s="6"/>
      <c r="N455" s="6">
        <f>COUNTIF(I455:M455,$Q$2)</f>
        <v>2</v>
      </c>
      <c r="O455" s="6" t="s">
        <v>232</v>
      </c>
    </row>
    <row r="456" spans="1:15">
      <c r="A456" s="19" t="s">
        <v>50</v>
      </c>
      <c r="B456" s="19" t="s">
        <v>51</v>
      </c>
      <c r="C456" s="19" t="str">
        <f>B456</f>
        <v>cereal products and rice and seeds (milk)</v>
      </c>
      <c r="D456" s="19" t="s">
        <v>274</v>
      </c>
      <c r="E456" s="25" t="s">
        <v>281</v>
      </c>
      <c r="F456" s="25"/>
      <c r="G456" s="19"/>
      <c r="H456" s="19"/>
      <c r="I456" s="22"/>
      <c r="J456" s="22" t="s">
        <v>225</v>
      </c>
      <c r="K456" s="22" t="s">
        <v>225</v>
      </c>
      <c r="L456" s="22"/>
      <c r="M456" s="22"/>
      <c r="N456" s="22">
        <f>COUNTIF(I456:M456,$Q$2)</f>
        <v>2</v>
      </c>
      <c r="O456" s="22" t="s">
        <v>232</v>
      </c>
    </row>
    <row r="457" spans="1:15">
      <c r="A457" t="s">
        <v>50</v>
      </c>
      <c r="B457" t="s">
        <v>60</v>
      </c>
      <c r="C457" s="19" t="s">
        <v>336</v>
      </c>
      <c r="D457" t="s">
        <v>274</v>
      </c>
      <c r="E457" s="2" t="s">
        <v>281</v>
      </c>
      <c r="F457" s="2"/>
      <c r="G457" s="2"/>
      <c r="H457" t="s">
        <v>282</v>
      </c>
      <c r="I457" s="6"/>
      <c r="J457" s="6" t="s">
        <v>225</v>
      </c>
      <c r="K457" s="6" t="s">
        <v>225</v>
      </c>
      <c r="L457" s="6"/>
      <c r="M457" s="6"/>
      <c r="N457" s="6">
        <v>2</v>
      </c>
      <c r="O457" s="6" t="s">
        <v>232</v>
      </c>
    </row>
    <row r="458" spans="1:15">
      <c r="A458" t="s">
        <v>50</v>
      </c>
      <c r="B458" s="19" t="s">
        <v>86</v>
      </c>
      <c r="C458" s="19" t="str">
        <f>B458</f>
        <v>cheese and cheese products</v>
      </c>
      <c r="D458" t="s">
        <v>274</v>
      </c>
      <c r="E458" s="2" t="s">
        <v>283</v>
      </c>
      <c r="I458" s="6"/>
      <c r="J458" s="6"/>
      <c r="K458" s="6"/>
      <c r="L458" s="6"/>
      <c r="M458" s="6"/>
      <c r="N458" s="6">
        <f>COUNTIF(I458:M458,$Q$2)</f>
        <v>0</v>
      </c>
      <c r="O458" s="6" t="s">
        <v>224</v>
      </c>
    </row>
    <row r="459" spans="1:15">
      <c r="A459" s="19" t="s">
        <v>50</v>
      </c>
      <c r="B459" s="19" t="s">
        <v>51</v>
      </c>
      <c r="C459" s="19" t="str">
        <f>B459</f>
        <v>cereal products and rice and seeds (milk)</v>
      </c>
      <c r="D459" s="19" t="s">
        <v>274</v>
      </c>
      <c r="E459" s="25" t="s">
        <v>283</v>
      </c>
      <c r="F459" s="19"/>
      <c r="G459" s="19"/>
      <c r="H459" s="19"/>
      <c r="I459" s="22"/>
      <c r="J459" s="22" t="s">
        <v>225</v>
      </c>
      <c r="K459" s="22"/>
      <c r="L459" s="22"/>
      <c r="M459" s="22"/>
      <c r="N459" s="22">
        <f>COUNTIF(I459:M459,$Q$2)</f>
        <v>1</v>
      </c>
      <c r="O459" s="22" t="s">
        <v>232</v>
      </c>
    </row>
    <row r="460" spans="1:15">
      <c r="A460" t="s">
        <v>50</v>
      </c>
      <c r="B460" t="s">
        <v>60</v>
      </c>
      <c r="C460" s="19" t="s">
        <v>336</v>
      </c>
      <c r="D460" t="s">
        <v>274</v>
      </c>
      <c r="E460" s="2" t="s">
        <v>283</v>
      </c>
      <c r="I460" s="6"/>
      <c r="J460" s="6"/>
      <c r="K460" s="6"/>
      <c r="L460" s="6"/>
      <c r="M460" s="6"/>
      <c r="N460" s="6">
        <v>0</v>
      </c>
      <c r="O460" s="6" t="s">
        <v>224</v>
      </c>
    </row>
    <row r="461" spans="1:15">
      <c r="A461" t="s">
        <v>50</v>
      </c>
      <c r="B461" s="19" t="s">
        <v>86</v>
      </c>
      <c r="C461" s="19" t="str">
        <f>B461</f>
        <v>cheese and cheese products</v>
      </c>
      <c r="D461" t="s">
        <v>274</v>
      </c>
      <c r="E461" s="2" t="s">
        <v>284</v>
      </c>
      <c r="H461" t="s">
        <v>282</v>
      </c>
      <c r="I461" s="6"/>
      <c r="J461" s="6"/>
      <c r="K461" s="6" t="s">
        <v>225</v>
      </c>
      <c r="L461" s="6"/>
      <c r="M461" s="6"/>
      <c r="N461" s="6">
        <f>COUNTIF(I461:M461,$Q$2)</f>
        <v>1</v>
      </c>
      <c r="O461" s="6" t="s">
        <v>232</v>
      </c>
    </row>
    <row r="462" spans="1:15">
      <c r="A462" s="19" t="s">
        <v>50</v>
      </c>
      <c r="B462" s="19" t="s">
        <v>51</v>
      </c>
      <c r="C462" s="19" t="str">
        <f>B462</f>
        <v>cereal products and rice and seeds (milk)</v>
      </c>
      <c r="D462" s="19" t="s">
        <v>274</v>
      </c>
      <c r="E462" s="25" t="s">
        <v>284</v>
      </c>
      <c r="F462" s="19"/>
      <c r="G462" s="19"/>
      <c r="H462" s="19"/>
      <c r="I462" s="22"/>
      <c r="J462" s="22"/>
      <c r="K462" s="22" t="s">
        <v>225</v>
      </c>
      <c r="L462" s="22"/>
      <c r="M462" s="22"/>
      <c r="N462" s="22">
        <f>COUNTIF(I462:M462,$Q$2)</f>
        <v>1</v>
      </c>
      <c r="O462" s="22" t="s">
        <v>232</v>
      </c>
    </row>
    <row r="463" spans="1:15">
      <c r="A463" t="s">
        <v>50</v>
      </c>
      <c r="B463" t="s">
        <v>60</v>
      </c>
      <c r="C463" s="19" t="s">
        <v>336</v>
      </c>
      <c r="D463" t="s">
        <v>274</v>
      </c>
      <c r="E463" s="2" t="s">
        <v>284</v>
      </c>
      <c r="H463" t="s">
        <v>282</v>
      </c>
      <c r="I463" s="6"/>
      <c r="J463" s="6"/>
      <c r="K463" s="6"/>
      <c r="L463" s="6"/>
      <c r="M463" s="6"/>
      <c r="N463" s="6">
        <v>0</v>
      </c>
      <c r="O463" s="6" t="s">
        <v>224</v>
      </c>
    </row>
  </sheetData>
  <autoFilter ref="A1:O463">
    <sortState ref="A1:O463">
      <sortCondition ref="A1:A463"/>
    </sortState>
    <extLst/>
  </autoFilter>
  <sortState ref="A5:O413">
    <sortCondition ref="D2:D413"/>
    <sortCondition ref="E2:E413"/>
    <sortCondition ref="F2:F413"/>
  </sortState>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F24"/>
  <sheetViews>
    <sheetView workbookViewId="0">
      <selection activeCell="F45" sqref="F45"/>
    </sheetView>
  </sheetViews>
  <sheetFormatPr defaultColWidth="9" defaultRowHeight="14.4" outlineLevelCol="5"/>
  <cols>
    <col min="1" max="1" width="35.5740740740741" customWidth="1"/>
    <col min="2" max="2" width="20.1388888888889" customWidth="1"/>
    <col min="3" max="3" width="16.1388888888889" customWidth="1"/>
    <col min="4" max="4" width="11.1388888888889" customWidth="1"/>
    <col min="5" max="5" width="20.287037037037" customWidth="1"/>
    <col min="6" max="6" width="29.712962962963" customWidth="1"/>
  </cols>
  <sheetData>
    <row r="1" spans="1:5">
      <c r="A1" s="8" t="s">
        <v>340</v>
      </c>
      <c r="E1" s="6"/>
    </row>
    <row r="2" spans="1:6">
      <c r="A2" s="26" t="s">
        <v>341</v>
      </c>
      <c r="B2" s="26"/>
      <c r="C2" s="26"/>
      <c r="D2" s="26"/>
      <c r="E2" s="26"/>
      <c r="F2" s="26"/>
    </row>
    <row r="3" spans="1:6">
      <c r="A3" s="3" t="s">
        <v>342</v>
      </c>
      <c r="B3" s="3" t="s">
        <v>343</v>
      </c>
      <c r="C3" s="3" t="s">
        <v>344</v>
      </c>
      <c r="D3" s="3" t="s">
        <v>345</v>
      </c>
      <c r="E3" s="8" t="s">
        <v>346</v>
      </c>
      <c r="F3" s="3" t="s">
        <v>347</v>
      </c>
    </row>
    <row r="4" spans="1:4">
      <c r="A4" s="6" t="s">
        <v>297</v>
      </c>
      <c r="B4" s="6" t="s">
        <v>298</v>
      </c>
      <c r="C4" s="6" t="s">
        <v>348</v>
      </c>
      <c r="D4" s="6" t="s">
        <v>349</v>
      </c>
    </row>
    <row r="5" spans="1:4">
      <c r="A5" s="6" t="s">
        <v>297</v>
      </c>
      <c r="B5" s="6" t="s">
        <v>298</v>
      </c>
      <c r="C5" s="6" t="s">
        <v>350</v>
      </c>
      <c r="D5" s="6" t="s">
        <v>351</v>
      </c>
    </row>
    <row r="6" spans="1:4">
      <c r="A6" s="6" t="s">
        <v>297</v>
      </c>
      <c r="B6" s="6" t="s">
        <v>298</v>
      </c>
      <c r="C6" s="6" t="s">
        <v>352</v>
      </c>
      <c r="D6" s="6" t="s">
        <v>353</v>
      </c>
    </row>
    <row r="7" spans="1:4">
      <c r="A7" s="6" t="s">
        <v>297</v>
      </c>
      <c r="B7" s="6" t="s">
        <v>298</v>
      </c>
      <c r="C7" s="6" t="s">
        <v>354</v>
      </c>
      <c r="D7" s="6" t="s">
        <v>355</v>
      </c>
    </row>
    <row r="8" spans="1:4">
      <c r="A8" s="6" t="s">
        <v>297</v>
      </c>
      <c r="B8" s="6" t="s">
        <v>323</v>
      </c>
      <c r="C8" s="6" t="s">
        <v>356</v>
      </c>
      <c r="D8" s="6" t="s">
        <v>357</v>
      </c>
    </row>
    <row r="9" spans="1:5">
      <c r="A9" s="6" t="s">
        <v>297</v>
      </c>
      <c r="B9" s="6" t="s">
        <v>323</v>
      </c>
      <c r="C9" s="6" t="s">
        <v>354</v>
      </c>
      <c r="D9" s="6" t="s">
        <v>358</v>
      </c>
      <c r="E9" s="6"/>
    </row>
    <row r="10" spans="1:4">
      <c r="A10" s="6" t="s">
        <v>297</v>
      </c>
      <c r="B10" s="6" t="s">
        <v>359</v>
      </c>
      <c r="C10" s="6" t="s">
        <v>360</v>
      </c>
      <c r="D10" s="6" t="s">
        <v>361</v>
      </c>
    </row>
    <row r="11" spans="1:4">
      <c r="A11" s="6" t="s">
        <v>297</v>
      </c>
      <c r="B11" s="6" t="s">
        <v>359</v>
      </c>
      <c r="C11" s="6" t="s">
        <v>362</v>
      </c>
      <c r="D11" s="6" t="s">
        <v>363</v>
      </c>
    </row>
    <row r="12" spans="1:4">
      <c r="A12" s="6" t="s">
        <v>297</v>
      </c>
      <c r="B12" s="6" t="s">
        <v>359</v>
      </c>
      <c r="C12" s="6" t="s">
        <v>364</v>
      </c>
      <c r="D12" s="6" t="s">
        <v>365</v>
      </c>
    </row>
    <row r="13" spans="1:4">
      <c r="A13" s="6" t="s">
        <v>297</v>
      </c>
      <c r="B13" s="6" t="s">
        <v>359</v>
      </c>
      <c r="C13" s="6" t="s">
        <v>366</v>
      </c>
      <c r="D13" s="6" t="s">
        <v>367</v>
      </c>
    </row>
    <row r="14" spans="1:6">
      <c r="A14" s="22" t="s">
        <v>326</v>
      </c>
      <c r="B14" s="6" t="s">
        <v>368</v>
      </c>
      <c r="C14" s="6" t="s">
        <v>369</v>
      </c>
      <c r="D14" s="6" t="s">
        <v>370</v>
      </c>
      <c r="E14" s="6" t="s">
        <v>371</v>
      </c>
      <c r="F14" s="6" t="s">
        <v>372</v>
      </c>
    </row>
    <row r="15" spans="1:6">
      <c r="A15" s="22" t="s">
        <v>326</v>
      </c>
      <c r="B15" s="6" t="s">
        <v>373</v>
      </c>
      <c r="C15" s="6" t="s">
        <v>369</v>
      </c>
      <c r="D15" s="6" t="s">
        <v>374</v>
      </c>
      <c r="E15" s="6" t="s">
        <v>375</v>
      </c>
      <c r="F15" s="6" t="s">
        <v>376</v>
      </c>
    </row>
    <row r="16" spans="1:6">
      <c r="A16" s="22" t="s">
        <v>326</v>
      </c>
      <c r="B16" s="6" t="s">
        <v>373</v>
      </c>
      <c r="C16" s="6" t="s">
        <v>369</v>
      </c>
      <c r="D16" s="6" t="s">
        <v>377</v>
      </c>
      <c r="E16" s="6" t="s">
        <v>378</v>
      </c>
      <c r="F16" s="6" t="s">
        <v>379</v>
      </c>
    </row>
    <row r="17" spans="1:6">
      <c r="A17" s="22" t="s">
        <v>326</v>
      </c>
      <c r="B17" s="6" t="s">
        <v>373</v>
      </c>
      <c r="C17" s="6" t="s">
        <v>369</v>
      </c>
      <c r="D17" s="6" t="s">
        <v>380</v>
      </c>
      <c r="E17" s="6" t="s">
        <v>381</v>
      </c>
      <c r="F17" s="6" t="s">
        <v>382</v>
      </c>
    </row>
    <row r="18" spans="1:6">
      <c r="A18" s="22" t="s">
        <v>326</v>
      </c>
      <c r="B18" s="6" t="s">
        <v>373</v>
      </c>
      <c r="C18" s="6" t="s">
        <v>369</v>
      </c>
      <c r="D18" s="6" t="s">
        <v>383</v>
      </c>
      <c r="E18" s="6" t="s">
        <v>384</v>
      </c>
      <c r="F18" s="6" t="s">
        <v>385</v>
      </c>
    </row>
    <row r="19" spans="1:6">
      <c r="A19" s="22" t="s">
        <v>326</v>
      </c>
      <c r="B19" s="6" t="s">
        <v>373</v>
      </c>
      <c r="C19" s="6" t="s">
        <v>369</v>
      </c>
      <c r="D19" s="6" t="s">
        <v>386</v>
      </c>
      <c r="E19" s="6" t="s">
        <v>387</v>
      </c>
      <c r="F19" s="6" t="s">
        <v>388</v>
      </c>
    </row>
    <row r="20" spans="1:6">
      <c r="A20" s="22" t="s">
        <v>326</v>
      </c>
      <c r="B20" s="6" t="s">
        <v>389</v>
      </c>
      <c r="C20" s="6" t="s">
        <v>369</v>
      </c>
      <c r="D20" s="6" t="s">
        <v>358</v>
      </c>
      <c r="E20" s="6" t="s">
        <v>390</v>
      </c>
      <c r="F20" s="6" t="s">
        <v>391</v>
      </c>
    </row>
    <row r="21" spans="1:6">
      <c r="A21" s="22" t="s">
        <v>326</v>
      </c>
      <c r="B21" s="6" t="s">
        <v>389</v>
      </c>
      <c r="C21" s="6" t="s">
        <v>369</v>
      </c>
      <c r="D21" s="6" t="s">
        <v>392</v>
      </c>
      <c r="E21" s="6" t="s">
        <v>393</v>
      </c>
      <c r="F21" s="6" t="s">
        <v>394</v>
      </c>
    </row>
    <row r="22" spans="1:6">
      <c r="A22" s="22" t="s">
        <v>326</v>
      </c>
      <c r="B22" s="6" t="s">
        <v>389</v>
      </c>
      <c r="C22" s="6"/>
      <c r="D22" s="6" t="s">
        <v>363</v>
      </c>
      <c r="E22" s="6" t="s">
        <v>395</v>
      </c>
      <c r="F22" s="6" t="s">
        <v>396</v>
      </c>
    </row>
    <row r="23" spans="1:6">
      <c r="A23" s="6" t="s">
        <v>397</v>
      </c>
      <c r="B23" s="6" t="s">
        <v>389</v>
      </c>
      <c r="C23" s="6" t="s">
        <v>398</v>
      </c>
      <c r="D23" s="6" t="s">
        <v>358</v>
      </c>
      <c r="E23" s="6" t="s">
        <v>390</v>
      </c>
      <c r="F23" s="6" t="s">
        <v>399</v>
      </c>
    </row>
    <row r="24" ht="47.25" customHeight="1" spans="1:6">
      <c r="A24" s="22" t="s">
        <v>326</v>
      </c>
      <c r="B24" s="6" t="s">
        <v>389</v>
      </c>
      <c r="C24" s="6" t="s">
        <v>354</v>
      </c>
      <c r="D24" s="6" t="s">
        <v>363</v>
      </c>
      <c r="E24" s="6"/>
      <c r="F24" s="6" t="s">
        <v>400</v>
      </c>
    </row>
  </sheetData>
  <mergeCells count="1">
    <mergeCell ref="A2:F2"/>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P464"/>
  <sheetViews>
    <sheetView workbookViewId="0">
      <selection activeCell="H30" sqref="H30"/>
    </sheetView>
  </sheetViews>
  <sheetFormatPr defaultColWidth="9" defaultRowHeight="14.4"/>
  <cols>
    <col min="1" max="2" width="22.4259259259259" style="19" customWidth="1"/>
    <col min="4" max="4" width="15.287037037037" customWidth="1"/>
    <col min="5" max="5" width="19.712962962963" customWidth="1"/>
    <col min="6" max="6" width="13.712962962963" customWidth="1"/>
    <col min="7" max="7" width="11.8518518518519" customWidth="1"/>
    <col min="8" max="8" width="21.712962962963" style="6" customWidth="1"/>
    <col min="9" max="9" width="21.8518518518519" style="6" customWidth="1"/>
    <col min="10" max="10" width="21.712962962963" style="6" customWidth="1"/>
    <col min="11" max="11" width="11.4259259259259" customWidth="1"/>
    <col min="12" max="12" width="33.5740740740741" customWidth="1"/>
    <col min="13" max="13" width="6.28703703703704" customWidth="1"/>
    <col min="14" max="14" width="19.287037037037" customWidth="1"/>
  </cols>
  <sheetData>
    <row r="1" spans="1:14">
      <c r="A1" s="20" t="s">
        <v>20</v>
      </c>
      <c r="B1" s="20" t="s">
        <v>401</v>
      </c>
      <c r="C1" s="21" t="s">
        <v>210</v>
      </c>
      <c r="D1" s="21" t="s">
        <v>211</v>
      </c>
      <c r="E1" s="21" t="s">
        <v>212</v>
      </c>
      <c r="F1" s="21" t="s">
        <v>213</v>
      </c>
      <c r="G1" s="21" t="s">
        <v>7</v>
      </c>
      <c r="H1" s="3" t="s">
        <v>214</v>
      </c>
      <c r="I1" s="3" t="s">
        <v>215</v>
      </c>
      <c r="J1" s="3" t="s">
        <v>216</v>
      </c>
      <c r="K1" s="3" t="s">
        <v>217</v>
      </c>
      <c r="L1" s="3" t="s">
        <v>218</v>
      </c>
      <c r="M1" s="3" t="s">
        <v>219</v>
      </c>
      <c r="N1" s="3" t="s">
        <v>220</v>
      </c>
    </row>
    <row r="2" spans="1:16">
      <c r="A2" s="19" t="s">
        <v>90</v>
      </c>
      <c r="B2" s="22" t="s">
        <v>336</v>
      </c>
      <c r="C2" t="s">
        <v>221</v>
      </c>
      <c r="D2" s="23" t="s">
        <v>222</v>
      </c>
      <c r="E2" s="23" t="s">
        <v>223</v>
      </c>
      <c r="F2" s="23"/>
      <c r="G2" s="23"/>
      <c r="K2" s="6"/>
      <c r="L2" s="6" t="s">
        <v>225</v>
      </c>
      <c r="M2" s="6">
        <f t="shared" ref="M2:M66" si="0">COUNTIF(H2:L2,$P$2)</f>
        <v>1</v>
      </c>
      <c r="N2" s="6" t="s">
        <v>232</v>
      </c>
      <c r="P2" t="s">
        <v>225</v>
      </c>
    </row>
    <row r="3" spans="1:14">
      <c r="A3" s="19" t="s">
        <v>90</v>
      </c>
      <c r="B3" s="22" t="s">
        <v>336</v>
      </c>
      <c r="C3" t="s">
        <v>221</v>
      </c>
      <c r="D3" s="2" t="s">
        <v>226</v>
      </c>
      <c r="E3" s="2" t="s">
        <v>227</v>
      </c>
      <c r="F3" s="2"/>
      <c r="G3" s="2"/>
      <c r="I3" s="6" t="s">
        <v>225</v>
      </c>
      <c r="J3" s="6" t="s">
        <v>225</v>
      </c>
      <c r="K3" s="6" t="s">
        <v>225</v>
      </c>
      <c r="L3" s="6" t="s">
        <v>225</v>
      </c>
      <c r="M3" s="6">
        <f t="shared" si="0"/>
        <v>4</v>
      </c>
      <c r="N3" s="6" t="s">
        <v>228</v>
      </c>
    </row>
    <row r="4" spans="1:14">
      <c r="A4" s="19" t="s">
        <v>90</v>
      </c>
      <c r="B4" s="22" t="s">
        <v>336</v>
      </c>
      <c r="C4" t="s">
        <v>221</v>
      </c>
      <c r="D4" s="2" t="s">
        <v>229</v>
      </c>
      <c r="E4" t="s">
        <v>230</v>
      </c>
      <c r="F4" s="2"/>
      <c r="G4" s="2"/>
      <c r="J4" s="6" t="s">
        <v>225</v>
      </c>
      <c r="K4" s="6"/>
      <c r="L4" s="6"/>
      <c r="M4" s="6">
        <f t="shared" si="0"/>
        <v>1</v>
      </c>
      <c r="N4" s="6" t="s">
        <v>232</v>
      </c>
    </row>
    <row r="5" spans="1:14">
      <c r="A5" s="19" t="s">
        <v>90</v>
      </c>
      <c r="B5" s="22" t="s">
        <v>336</v>
      </c>
      <c r="C5" t="s">
        <v>221</v>
      </c>
      <c r="D5" s="2" t="s">
        <v>231</v>
      </c>
      <c r="E5" t="s">
        <v>230</v>
      </c>
      <c r="F5" s="2"/>
      <c r="G5" s="2"/>
      <c r="I5" s="6" t="s">
        <v>225</v>
      </c>
      <c r="J5" s="6" t="s">
        <v>225</v>
      </c>
      <c r="K5" s="6"/>
      <c r="L5" s="6" t="s">
        <v>225</v>
      </c>
      <c r="M5" s="6">
        <f t="shared" si="0"/>
        <v>3</v>
      </c>
      <c r="N5" s="6" t="s">
        <v>249</v>
      </c>
    </row>
    <row r="6" spans="1:14">
      <c r="A6" s="19" t="s">
        <v>90</v>
      </c>
      <c r="B6" s="22" t="s">
        <v>336</v>
      </c>
      <c r="C6" t="s">
        <v>221</v>
      </c>
      <c r="D6" s="2" t="s">
        <v>233</v>
      </c>
      <c r="E6" s="2" t="s">
        <v>234</v>
      </c>
      <c r="F6" s="2"/>
      <c r="G6" s="2"/>
      <c r="I6" s="6" t="s">
        <v>225</v>
      </c>
      <c r="J6" s="6" t="s">
        <v>225</v>
      </c>
      <c r="K6" s="6" t="s">
        <v>225</v>
      </c>
      <c r="L6" s="6" t="s">
        <v>225</v>
      </c>
      <c r="M6" s="6">
        <f t="shared" si="0"/>
        <v>4</v>
      </c>
      <c r="N6" s="6" t="s">
        <v>228</v>
      </c>
    </row>
    <row r="7" spans="1:14">
      <c r="A7" s="19" t="s">
        <v>90</v>
      </c>
      <c r="B7" s="22" t="s">
        <v>336</v>
      </c>
      <c r="C7" t="s">
        <v>221</v>
      </c>
      <c r="D7" s="2" t="s">
        <v>233</v>
      </c>
      <c r="E7" s="2" t="s">
        <v>235</v>
      </c>
      <c r="F7" s="2"/>
      <c r="G7" s="2"/>
      <c r="I7" s="6" t="s">
        <v>225</v>
      </c>
      <c r="J7" s="6" t="s">
        <v>225</v>
      </c>
      <c r="K7" s="6"/>
      <c r="L7" s="6" t="s">
        <v>225</v>
      </c>
      <c r="M7" s="6">
        <f t="shared" si="0"/>
        <v>3</v>
      </c>
      <c r="N7" s="6" t="s">
        <v>249</v>
      </c>
    </row>
    <row r="8" spans="1:14">
      <c r="A8" s="19" t="s">
        <v>90</v>
      </c>
      <c r="B8" s="22" t="s">
        <v>336</v>
      </c>
      <c r="C8" t="s">
        <v>221</v>
      </c>
      <c r="D8" s="2" t="s">
        <v>236</v>
      </c>
      <c r="E8" t="s">
        <v>230</v>
      </c>
      <c r="F8" s="2"/>
      <c r="G8" s="2"/>
      <c r="K8" s="6"/>
      <c r="L8" s="6"/>
      <c r="M8" s="6">
        <f t="shared" si="0"/>
        <v>0</v>
      </c>
      <c r="N8" s="6" t="s">
        <v>224</v>
      </c>
    </row>
    <row r="9" spans="1:14">
      <c r="A9" s="19" t="s">
        <v>90</v>
      </c>
      <c r="B9" s="22" t="s">
        <v>336</v>
      </c>
      <c r="C9" t="s">
        <v>221</v>
      </c>
      <c r="D9" s="2" t="s">
        <v>237</v>
      </c>
      <c r="E9" s="2" t="s">
        <v>238</v>
      </c>
      <c r="F9" s="2"/>
      <c r="G9" s="2"/>
      <c r="H9" s="3"/>
      <c r="K9" s="6" t="s">
        <v>225</v>
      </c>
      <c r="L9" s="6" t="s">
        <v>225</v>
      </c>
      <c r="M9" s="6">
        <f t="shared" si="0"/>
        <v>2</v>
      </c>
      <c r="N9" s="6" t="s">
        <v>232</v>
      </c>
    </row>
    <row r="10" spans="1:14">
      <c r="A10" s="19" t="s">
        <v>90</v>
      </c>
      <c r="B10" s="22" t="s">
        <v>336</v>
      </c>
      <c r="C10" t="s">
        <v>221</v>
      </c>
      <c r="D10" s="2" t="s">
        <v>237</v>
      </c>
      <c r="E10" s="2" t="s">
        <v>239</v>
      </c>
      <c r="F10" s="2"/>
      <c r="G10" s="2"/>
      <c r="H10" s="6" t="s">
        <v>225</v>
      </c>
      <c r="I10" s="6" t="s">
        <v>225</v>
      </c>
      <c r="J10" s="6" t="s">
        <v>225</v>
      </c>
      <c r="K10" s="6" t="s">
        <v>225</v>
      </c>
      <c r="L10" s="6" t="s">
        <v>225</v>
      </c>
      <c r="M10" s="6">
        <f t="shared" si="0"/>
        <v>5</v>
      </c>
      <c r="N10" s="6" t="s">
        <v>228</v>
      </c>
    </row>
    <row r="11" spans="1:14">
      <c r="A11" s="19" t="s">
        <v>90</v>
      </c>
      <c r="B11" s="22" t="s">
        <v>336</v>
      </c>
      <c r="C11" t="s">
        <v>221</v>
      </c>
      <c r="D11" s="2" t="s">
        <v>240</v>
      </c>
      <c r="E11" s="2" t="s">
        <v>241</v>
      </c>
      <c r="F11" s="2"/>
      <c r="G11" s="2"/>
      <c r="H11" s="6" t="s">
        <v>225</v>
      </c>
      <c r="I11" s="6" t="s">
        <v>225</v>
      </c>
      <c r="J11" s="6" t="s">
        <v>225</v>
      </c>
      <c r="K11" s="6" t="s">
        <v>225</v>
      </c>
      <c r="L11" s="6" t="s">
        <v>225</v>
      </c>
      <c r="M11" s="6">
        <f t="shared" si="0"/>
        <v>5</v>
      </c>
      <c r="N11" s="6" t="s">
        <v>228</v>
      </c>
    </row>
    <row r="12" spans="1:14">
      <c r="A12" s="19" t="s">
        <v>90</v>
      </c>
      <c r="B12" s="22" t="s">
        <v>336</v>
      </c>
      <c r="C12" t="s">
        <v>221</v>
      </c>
      <c r="D12" s="2" t="s">
        <v>242</v>
      </c>
      <c r="E12" s="2" t="s">
        <v>243</v>
      </c>
      <c r="F12" s="2"/>
      <c r="G12" s="2"/>
      <c r="K12" s="6"/>
      <c r="L12" s="6"/>
      <c r="M12" s="6">
        <f t="shared" si="0"/>
        <v>0</v>
      </c>
      <c r="N12" s="6" t="s">
        <v>224</v>
      </c>
    </row>
    <row r="13" spans="1:14">
      <c r="A13" s="19" t="s">
        <v>90</v>
      </c>
      <c r="B13" s="22" t="s">
        <v>336</v>
      </c>
      <c r="C13" t="s">
        <v>221</v>
      </c>
      <c r="D13" s="2" t="s">
        <v>244</v>
      </c>
      <c r="E13" s="2" t="s">
        <v>245</v>
      </c>
      <c r="F13" s="2"/>
      <c r="G13" s="2"/>
      <c r="H13" s="6" t="s">
        <v>225</v>
      </c>
      <c r="I13" s="6" t="s">
        <v>225</v>
      </c>
      <c r="J13" s="6" t="s">
        <v>225</v>
      </c>
      <c r="K13" s="6" t="s">
        <v>225</v>
      </c>
      <c r="L13" s="6"/>
      <c r="M13" s="6">
        <f t="shared" si="0"/>
        <v>4</v>
      </c>
      <c r="N13" s="6" t="s">
        <v>228</v>
      </c>
    </row>
    <row r="14" spans="1:14">
      <c r="A14" s="19" t="s">
        <v>90</v>
      </c>
      <c r="B14" s="22" t="s">
        <v>336</v>
      </c>
      <c r="C14" t="s">
        <v>221</v>
      </c>
      <c r="D14" s="2" t="s">
        <v>246</v>
      </c>
      <c r="E14" t="s">
        <v>230</v>
      </c>
      <c r="F14" s="2"/>
      <c r="G14" s="2"/>
      <c r="K14" s="6"/>
      <c r="L14" s="6"/>
      <c r="M14" s="6">
        <f t="shared" si="0"/>
        <v>0</v>
      </c>
      <c r="N14" s="6" t="s">
        <v>224</v>
      </c>
    </row>
    <row r="15" spans="1:14">
      <c r="A15" s="19" t="s">
        <v>90</v>
      </c>
      <c r="B15" s="22" t="s">
        <v>336</v>
      </c>
      <c r="C15" t="s">
        <v>221</v>
      </c>
      <c r="D15" s="2" t="s">
        <v>247</v>
      </c>
      <c r="E15" s="2" t="s">
        <v>248</v>
      </c>
      <c r="F15" s="2"/>
      <c r="G15" s="2"/>
      <c r="H15" s="6" t="s">
        <v>225</v>
      </c>
      <c r="I15" s="6" t="s">
        <v>225</v>
      </c>
      <c r="J15" s="6" t="s">
        <v>225</v>
      </c>
      <c r="K15" s="6" t="s">
        <v>225</v>
      </c>
      <c r="L15" s="6" t="s">
        <v>225</v>
      </c>
      <c r="M15" s="6">
        <f t="shared" si="0"/>
        <v>5</v>
      </c>
      <c r="N15" s="6" t="s">
        <v>228</v>
      </c>
    </row>
    <row r="16" spans="1:14">
      <c r="A16" s="19" t="s">
        <v>90</v>
      </c>
      <c r="B16" s="22" t="s">
        <v>336</v>
      </c>
      <c r="C16" t="s">
        <v>221</v>
      </c>
      <c r="D16" s="2" t="s">
        <v>250</v>
      </c>
      <c r="E16" t="s">
        <v>230</v>
      </c>
      <c r="F16" s="2"/>
      <c r="G16" s="2"/>
      <c r="H16" s="3"/>
      <c r="I16" s="6" t="s">
        <v>225</v>
      </c>
      <c r="K16" s="6" t="s">
        <v>225</v>
      </c>
      <c r="L16" s="6" t="s">
        <v>225</v>
      </c>
      <c r="M16" s="6">
        <f t="shared" si="0"/>
        <v>3</v>
      </c>
      <c r="N16" s="6" t="s">
        <v>249</v>
      </c>
    </row>
    <row r="17" spans="1:14">
      <c r="A17" s="19" t="s">
        <v>90</v>
      </c>
      <c r="B17" s="22" t="s">
        <v>336</v>
      </c>
      <c r="C17" t="s">
        <v>221</v>
      </c>
      <c r="D17" s="2" t="s">
        <v>251</v>
      </c>
      <c r="E17" s="2" t="s">
        <v>252</v>
      </c>
      <c r="K17" s="6"/>
      <c r="L17" s="6"/>
      <c r="M17" s="6">
        <f t="shared" si="0"/>
        <v>0</v>
      </c>
      <c r="N17" s="6" t="s">
        <v>224</v>
      </c>
    </row>
    <row r="18" spans="1:14">
      <c r="A18" s="19" t="s">
        <v>90</v>
      </c>
      <c r="B18" s="22" t="s">
        <v>336</v>
      </c>
      <c r="C18" t="s">
        <v>253</v>
      </c>
      <c r="D18" s="2" t="s">
        <v>254</v>
      </c>
      <c r="E18" t="s">
        <v>230</v>
      </c>
      <c r="F18" t="s">
        <v>255</v>
      </c>
      <c r="G18" t="s">
        <v>256</v>
      </c>
      <c r="K18" s="6" t="s">
        <v>225</v>
      </c>
      <c r="L18" s="6"/>
      <c r="M18" s="6">
        <f t="shared" si="0"/>
        <v>1</v>
      </c>
      <c r="N18" s="6" t="s">
        <v>232</v>
      </c>
    </row>
    <row r="19" spans="1:14">
      <c r="A19" s="19" t="s">
        <v>90</v>
      </c>
      <c r="B19" s="22" t="s">
        <v>336</v>
      </c>
      <c r="C19" t="s">
        <v>253</v>
      </c>
      <c r="D19" s="2" t="s">
        <v>259</v>
      </c>
      <c r="E19" s="2" t="s">
        <v>260</v>
      </c>
      <c r="G19" t="s">
        <v>258</v>
      </c>
      <c r="K19" s="6"/>
      <c r="L19" s="6"/>
      <c r="M19" s="6">
        <f t="shared" si="0"/>
        <v>0</v>
      </c>
      <c r="N19" s="6" t="s">
        <v>224</v>
      </c>
    </row>
    <row r="20" spans="1:14">
      <c r="A20" s="19" t="s">
        <v>90</v>
      </c>
      <c r="B20" s="22" t="s">
        <v>336</v>
      </c>
      <c r="C20" t="s">
        <v>253</v>
      </c>
      <c r="D20" s="2" t="s">
        <v>261</v>
      </c>
      <c r="E20" s="2" t="s">
        <v>262</v>
      </c>
      <c r="F20" t="s">
        <v>263</v>
      </c>
      <c r="G20" t="s">
        <v>264</v>
      </c>
      <c r="K20" s="6"/>
      <c r="L20" s="6"/>
      <c r="M20" s="6">
        <f t="shared" si="0"/>
        <v>0</v>
      </c>
      <c r="N20" s="6" t="s">
        <v>224</v>
      </c>
    </row>
    <row r="21" spans="1:14">
      <c r="A21" s="19" t="s">
        <v>90</v>
      </c>
      <c r="B21" s="22" t="s">
        <v>336</v>
      </c>
      <c r="C21" t="s">
        <v>253</v>
      </c>
      <c r="D21" s="2" t="s">
        <v>261</v>
      </c>
      <c r="E21" s="2" t="s">
        <v>265</v>
      </c>
      <c r="F21" t="s">
        <v>263</v>
      </c>
      <c r="G21" t="s">
        <v>264</v>
      </c>
      <c r="K21" s="6"/>
      <c r="L21" s="6"/>
      <c r="M21" s="6">
        <f t="shared" si="0"/>
        <v>0</v>
      </c>
      <c r="N21" s="6" t="s">
        <v>224</v>
      </c>
    </row>
    <row r="22" spans="1:14">
      <c r="A22" s="19" t="s">
        <v>90</v>
      </c>
      <c r="B22" s="22" t="s">
        <v>336</v>
      </c>
      <c r="C22" t="s">
        <v>253</v>
      </c>
      <c r="D22" s="2" t="s">
        <v>268</v>
      </c>
      <c r="E22" t="s">
        <v>230</v>
      </c>
      <c r="F22" t="s">
        <v>263</v>
      </c>
      <c r="G22" t="s">
        <v>269</v>
      </c>
      <c r="K22" s="6"/>
      <c r="L22" s="6"/>
      <c r="M22" s="6">
        <f t="shared" si="0"/>
        <v>0</v>
      </c>
      <c r="N22" s="6" t="s">
        <v>224</v>
      </c>
    </row>
    <row r="23" spans="1:14">
      <c r="A23" s="19" t="s">
        <v>90</v>
      </c>
      <c r="B23" s="22" t="s">
        <v>336</v>
      </c>
      <c r="C23" t="s">
        <v>253</v>
      </c>
      <c r="D23" s="2" t="s">
        <v>270</v>
      </c>
      <c r="E23" t="s">
        <v>230</v>
      </c>
      <c r="G23" t="s">
        <v>258</v>
      </c>
      <c r="I23" s="6" t="s">
        <v>225</v>
      </c>
      <c r="K23" s="6"/>
      <c r="L23" s="6" t="s">
        <v>225</v>
      </c>
      <c r="M23" s="6">
        <f t="shared" si="0"/>
        <v>2</v>
      </c>
      <c r="N23" s="6" t="s">
        <v>232</v>
      </c>
    </row>
    <row r="24" spans="1:14">
      <c r="A24" s="19" t="s">
        <v>90</v>
      </c>
      <c r="B24" s="22" t="s">
        <v>336</v>
      </c>
      <c r="C24" t="s">
        <v>253</v>
      </c>
      <c r="D24" s="2" t="s">
        <v>271</v>
      </c>
      <c r="E24" s="2" t="s">
        <v>272</v>
      </c>
      <c r="G24" t="s">
        <v>258</v>
      </c>
      <c r="K24" s="6"/>
      <c r="L24" s="6"/>
      <c r="M24" s="6">
        <f t="shared" si="0"/>
        <v>0</v>
      </c>
      <c r="N24" s="6" t="s">
        <v>224</v>
      </c>
    </row>
    <row r="25" spans="1:14">
      <c r="A25" s="19" t="s">
        <v>90</v>
      </c>
      <c r="B25" s="22" t="s">
        <v>336</v>
      </c>
      <c r="C25" t="s">
        <v>253</v>
      </c>
      <c r="D25" s="2" t="s">
        <v>273</v>
      </c>
      <c r="E25" t="s">
        <v>230</v>
      </c>
      <c r="F25" t="s">
        <v>255</v>
      </c>
      <c r="G25" t="s">
        <v>256</v>
      </c>
      <c r="K25" s="6"/>
      <c r="L25" s="6"/>
      <c r="M25" s="6">
        <f t="shared" si="0"/>
        <v>0</v>
      </c>
      <c r="N25" s="6" t="s">
        <v>224</v>
      </c>
    </row>
    <row r="26" spans="1:14">
      <c r="A26" s="19" t="s">
        <v>90</v>
      </c>
      <c r="B26" s="22" t="s">
        <v>336</v>
      </c>
      <c r="C26" t="s">
        <v>253</v>
      </c>
      <c r="D26" s="2" t="s">
        <v>257</v>
      </c>
      <c r="E26" t="s">
        <v>230</v>
      </c>
      <c r="G26" t="s">
        <v>258</v>
      </c>
      <c r="K26" s="6"/>
      <c r="L26" s="6" t="s">
        <v>225</v>
      </c>
      <c r="M26" s="6">
        <f t="shared" si="0"/>
        <v>1</v>
      </c>
      <c r="N26" s="6" t="s">
        <v>232</v>
      </c>
    </row>
    <row r="27" spans="1:14">
      <c r="A27" s="19" t="s">
        <v>90</v>
      </c>
      <c r="B27" s="22" t="s">
        <v>336</v>
      </c>
      <c r="C27" t="s">
        <v>253</v>
      </c>
      <c r="D27" s="2" t="s">
        <v>266</v>
      </c>
      <c r="E27" s="2" t="s">
        <v>267</v>
      </c>
      <c r="G27" t="s">
        <v>258</v>
      </c>
      <c r="K27" s="6"/>
      <c r="L27" s="6"/>
      <c r="M27" s="6">
        <f t="shared" si="0"/>
        <v>0</v>
      </c>
      <c r="N27" s="6" t="s">
        <v>224</v>
      </c>
    </row>
    <row r="28" spans="1:14">
      <c r="A28" s="19" t="s">
        <v>90</v>
      </c>
      <c r="B28" s="22" t="s">
        <v>336</v>
      </c>
      <c r="C28" t="s">
        <v>274</v>
      </c>
      <c r="D28" t="s">
        <v>275</v>
      </c>
      <c r="F28" s="2"/>
      <c r="G28" s="2"/>
      <c r="K28" s="6"/>
      <c r="L28" s="6"/>
      <c r="M28" s="6">
        <f t="shared" si="0"/>
        <v>0</v>
      </c>
      <c r="N28" s="6" t="s">
        <v>224</v>
      </c>
    </row>
    <row r="29" spans="1:14">
      <c r="A29" s="19" t="s">
        <v>90</v>
      </c>
      <c r="B29" s="22" t="s">
        <v>336</v>
      </c>
      <c r="C29" t="s">
        <v>274</v>
      </c>
      <c r="D29" t="s">
        <v>276</v>
      </c>
      <c r="K29" s="6"/>
      <c r="L29" s="6"/>
      <c r="M29" s="6">
        <f t="shared" si="0"/>
        <v>0</v>
      </c>
      <c r="N29" s="6" t="s">
        <v>224</v>
      </c>
    </row>
    <row r="30" spans="1:14">
      <c r="A30" s="19" t="s">
        <v>90</v>
      </c>
      <c r="B30" s="22" t="s">
        <v>336</v>
      </c>
      <c r="C30" t="s">
        <v>274</v>
      </c>
      <c r="D30" t="s">
        <v>277</v>
      </c>
      <c r="E30" t="s">
        <v>278</v>
      </c>
      <c r="F30" s="2"/>
      <c r="G30" s="2"/>
      <c r="I30" s="6" t="s">
        <v>225</v>
      </c>
      <c r="K30" s="6" t="s">
        <v>225</v>
      </c>
      <c r="L30" s="6" t="s">
        <v>225</v>
      </c>
      <c r="M30" s="6">
        <f t="shared" si="0"/>
        <v>3</v>
      </c>
      <c r="N30" s="6" t="s">
        <v>249</v>
      </c>
    </row>
    <row r="31" spans="1:14">
      <c r="A31" s="19" t="s">
        <v>90</v>
      </c>
      <c r="B31" s="22" t="s">
        <v>336</v>
      </c>
      <c r="C31" t="s">
        <v>274</v>
      </c>
      <c r="D31" t="s">
        <v>279</v>
      </c>
      <c r="E31" t="s">
        <v>280</v>
      </c>
      <c r="K31" s="6"/>
      <c r="L31" s="6"/>
      <c r="M31" s="6">
        <f t="shared" si="0"/>
        <v>0</v>
      </c>
      <c r="N31" s="6" t="s">
        <v>224</v>
      </c>
    </row>
    <row r="32" spans="1:14">
      <c r="A32" s="19" t="s">
        <v>90</v>
      </c>
      <c r="B32" s="22" t="s">
        <v>336</v>
      </c>
      <c r="C32" t="s">
        <v>274</v>
      </c>
      <c r="D32" t="s">
        <v>281</v>
      </c>
      <c r="F32" s="2"/>
      <c r="G32" t="s">
        <v>282</v>
      </c>
      <c r="I32" s="6" t="s">
        <v>225</v>
      </c>
      <c r="J32" s="6" t="s">
        <v>225</v>
      </c>
      <c r="K32" s="6" t="s">
        <v>225</v>
      </c>
      <c r="L32" s="6" t="s">
        <v>225</v>
      </c>
      <c r="M32" s="6">
        <f t="shared" si="0"/>
        <v>4</v>
      </c>
      <c r="N32" s="6" t="s">
        <v>228</v>
      </c>
    </row>
    <row r="33" spans="1:14">
      <c r="A33" s="19" t="s">
        <v>90</v>
      </c>
      <c r="B33" s="22" t="s">
        <v>336</v>
      </c>
      <c r="C33" t="s">
        <v>274</v>
      </c>
      <c r="D33" t="s">
        <v>283</v>
      </c>
      <c r="I33" s="6" t="s">
        <v>225</v>
      </c>
      <c r="K33" s="6"/>
      <c r="L33" s="6" t="s">
        <v>225</v>
      </c>
      <c r="M33" s="6">
        <f t="shared" si="0"/>
        <v>2</v>
      </c>
      <c r="N33" s="6" t="s">
        <v>232</v>
      </c>
    </row>
    <row r="34" spans="1:14">
      <c r="A34" s="19" t="s">
        <v>90</v>
      </c>
      <c r="B34" s="22" t="s">
        <v>336</v>
      </c>
      <c r="C34" t="s">
        <v>274</v>
      </c>
      <c r="D34" t="s">
        <v>284</v>
      </c>
      <c r="G34" t="s">
        <v>282</v>
      </c>
      <c r="K34" s="6"/>
      <c r="L34" s="6"/>
      <c r="M34" s="6">
        <f t="shared" si="0"/>
        <v>0</v>
      </c>
      <c r="N34" s="6" t="s">
        <v>224</v>
      </c>
    </row>
    <row r="35" spans="1:14">
      <c r="A35" s="19" t="s">
        <v>97</v>
      </c>
      <c r="B35" s="22" t="s">
        <v>336</v>
      </c>
      <c r="C35" t="s">
        <v>221</v>
      </c>
      <c r="D35" s="23" t="s">
        <v>222</v>
      </c>
      <c r="E35" s="23" t="s">
        <v>223</v>
      </c>
      <c r="F35" s="23"/>
      <c r="G35" s="23"/>
      <c r="K35" s="6"/>
      <c r="L35" s="6"/>
      <c r="M35" s="6">
        <f t="shared" si="0"/>
        <v>0</v>
      </c>
      <c r="N35" s="6" t="s">
        <v>224</v>
      </c>
    </row>
    <row r="36" spans="1:14">
      <c r="A36" s="19" t="s">
        <v>97</v>
      </c>
      <c r="B36" s="22" t="s">
        <v>336</v>
      </c>
      <c r="C36" t="s">
        <v>221</v>
      </c>
      <c r="D36" s="2" t="s">
        <v>226</v>
      </c>
      <c r="E36" s="2" t="s">
        <v>227</v>
      </c>
      <c r="F36" s="2"/>
      <c r="G36" s="2"/>
      <c r="I36" s="6" t="s">
        <v>225</v>
      </c>
      <c r="J36" s="6" t="s">
        <v>225</v>
      </c>
      <c r="K36" s="6" t="s">
        <v>225</v>
      </c>
      <c r="L36" s="6" t="s">
        <v>225</v>
      </c>
      <c r="M36" s="6">
        <f t="shared" si="0"/>
        <v>4</v>
      </c>
      <c r="N36" s="6" t="s">
        <v>228</v>
      </c>
    </row>
    <row r="37" spans="1:14">
      <c r="A37" s="19" t="s">
        <v>97</v>
      </c>
      <c r="B37" s="22" t="s">
        <v>336</v>
      </c>
      <c r="C37" t="s">
        <v>221</v>
      </c>
      <c r="D37" s="2" t="s">
        <v>229</v>
      </c>
      <c r="E37" t="s">
        <v>230</v>
      </c>
      <c r="F37" s="2"/>
      <c r="G37" s="2"/>
      <c r="K37" s="6"/>
      <c r="L37" s="6" t="s">
        <v>225</v>
      </c>
      <c r="M37" s="6">
        <f t="shared" si="0"/>
        <v>1</v>
      </c>
      <c r="N37" s="6" t="s">
        <v>232</v>
      </c>
    </row>
    <row r="38" spans="1:14">
      <c r="A38" s="19" t="s">
        <v>97</v>
      </c>
      <c r="B38" s="22" t="s">
        <v>336</v>
      </c>
      <c r="C38" t="s">
        <v>221</v>
      </c>
      <c r="D38" s="2" t="s">
        <v>231</v>
      </c>
      <c r="E38" t="s">
        <v>230</v>
      </c>
      <c r="F38" s="2"/>
      <c r="G38" s="2"/>
      <c r="H38" s="6" t="s">
        <v>225</v>
      </c>
      <c r="I38" s="6" t="s">
        <v>225</v>
      </c>
      <c r="J38" s="6" t="s">
        <v>225</v>
      </c>
      <c r="K38" s="6" t="s">
        <v>225</v>
      </c>
      <c r="L38" s="6" t="s">
        <v>225</v>
      </c>
      <c r="M38" s="6">
        <f t="shared" si="0"/>
        <v>5</v>
      </c>
      <c r="N38" s="6" t="s">
        <v>228</v>
      </c>
    </row>
    <row r="39" spans="1:14">
      <c r="A39" s="19" t="s">
        <v>97</v>
      </c>
      <c r="B39" s="22" t="s">
        <v>336</v>
      </c>
      <c r="C39" t="s">
        <v>221</v>
      </c>
      <c r="D39" s="2" t="s">
        <v>233</v>
      </c>
      <c r="E39" s="2" t="s">
        <v>234</v>
      </c>
      <c r="F39" s="2"/>
      <c r="G39" s="2"/>
      <c r="J39" s="6" t="s">
        <v>225</v>
      </c>
      <c r="K39" s="6" t="s">
        <v>225</v>
      </c>
      <c r="L39" s="6" t="s">
        <v>225</v>
      </c>
      <c r="M39" s="6">
        <f t="shared" si="0"/>
        <v>3</v>
      </c>
      <c r="N39" s="6" t="s">
        <v>249</v>
      </c>
    </row>
    <row r="40" spans="1:14">
      <c r="A40" s="19" t="s">
        <v>97</v>
      </c>
      <c r="B40" s="22" t="s">
        <v>336</v>
      </c>
      <c r="C40" t="s">
        <v>221</v>
      </c>
      <c r="D40" s="2" t="s">
        <v>233</v>
      </c>
      <c r="E40" s="2" t="s">
        <v>235</v>
      </c>
      <c r="F40" s="2"/>
      <c r="G40" s="2"/>
      <c r="I40" s="6" t="s">
        <v>225</v>
      </c>
      <c r="J40" s="6" t="s">
        <v>225</v>
      </c>
      <c r="K40" s="6" t="s">
        <v>225</v>
      </c>
      <c r="L40" s="6" t="s">
        <v>225</v>
      </c>
      <c r="M40" s="6">
        <f t="shared" si="0"/>
        <v>4</v>
      </c>
      <c r="N40" s="6" t="s">
        <v>228</v>
      </c>
    </row>
    <row r="41" spans="1:14">
      <c r="A41" s="19" t="s">
        <v>97</v>
      </c>
      <c r="B41" s="22" t="s">
        <v>336</v>
      </c>
      <c r="C41" t="s">
        <v>221</v>
      </c>
      <c r="D41" s="2" t="s">
        <v>236</v>
      </c>
      <c r="E41" t="s">
        <v>230</v>
      </c>
      <c r="F41" s="2"/>
      <c r="G41" s="2"/>
      <c r="K41" s="6" t="s">
        <v>225</v>
      </c>
      <c r="L41" s="6"/>
      <c r="M41" s="6">
        <f t="shared" si="0"/>
        <v>1</v>
      </c>
      <c r="N41" s="6" t="s">
        <v>232</v>
      </c>
    </row>
    <row r="42" spans="1:14">
      <c r="A42" s="19" t="s">
        <v>97</v>
      </c>
      <c r="B42" s="22" t="s">
        <v>336</v>
      </c>
      <c r="C42" t="s">
        <v>221</v>
      </c>
      <c r="D42" s="2" t="s">
        <v>237</v>
      </c>
      <c r="E42" s="2" t="s">
        <v>238</v>
      </c>
      <c r="F42" s="2"/>
      <c r="G42" s="2"/>
      <c r="H42" s="6" t="s">
        <v>225</v>
      </c>
      <c r="I42" s="6" t="s">
        <v>225</v>
      </c>
      <c r="K42" s="6" t="s">
        <v>225</v>
      </c>
      <c r="L42" s="6" t="s">
        <v>225</v>
      </c>
      <c r="M42" s="6">
        <f t="shared" si="0"/>
        <v>4</v>
      </c>
      <c r="N42" s="6" t="s">
        <v>228</v>
      </c>
    </row>
    <row r="43" spans="1:14">
      <c r="A43" s="19" t="s">
        <v>97</v>
      </c>
      <c r="B43" s="22" t="s">
        <v>336</v>
      </c>
      <c r="C43" t="s">
        <v>221</v>
      </c>
      <c r="D43" s="2" t="s">
        <v>237</v>
      </c>
      <c r="E43" s="2" t="s">
        <v>239</v>
      </c>
      <c r="F43" s="2"/>
      <c r="G43" s="2"/>
      <c r="H43" s="6" t="s">
        <v>225</v>
      </c>
      <c r="I43" s="6" t="s">
        <v>225</v>
      </c>
      <c r="J43" s="6" t="s">
        <v>225</v>
      </c>
      <c r="K43" s="6" t="s">
        <v>225</v>
      </c>
      <c r="L43" s="6" t="s">
        <v>225</v>
      </c>
      <c r="M43" s="6">
        <f t="shared" si="0"/>
        <v>5</v>
      </c>
      <c r="N43" s="6" t="s">
        <v>228</v>
      </c>
    </row>
    <row r="44" spans="1:14">
      <c r="A44" s="19" t="s">
        <v>97</v>
      </c>
      <c r="B44" s="22" t="s">
        <v>336</v>
      </c>
      <c r="C44" t="s">
        <v>221</v>
      </c>
      <c r="D44" s="2" t="s">
        <v>240</v>
      </c>
      <c r="E44" s="2" t="s">
        <v>241</v>
      </c>
      <c r="F44" s="2"/>
      <c r="G44" s="2"/>
      <c r="H44" s="6" t="s">
        <v>225</v>
      </c>
      <c r="I44" s="6" t="s">
        <v>225</v>
      </c>
      <c r="J44" s="6" t="s">
        <v>225</v>
      </c>
      <c r="K44" s="6" t="s">
        <v>225</v>
      </c>
      <c r="L44" s="6" t="s">
        <v>225</v>
      </c>
      <c r="M44" s="6">
        <f t="shared" si="0"/>
        <v>5</v>
      </c>
      <c r="N44" s="6" t="s">
        <v>228</v>
      </c>
    </row>
    <row r="45" spans="1:14">
      <c r="A45" s="19" t="s">
        <v>97</v>
      </c>
      <c r="B45" s="22" t="s">
        <v>336</v>
      </c>
      <c r="C45" t="s">
        <v>221</v>
      </c>
      <c r="D45" s="2" t="s">
        <v>242</v>
      </c>
      <c r="E45" s="2" t="s">
        <v>243</v>
      </c>
      <c r="F45" s="2"/>
      <c r="G45" s="2"/>
      <c r="K45" s="6"/>
      <c r="L45" s="6" t="s">
        <v>225</v>
      </c>
      <c r="M45" s="6">
        <f t="shared" si="0"/>
        <v>1</v>
      </c>
      <c r="N45" s="6" t="s">
        <v>232</v>
      </c>
    </row>
    <row r="46" spans="1:14">
      <c r="A46" s="19" t="s">
        <v>97</v>
      </c>
      <c r="B46" s="22" t="s">
        <v>336</v>
      </c>
      <c r="C46" t="s">
        <v>221</v>
      </c>
      <c r="D46" s="2" t="s">
        <v>244</v>
      </c>
      <c r="E46" s="2" t="s">
        <v>245</v>
      </c>
      <c r="F46" s="2"/>
      <c r="G46" s="2"/>
      <c r="H46" s="6" t="s">
        <v>225</v>
      </c>
      <c r="I46" s="6" t="s">
        <v>225</v>
      </c>
      <c r="J46" s="6" t="s">
        <v>225</v>
      </c>
      <c r="K46" s="6" t="s">
        <v>225</v>
      </c>
      <c r="L46" s="6" t="s">
        <v>225</v>
      </c>
      <c r="M46" s="6">
        <f t="shared" si="0"/>
        <v>5</v>
      </c>
      <c r="N46" s="6" t="s">
        <v>228</v>
      </c>
    </row>
    <row r="47" spans="1:14">
      <c r="A47" s="19" t="s">
        <v>97</v>
      </c>
      <c r="B47" s="22" t="s">
        <v>336</v>
      </c>
      <c r="C47" t="s">
        <v>221</v>
      </c>
      <c r="D47" s="2" t="s">
        <v>246</v>
      </c>
      <c r="E47" t="s">
        <v>230</v>
      </c>
      <c r="F47" s="2"/>
      <c r="G47" s="2"/>
      <c r="I47" s="6" t="s">
        <v>225</v>
      </c>
      <c r="K47" s="6"/>
      <c r="L47" s="6"/>
      <c r="M47" s="6">
        <f t="shared" si="0"/>
        <v>1</v>
      </c>
      <c r="N47" s="6" t="s">
        <v>232</v>
      </c>
    </row>
    <row r="48" spans="1:14">
      <c r="A48" s="19" t="s">
        <v>97</v>
      </c>
      <c r="B48" s="22" t="s">
        <v>336</v>
      </c>
      <c r="C48" t="s">
        <v>221</v>
      </c>
      <c r="D48" s="2" t="s">
        <v>247</v>
      </c>
      <c r="E48" s="2" t="s">
        <v>248</v>
      </c>
      <c r="F48" s="2"/>
      <c r="G48" s="2"/>
      <c r="I48" s="6" t="s">
        <v>225</v>
      </c>
      <c r="J48" s="6" t="s">
        <v>225</v>
      </c>
      <c r="K48" s="6" t="s">
        <v>225</v>
      </c>
      <c r="L48" s="6" t="s">
        <v>225</v>
      </c>
      <c r="M48" s="6">
        <f t="shared" si="0"/>
        <v>4</v>
      </c>
      <c r="N48" s="6" t="s">
        <v>228</v>
      </c>
    </row>
    <row r="49" spans="1:14">
      <c r="A49" s="19" t="s">
        <v>97</v>
      </c>
      <c r="B49" s="22" t="s">
        <v>336</v>
      </c>
      <c r="C49" t="s">
        <v>221</v>
      </c>
      <c r="D49" s="2" t="s">
        <v>250</v>
      </c>
      <c r="E49" t="s">
        <v>230</v>
      </c>
      <c r="F49" s="2"/>
      <c r="G49" s="2"/>
      <c r="I49" s="6" t="s">
        <v>225</v>
      </c>
      <c r="K49" s="6"/>
      <c r="L49" s="6"/>
      <c r="M49" s="6">
        <f t="shared" si="0"/>
        <v>1</v>
      </c>
      <c r="N49" s="6" t="s">
        <v>232</v>
      </c>
    </row>
    <row r="50" spans="1:14">
      <c r="A50" s="19" t="s">
        <v>97</v>
      </c>
      <c r="B50" s="22" t="s">
        <v>336</v>
      </c>
      <c r="C50" t="s">
        <v>221</v>
      </c>
      <c r="D50" s="2" t="s">
        <v>251</v>
      </c>
      <c r="E50" s="2" t="s">
        <v>252</v>
      </c>
      <c r="F50" s="2"/>
      <c r="G50" s="2"/>
      <c r="I50" s="6" t="s">
        <v>225</v>
      </c>
      <c r="J50" s="6" t="s">
        <v>225</v>
      </c>
      <c r="K50" s="6"/>
      <c r="L50" s="6" t="s">
        <v>225</v>
      </c>
      <c r="M50" s="6">
        <f t="shared" si="0"/>
        <v>3</v>
      </c>
      <c r="N50" s="6" t="s">
        <v>249</v>
      </c>
    </row>
    <row r="51" spans="1:14">
      <c r="A51" s="19" t="s">
        <v>97</v>
      </c>
      <c r="B51" s="22" t="s">
        <v>336</v>
      </c>
      <c r="C51" t="s">
        <v>253</v>
      </c>
      <c r="D51" s="2" t="s">
        <v>254</v>
      </c>
      <c r="E51" t="s">
        <v>230</v>
      </c>
      <c r="F51" t="s">
        <v>255</v>
      </c>
      <c r="G51" t="s">
        <v>256</v>
      </c>
      <c r="K51" s="6"/>
      <c r="L51" s="6"/>
      <c r="M51" s="6">
        <f t="shared" si="0"/>
        <v>0</v>
      </c>
      <c r="N51" s="6" t="s">
        <v>224</v>
      </c>
    </row>
    <row r="52" spans="1:14">
      <c r="A52" s="19" t="s">
        <v>97</v>
      </c>
      <c r="B52" s="22" t="s">
        <v>336</v>
      </c>
      <c r="C52" t="s">
        <v>253</v>
      </c>
      <c r="D52" s="2" t="s">
        <v>259</v>
      </c>
      <c r="E52" s="2" t="s">
        <v>260</v>
      </c>
      <c r="G52" t="s">
        <v>258</v>
      </c>
      <c r="K52" s="6"/>
      <c r="L52" s="6"/>
      <c r="M52" s="6">
        <f t="shared" si="0"/>
        <v>0</v>
      </c>
      <c r="N52" s="6" t="s">
        <v>224</v>
      </c>
    </row>
    <row r="53" spans="1:14">
      <c r="A53" s="19" t="s">
        <v>97</v>
      </c>
      <c r="B53" s="22" t="s">
        <v>336</v>
      </c>
      <c r="C53" t="s">
        <v>253</v>
      </c>
      <c r="D53" s="2" t="s">
        <v>261</v>
      </c>
      <c r="E53" s="2" t="s">
        <v>262</v>
      </c>
      <c r="F53" t="s">
        <v>263</v>
      </c>
      <c r="G53" t="s">
        <v>264</v>
      </c>
      <c r="K53" s="6"/>
      <c r="L53" s="6" t="s">
        <v>225</v>
      </c>
      <c r="M53" s="6">
        <f t="shared" si="0"/>
        <v>1</v>
      </c>
      <c r="N53" s="6" t="s">
        <v>232</v>
      </c>
    </row>
    <row r="54" spans="1:14">
      <c r="A54" s="19" t="s">
        <v>97</v>
      </c>
      <c r="B54" s="22" t="s">
        <v>336</v>
      </c>
      <c r="C54" t="s">
        <v>253</v>
      </c>
      <c r="D54" s="2" t="s">
        <v>261</v>
      </c>
      <c r="E54" s="2" t="s">
        <v>265</v>
      </c>
      <c r="F54" t="s">
        <v>263</v>
      </c>
      <c r="G54" t="s">
        <v>264</v>
      </c>
      <c r="K54" s="6"/>
      <c r="L54" s="6" t="s">
        <v>225</v>
      </c>
      <c r="M54" s="6">
        <f t="shared" si="0"/>
        <v>1</v>
      </c>
      <c r="N54" s="6" t="s">
        <v>232</v>
      </c>
    </row>
    <row r="55" spans="1:14">
      <c r="A55" s="19" t="s">
        <v>97</v>
      </c>
      <c r="B55" s="22" t="s">
        <v>336</v>
      </c>
      <c r="C55" t="s">
        <v>253</v>
      </c>
      <c r="D55" s="2" t="s">
        <v>268</v>
      </c>
      <c r="E55" t="s">
        <v>230</v>
      </c>
      <c r="F55" t="s">
        <v>263</v>
      </c>
      <c r="G55" t="s">
        <v>269</v>
      </c>
      <c r="K55" s="6"/>
      <c r="L55" s="6" t="s">
        <v>225</v>
      </c>
      <c r="M55" s="6">
        <f t="shared" si="0"/>
        <v>1</v>
      </c>
      <c r="N55" s="6" t="s">
        <v>232</v>
      </c>
    </row>
    <row r="56" spans="1:14">
      <c r="A56" s="19" t="s">
        <v>97</v>
      </c>
      <c r="B56" s="22" t="s">
        <v>336</v>
      </c>
      <c r="C56" t="s">
        <v>253</v>
      </c>
      <c r="D56" s="2" t="s">
        <v>270</v>
      </c>
      <c r="E56" t="s">
        <v>230</v>
      </c>
      <c r="G56" t="s">
        <v>258</v>
      </c>
      <c r="K56" s="6"/>
      <c r="L56" s="6" t="s">
        <v>225</v>
      </c>
      <c r="M56" s="6">
        <f t="shared" si="0"/>
        <v>1</v>
      </c>
      <c r="N56" s="6" t="s">
        <v>232</v>
      </c>
    </row>
    <row r="57" spans="1:14">
      <c r="A57" s="19" t="s">
        <v>97</v>
      </c>
      <c r="B57" s="22" t="s">
        <v>336</v>
      </c>
      <c r="C57" t="s">
        <v>253</v>
      </c>
      <c r="D57" s="2" t="s">
        <v>271</v>
      </c>
      <c r="E57" s="2" t="s">
        <v>272</v>
      </c>
      <c r="G57" t="s">
        <v>258</v>
      </c>
      <c r="K57" s="6"/>
      <c r="L57" s="6" t="s">
        <v>225</v>
      </c>
      <c r="M57" s="6">
        <f t="shared" si="0"/>
        <v>1</v>
      </c>
      <c r="N57" s="6" t="s">
        <v>232</v>
      </c>
    </row>
    <row r="58" spans="1:14">
      <c r="A58" s="19" t="s">
        <v>97</v>
      </c>
      <c r="B58" s="22" t="s">
        <v>336</v>
      </c>
      <c r="C58" t="s">
        <v>253</v>
      </c>
      <c r="D58" s="2" t="s">
        <v>273</v>
      </c>
      <c r="E58" t="s">
        <v>230</v>
      </c>
      <c r="F58" t="s">
        <v>255</v>
      </c>
      <c r="G58" t="s">
        <v>256</v>
      </c>
      <c r="I58" s="6" t="s">
        <v>225</v>
      </c>
      <c r="J58" s="6" t="s">
        <v>225</v>
      </c>
      <c r="K58" s="6" t="s">
        <v>225</v>
      </c>
      <c r="L58" s="6" t="s">
        <v>225</v>
      </c>
      <c r="M58" s="6">
        <f t="shared" si="0"/>
        <v>4</v>
      </c>
      <c r="N58" s="6" t="s">
        <v>228</v>
      </c>
    </row>
    <row r="59" spans="1:14">
      <c r="A59" s="19" t="s">
        <v>97</v>
      </c>
      <c r="B59" s="22" t="s">
        <v>336</v>
      </c>
      <c r="C59" t="s">
        <v>253</v>
      </c>
      <c r="D59" s="2" t="s">
        <v>257</v>
      </c>
      <c r="E59" t="s">
        <v>230</v>
      </c>
      <c r="G59" t="s">
        <v>258</v>
      </c>
      <c r="K59" s="6"/>
      <c r="L59" s="6" t="s">
        <v>225</v>
      </c>
      <c r="M59" s="6">
        <f t="shared" si="0"/>
        <v>1</v>
      </c>
      <c r="N59" s="6" t="s">
        <v>232</v>
      </c>
    </row>
    <row r="60" spans="1:14">
      <c r="A60" s="19" t="s">
        <v>97</v>
      </c>
      <c r="B60" s="22" t="s">
        <v>336</v>
      </c>
      <c r="C60" t="s">
        <v>253</v>
      </c>
      <c r="D60" s="2" t="s">
        <v>266</v>
      </c>
      <c r="E60" s="2" t="s">
        <v>267</v>
      </c>
      <c r="G60" t="s">
        <v>258</v>
      </c>
      <c r="K60" s="6"/>
      <c r="L60" s="6"/>
      <c r="M60" s="6">
        <f t="shared" si="0"/>
        <v>0</v>
      </c>
      <c r="N60" s="6" t="s">
        <v>224</v>
      </c>
    </row>
    <row r="61" spans="1:14">
      <c r="A61" s="19" t="s">
        <v>97</v>
      </c>
      <c r="B61" s="22" t="s">
        <v>336</v>
      </c>
      <c r="C61" t="s">
        <v>274</v>
      </c>
      <c r="D61" t="s">
        <v>275</v>
      </c>
      <c r="F61" s="2"/>
      <c r="G61" s="2"/>
      <c r="K61" s="6"/>
      <c r="L61" s="6"/>
      <c r="M61" s="6">
        <f t="shared" si="0"/>
        <v>0</v>
      </c>
      <c r="N61" s="6" t="s">
        <v>224</v>
      </c>
    </row>
    <row r="62" spans="1:14">
      <c r="A62" s="19" t="s">
        <v>97</v>
      </c>
      <c r="B62" s="22" t="s">
        <v>336</v>
      </c>
      <c r="C62" t="s">
        <v>274</v>
      </c>
      <c r="D62" t="s">
        <v>276</v>
      </c>
      <c r="K62" s="6"/>
      <c r="L62" s="6"/>
      <c r="M62" s="6">
        <f t="shared" si="0"/>
        <v>0</v>
      </c>
      <c r="N62" s="6" t="s">
        <v>224</v>
      </c>
    </row>
    <row r="63" spans="1:14">
      <c r="A63" s="19" t="s">
        <v>97</v>
      </c>
      <c r="B63" s="22" t="s">
        <v>336</v>
      </c>
      <c r="C63" t="s">
        <v>274</v>
      </c>
      <c r="D63" t="s">
        <v>277</v>
      </c>
      <c r="E63" t="s">
        <v>278</v>
      </c>
      <c r="F63" s="2"/>
      <c r="G63" s="2"/>
      <c r="K63" s="6" t="s">
        <v>225</v>
      </c>
      <c r="L63" s="6"/>
      <c r="M63" s="6">
        <f t="shared" si="0"/>
        <v>1</v>
      </c>
      <c r="N63" s="6" t="s">
        <v>232</v>
      </c>
    </row>
    <row r="64" spans="1:14">
      <c r="A64" s="19" t="s">
        <v>97</v>
      </c>
      <c r="B64" s="22" t="s">
        <v>336</v>
      </c>
      <c r="C64" t="s">
        <v>274</v>
      </c>
      <c r="D64" t="s">
        <v>279</v>
      </c>
      <c r="E64" t="s">
        <v>280</v>
      </c>
      <c r="K64" s="6"/>
      <c r="L64" s="6" t="s">
        <v>225</v>
      </c>
      <c r="M64" s="6">
        <f t="shared" si="0"/>
        <v>1</v>
      </c>
      <c r="N64" s="6" t="s">
        <v>232</v>
      </c>
    </row>
    <row r="65" spans="1:14">
      <c r="A65" s="19" t="s">
        <v>97</v>
      </c>
      <c r="B65" s="22" t="s">
        <v>336</v>
      </c>
      <c r="C65" t="s">
        <v>274</v>
      </c>
      <c r="D65" t="s">
        <v>281</v>
      </c>
      <c r="F65" s="2"/>
      <c r="G65" t="s">
        <v>282</v>
      </c>
      <c r="I65" s="6" t="s">
        <v>225</v>
      </c>
      <c r="J65" s="6" t="s">
        <v>225</v>
      </c>
      <c r="K65" s="6"/>
      <c r="L65" s="6"/>
      <c r="M65" s="6">
        <f t="shared" si="0"/>
        <v>2</v>
      </c>
      <c r="N65" s="6" t="s">
        <v>232</v>
      </c>
    </row>
    <row r="66" spans="1:14">
      <c r="A66" s="19" t="s">
        <v>97</v>
      </c>
      <c r="B66" s="22" t="s">
        <v>336</v>
      </c>
      <c r="C66" t="s">
        <v>274</v>
      </c>
      <c r="D66" t="s">
        <v>283</v>
      </c>
      <c r="K66" s="6"/>
      <c r="L66" s="6" t="s">
        <v>225</v>
      </c>
      <c r="M66" s="6">
        <f t="shared" si="0"/>
        <v>1</v>
      </c>
      <c r="N66" s="6" t="s">
        <v>232</v>
      </c>
    </row>
    <row r="67" spans="1:14">
      <c r="A67" s="19" t="s">
        <v>97</v>
      </c>
      <c r="B67" s="22" t="s">
        <v>336</v>
      </c>
      <c r="C67" t="s">
        <v>274</v>
      </c>
      <c r="D67" t="s">
        <v>284</v>
      </c>
      <c r="G67" t="s">
        <v>282</v>
      </c>
      <c r="I67" s="6" t="s">
        <v>225</v>
      </c>
      <c r="K67" s="6"/>
      <c r="L67" s="6" t="s">
        <v>225</v>
      </c>
      <c r="M67" s="6">
        <f t="shared" ref="M67:M130" si="1">COUNTIF(H67:L67,$P$2)</f>
        <v>2</v>
      </c>
      <c r="N67" s="6" t="s">
        <v>232</v>
      </c>
    </row>
    <row r="68" spans="1:14">
      <c r="A68" s="19" t="s">
        <v>35</v>
      </c>
      <c r="B68" s="22" t="s">
        <v>336</v>
      </c>
      <c r="C68" t="s">
        <v>221</v>
      </c>
      <c r="D68" s="23" t="s">
        <v>222</v>
      </c>
      <c r="E68" s="23" t="s">
        <v>223</v>
      </c>
      <c r="F68" s="23"/>
      <c r="G68" s="23"/>
      <c r="K68" s="6"/>
      <c r="L68" s="6"/>
      <c r="M68" s="6">
        <f t="shared" si="1"/>
        <v>0</v>
      </c>
      <c r="N68" s="6" t="s">
        <v>224</v>
      </c>
    </row>
    <row r="69" spans="1:14">
      <c r="A69" s="19" t="s">
        <v>35</v>
      </c>
      <c r="B69" s="22" t="s">
        <v>336</v>
      </c>
      <c r="C69" t="s">
        <v>221</v>
      </c>
      <c r="D69" s="2" t="s">
        <v>226</v>
      </c>
      <c r="E69" s="2" t="s">
        <v>227</v>
      </c>
      <c r="F69" s="2"/>
      <c r="G69" s="2"/>
      <c r="J69" s="6" t="s">
        <v>225</v>
      </c>
      <c r="K69" s="6"/>
      <c r="L69" s="6"/>
      <c r="M69" s="6">
        <f t="shared" si="1"/>
        <v>1</v>
      </c>
      <c r="N69" s="6" t="s">
        <v>232</v>
      </c>
    </row>
    <row r="70" spans="1:14">
      <c r="A70" s="19" t="s">
        <v>35</v>
      </c>
      <c r="B70" s="22" t="s">
        <v>336</v>
      </c>
      <c r="C70" t="s">
        <v>221</v>
      </c>
      <c r="D70" s="2" t="s">
        <v>229</v>
      </c>
      <c r="E70" t="s">
        <v>230</v>
      </c>
      <c r="F70" s="2"/>
      <c r="G70" s="2"/>
      <c r="K70" s="6"/>
      <c r="L70" s="6"/>
      <c r="M70" s="6">
        <f t="shared" si="1"/>
        <v>0</v>
      </c>
      <c r="N70" s="6" t="s">
        <v>224</v>
      </c>
    </row>
    <row r="71" spans="1:14">
      <c r="A71" s="19" t="s">
        <v>35</v>
      </c>
      <c r="B71" s="22" t="s">
        <v>336</v>
      </c>
      <c r="C71" t="s">
        <v>221</v>
      </c>
      <c r="D71" s="2" t="s">
        <v>231</v>
      </c>
      <c r="E71" t="s">
        <v>230</v>
      </c>
      <c r="F71" s="2"/>
      <c r="G71" s="2"/>
      <c r="J71" s="6" t="s">
        <v>225</v>
      </c>
      <c r="K71" s="6"/>
      <c r="L71" s="6"/>
      <c r="M71" s="6">
        <f t="shared" si="1"/>
        <v>1</v>
      </c>
      <c r="N71" s="6" t="s">
        <v>232</v>
      </c>
    </row>
    <row r="72" spans="1:14">
      <c r="A72" s="19" t="s">
        <v>35</v>
      </c>
      <c r="B72" s="22" t="s">
        <v>336</v>
      </c>
      <c r="C72" t="s">
        <v>221</v>
      </c>
      <c r="D72" s="2" t="s">
        <v>233</v>
      </c>
      <c r="E72" s="2" t="s">
        <v>234</v>
      </c>
      <c r="F72" s="2"/>
      <c r="G72" s="2"/>
      <c r="K72" s="6"/>
      <c r="L72" s="6"/>
      <c r="M72" s="6">
        <f t="shared" si="1"/>
        <v>0</v>
      </c>
      <c r="N72" s="6" t="s">
        <v>224</v>
      </c>
    </row>
    <row r="73" spans="1:14">
      <c r="A73" s="19" t="s">
        <v>35</v>
      </c>
      <c r="B73" s="22" t="s">
        <v>336</v>
      </c>
      <c r="C73" t="s">
        <v>221</v>
      </c>
      <c r="D73" s="2" t="s">
        <v>233</v>
      </c>
      <c r="E73" s="2" t="s">
        <v>235</v>
      </c>
      <c r="F73" s="2"/>
      <c r="G73" s="2"/>
      <c r="I73" s="6" t="s">
        <v>225</v>
      </c>
      <c r="J73" s="6" t="s">
        <v>225</v>
      </c>
      <c r="K73" s="6"/>
      <c r="L73" s="6"/>
      <c r="M73" s="6">
        <f t="shared" si="1"/>
        <v>2</v>
      </c>
      <c r="N73" s="6" t="s">
        <v>232</v>
      </c>
    </row>
    <row r="74" spans="1:14">
      <c r="A74" s="19" t="s">
        <v>35</v>
      </c>
      <c r="B74" s="22" t="s">
        <v>336</v>
      </c>
      <c r="C74" t="s">
        <v>221</v>
      </c>
      <c r="D74" s="2" t="s">
        <v>236</v>
      </c>
      <c r="E74" t="s">
        <v>230</v>
      </c>
      <c r="F74" s="2"/>
      <c r="G74" s="2"/>
      <c r="H74" s="6" t="s">
        <v>225</v>
      </c>
      <c r="K74" s="6"/>
      <c r="L74" s="6"/>
      <c r="M74" s="6">
        <f t="shared" si="1"/>
        <v>1</v>
      </c>
      <c r="N74" s="6" t="s">
        <v>232</v>
      </c>
    </row>
    <row r="75" spans="1:14">
      <c r="A75" s="19" t="s">
        <v>35</v>
      </c>
      <c r="B75" s="22" t="s">
        <v>336</v>
      </c>
      <c r="C75" t="s">
        <v>221</v>
      </c>
      <c r="D75" s="2" t="s">
        <v>237</v>
      </c>
      <c r="E75" s="2" t="s">
        <v>238</v>
      </c>
      <c r="F75" s="2"/>
      <c r="G75" s="2"/>
      <c r="H75" s="6" t="s">
        <v>225</v>
      </c>
      <c r="K75" s="6"/>
      <c r="L75" s="6"/>
      <c r="M75" s="6">
        <f t="shared" si="1"/>
        <v>1</v>
      </c>
      <c r="N75" s="6" t="s">
        <v>232</v>
      </c>
    </row>
    <row r="76" spans="1:14">
      <c r="A76" s="19" t="s">
        <v>35</v>
      </c>
      <c r="B76" s="22" t="s">
        <v>336</v>
      </c>
      <c r="C76" t="s">
        <v>221</v>
      </c>
      <c r="D76" s="2" t="s">
        <v>237</v>
      </c>
      <c r="E76" s="2" t="s">
        <v>239</v>
      </c>
      <c r="F76" s="2"/>
      <c r="G76" s="2"/>
      <c r="H76" s="6" t="s">
        <v>225</v>
      </c>
      <c r="J76" s="6" t="s">
        <v>225</v>
      </c>
      <c r="K76" s="6"/>
      <c r="L76" s="6"/>
      <c r="M76" s="6">
        <f t="shared" si="1"/>
        <v>2</v>
      </c>
      <c r="N76" s="6" t="s">
        <v>232</v>
      </c>
    </row>
    <row r="77" spans="1:14">
      <c r="A77" s="19" t="s">
        <v>35</v>
      </c>
      <c r="B77" s="22" t="s">
        <v>336</v>
      </c>
      <c r="C77" t="s">
        <v>221</v>
      </c>
      <c r="D77" s="2" t="s">
        <v>240</v>
      </c>
      <c r="E77" s="2" t="s">
        <v>241</v>
      </c>
      <c r="F77" s="2"/>
      <c r="G77" s="2"/>
      <c r="H77" s="6" t="s">
        <v>225</v>
      </c>
      <c r="I77" s="6" t="s">
        <v>225</v>
      </c>
      <c r="K77" s="6" t="s">
        <v>225</v>
      </c>
      <c r="L77" s="6"/>
      <c r="M77" s="6">
        <f t="shared" si="1"/>
        <v>3</v>
      </c>
      <c r="N77" s="6" t="s">
        <v>249</v>
      </c>
    </row>
    <row r="78" spans="1:14">
      <c r="A78" s="19" t="s">
        <v>35</v>
      </c>
      <c r="B78" s="22" t="s">
        <v>336</v>
      </c>
      <c r="C78" t="s">
        <v>221</v>
      </c>
      <c r="D78" s="2" t="s">
        <v>242</v>
      </c>
      <c r="E78" s="2" t="s">
        <v>243</v>
      </c>
      <c r="F78" s="2"/>
      <c r="G78" s="2"/>
      <c r="K78" s="6"/>
      <c r="L78" s="6"/>
      <c r="M78" s="6">
        <f t="shared" si="1"/>
        <v>0</v>
      </c>
      <c r="N78" s="6" t="s">
        <v>224</v>
      </c>
    </row>
    <row r="79" spans="1:14">
      <c r="A79" s="19" t="s">
        <v>35</v>
      </c>
      <c r="B79" s="22" t="s">
        <v>336</v>
      </c>
      <c r="C79" t="s">
        <v>221</v>
      </c>
      <c r="D79" s="2" t="s">
        <v>244</v>
      </c>
      <c r="E79" s="2" t="s">
        <v>245</v>
      </c>
      <c r="F79" s="2"/>
      <c r="G79" s="2"/>
      <c r="H79" s="6" t="s">
        <v>225</v>
      </c>
      <c r="I79" s="6" t="s">
        <v>225</v>
      </c>
      <c r="J79" s="6" t="s">
        <v>225</v>
      </c>
      <c r="K79" s="6" t="s">
        <v>225</v>
      </c>
      <c r="L79" s="6" t="s">
        <v>225</v>
      </c>
      <c r="M79" s="6">
        <f t="shared" si="1"/>
        <v>5</v>
      </c>
      <c r="N79" s="6" t="s">
        <v>228</v>
      </c>
    </row>
    <row r="80" spans="1:14">
      <c r="A80" s="19" t="s">
        <v>35</v>
      </c>
      <c r="B80" s="22" t="s">
        <v>336</v>
      </c>
      <c r="C80" t="s">
        <v>221</v>
      </c>
      <c r="D80" s="2" t="s">
        <v>246</v>
      </c>
      <c r="E80" t="s">
        <v>230</v>
      </c>
      <c r="F80" s="2"/>
      <c r="G80" s="2"/>
      <c r="H80" s="6" t="s">
        <v>225</v>
      </c>
      <c r="I80" s="6" t="s">
        <v>225</v>
      </c>
      <c r="K80" s="6"/>
      <c r="L80" s="6"/>
      <c r="M80" s="6">
        <f t="shared" si="1"/>
        <v>2</v>
      </c>
      <c r="N80" s="6" t="s">
        <v>232</v>
      </c>
    </row>
    <row r="81" spans="1:14">
      <c r="A81" s="19" t="s">
        <v>35</v>
      </c>
      <c r="B81" s="22" t="s">
        <v>336</v>
      </c>
      <c r="C81" t="s">
        <v>221</v>
      </c>
      <c r="D81" s="2" t="s">
        <v>247</v>
      </c>
      <c r="E81" s="2" t="s">
        <v>248</v>
      </c>
      <c r="F81" s="2"/>
      <c r="G81" s="2"/>
      <c r="I81" s="6" t="s">
        <v>225</v>
      </c>
      <c r="J81" s="6" t="s">
        <v>225</v>
      </c>
      <c r="K81" s="6"/>
      <c r="L81" s="6"/>
      <c r="M81" s="6">
        <f t="shared" si="1"/>
        <v>2</v>
      </c>
      <c r="N81" s="6" t="s">
        <v>232</v>
      </c>
    </row>
    <row r="82" spans="1:14">
      <c r="A82" s="19" t="s">
        <v>35</v>
      </c>
      <c r="B82" s="22" t="s">
        <v>336</v>
      </c>
      <c r="C82" t="s">
        <v>221</v>
      </c>
      <c r="D82" s="2" t="s">
        <v>250</v>
      </c>
      <c r="E82" t="s">
        <v>230</v>
      </c>
      <c r="F82" s="2"/>
      <c r="G82" s="2"/>
      <c r="K82" s="6"/>
      <c r="L82" s="6"/>
      <c r="M82" s="6">
        <f t="shared" si="1"/>
        <v>0</v>
      </c>
      <c r="N82" s="6" t="s">
        <v>224</v>
      </c>
    </row>
    <row r="83" spans="1:14">
      <c r="A83" s="19" t="s">
        <v>35</v>
      </c>
      <c r="B83" s="22" t="s">
        <v>336</v>
      </c>
      <c r="C83" t="s">
        <v>221</v>
      </c>
      <c r="D83" s="2" t="s">
        <v>251</v>
      </c>
      <c r="E83" s="2" t="s">
        <v>252</v>
      </c>
      <c r="F83" s="2"/>
      <c r="G83" s="2"/>
      <c r="K83" s="6"/>
      <c r="L83" s="6"/>
      <c r="M83" s="6">
        <f t="shared" si="1"/>
        <v>0</v>
      </c>
      <c r="N83" s="6" t="s">
        <v>224</v>
      </c>
    </row>
    <row r="84" spans="1:14">
      <c r="A84" s="19" t="s">
        <v>35</v>
      </c>
      <c r="B84" s="22" t="s">
        <v>336</v>
      </c>
      <c r="C84" t="s">
        <v>253</v>
      </c>
      <c r="D84" s="2" t="s">
        <v>254</v>
      </c>
      <c r="E84" t="s">
        <v>230</v>
      </c>
      <c r="F84" t="s">
        <v>255</v>
      </c>
      <c r="G84" t="s">
        <v>256</v>
      </c>
      <c r="K84" s="6"/>
      <c r="L84" s="6"/>
      <c r="M84" s="6">
        <f t="shared" si="1"/>
        <v>0</v>
      </c>
      <c r="N84" s="6" t="s">
        <v>224</v>
      </c>
    </row>
    <row r="85" spans="1:14">
      <c r="A85" s="19" t="s">
        <v>35</v>
      </c>
      <c r="B85" s="22" t="s">
        <v>336</v>
      </c>
      <c r="C85" t="s">
        <v>253</v>
      </c>
      <c r="D85" s="2" t="s">
        <v>259</v>
      </c>
      <c r="E85" s="2" t="s">
        <v>260</v>
      </c>
      <c r="G85" t="s">
        <v>258</v>
      </c>
      <c r="K85" s="6"/>
      <c r="L85" s="6"/>
      <c r="M85" s="6">
        <f t="shared" si="1"/>
        <v>0</v>
      </c>
      <c r="N85" s="6" t="s">
        <v>224</v>
      </c>
    </row>
    <row r="86" spans="1:14">
      <c r="A86" s="19" t="s">
        <v>35</v>
      </c>
      <c r="B86" s="22" t="s">
        <v>336</v>
      </c>
      <c r="C86" t="s">
        <v>253</v>
      </c>
      <c r="D86" s="2" t="s">
        <v>261</v>
      </c>
      <c r="E86" s="2" t="s">
        <v>262</v>
      </c>
      <c r="F86" t="s">
        <v>263</v>
      </c>
      <c r="G86" t="s">
        <v>264</v>
      </c>
      <c r="K86" s="6"/>
      <c r="L86" s="6"/>
      <c r="M86" s="6">
        <f t="shared" si="1"/>
        <v>0</v>
      </c>
      <c r="N86" s="6" t="s">
        <v>224</v>
      </c>
    </row>
    <row r="87" spans="1:14">
      <c r="A87" s="19" t="s">
        <v>35</v>
      </c>
      <c r="B87" s="22" t="s">
        <v>336</v>
      </c>
      <c r="C87" t="s">
        <v>253</v>
      </c>
      <c r="D87" s="2" t="s">
        <v>261</v>
      </c>
      <c r="E87" s="2" t="s">
        <v>265</v>
      </c>
      <c r="F87" t="s">
        <v>263</v>
      </c>
      <c r="G87" t="s">
        <v>264</v>
      </c>
      <c r="K87" s="6"/>
      <c r="L87" s="6"/>
      <c r="M87" s="6">
        <f t="shared" si="1"/>
        <v>0</v>
      </c>
      <c r="N87" s="6" t="s">
        <v>224</v>
      </c>
    </row>
    <row r="88" spans="1:14">
      <c r="A88" s="19" t="s">
        <v>35</v>
      </c>
      <c r="B88" s="22" t="s">
        <v>336</v>
      </c>
      <c r="C88" t="s">
        <v>253</v>
      </c>
      <c r="D88" s="2" t="s">
        <v>268</v>
      </c>
      <c r="E88" t="s">
        <v>230</v>
      </c>
      <c r="F88" t="s">
        <v>263</v>
      </c>
      <c r="G88" t="s">
        <v>269</v>
      </c>
      <c r="K88" s="6"/>
      <c r="L88" s="6"/>
      <c r="M88" s="6">
        <f t="shared" si="1"/>
        <v>0</v>
      </c>
      <c r="N88" s="6" t="s">
        <v>224</v>
      </c>
    </row>
    <row r="89" spans="1:14">
      <c r="A89" s="19" t="s">
        <v>35</v>
      </c>
      <c r="B89" s="22" t="s">
        <v>336</v>
      </c>
      <c r="C89" t="s">
        <v>253</v>
      </c>
      <c r="D89" s="2" t="s">
        <v>270</v>
      </c>
      <c r="E89" t="s">
        <v>230</v>
      </c>
      <c r="G89" t="s">
        <v>258</v>
      </c>
      <c r="K89" s="6"/>
      <c r="L89" s="6"/>
      <c r="M89" s="6">
        <f t="shared" si="1"/>
        <v>0</v>
      </c>
      <c r="N89" s="6" t="s">
        <v>224</v>
      </c>
    </row>
    <row r="90" spans="1:14">
      <c r="A90" s="19" t="s">
        <v>35</v>
      </c>
      <c r="B90" s="22" t="s">
        <v>336</v>
      </c>
      <c r="C90" t="s">
        <v>253</v>
      </c>
      <c r="D90" s="2" t="s">
        <v>271</v>
      </c>
      <c r="E90" s="2" t="s">
        <v>272</v>
      </c>
      <c r="G90" t="s">
        <v>258</v>
      </c>
      <c r="K90" s="6"/>
      <c r="L90" s="6"/>
      <c r="M90" s="6">
        <f t="shared" si="1"/>
        <v>0</v>
      </c>
      <c r="N90" s="6" t="s">
        <v>224</v>
      </c>
    </row>
    <row r="91" spans="1:14">
      <c r="A91" s="19" t="s">
        <v>35</v>
      </c>
      <c r="B91" s="22" t="s">
        <v>336</v>
      </c>
      <c r="C91" t="s">
        <v>253</v>
      </c>
      <c r="D91" s="2" t="s">
        <v>273</v>
      </c>
      <c r="E91" t="s">
        <v>230</v>
      </c>
      <c r="F91" t="s">
        <v>255</v>
      </c>
      <c r="G91" t="s">
        <v>256</v>
      </c>
      <c r="K91" s="6"/>
      <c r="L91" s="6"/>
      <c r="M91" s="6">
        <f t="shared" si="1"/>
        <v>0</v>
      </c>
      <c r="N91" s="6" t="s">
        <v>224</v>
      </c>
    </row>
    <row r="92" spans="1:14">
      <c r="A92" s="19" t="s">
        <v>35</v>
      </c>
      <c r="B92" s="22" t="s">
        <v>336</v>
      </c>
      <c r="C92" t="s">
        <v>253</v>
      </c>
      <c r="D92" s="2" t="s">
        <v>257</v>
      </c>
      <c r="E92" t="s">
        <v>230</v>
      </c>
      <c r="G92" t="s">
        <v>258</v>
      </c>
      <c r="K92" s="6"/>
      <c r="L92" s="6"/>
      <c r="M92" s="6">
        <f t="shared" si="1"/>
        <v>0</v>
      </c>
      <c r="N92" s="6" t="s">
        <v>224</v>
      </c>
    </row>
    <row r="93" spans="1:14">
      <c r="A93" s="19" t="s">
        <v>35</v>
      </c>
      <c r="B93" s="22" t="s">
        <v>336</v>
      </c>
      <c r="C93" t="s">
        <v>253</v>
      </c>
      <c r="D93" s="2" t="s">
        <v>266</v>
      </c>
      <c r="E93" s="2" t="s">
        <v>267</v>
      </c>
      <c r="G93" t="s">
        <v>258</v>
      </c>
      <c r="K93" s="6"/>
      <c r="L93" s="6"/>
      <c r="M93" s="6">
        <f t="shared" si="1"/>
        <v>0</v>
      </c>
      <c r="N93" s="6" t="s">
        <v>224</v>
      </c>
    </row>
    <row r="94" spans="1:14">
      <c r="A94" s="19" t="s">
        <v>35</v>
      </c>
      <c r="B94" s="22" t="s">
        <v>336</v>
      </c>
      <c r="C94" t="s">
        <v>274</v>
      </c>
      <c r="D94" t="s">
        <v>275</v>
      </c>
      <c r="F94" s="2"/>
      <c r="G94" s="2"/>
      <c r="K94" s="6"/>
      <c r="L94" s="6"/>
      <c r="M94" s="6">
        <f t="shared" si="1"/>
        <v>0</v>
      </c>
      <c r="N94" s="6" t="s">
        <v>224</v>
      </c>
    </row>
    <row r="95" spans="1:14">
      <c r="A95" s="19" t="s">
        <v>35</v>
      </c>
      <c r="B95" s="22" t="s">
        <v>336</v>
      </c>
      <c r="C95" t="s">
        <v>274</v>
      </c>
      <c r="D95" t="s">
        <v>276</v>
      </c>
      <c r="K95" s="6"/>
      <c r="L95" s="6"/>
      <c r="M95" s="6">
        <f t="shared" si="1"/>
        <v>0</v>
      </c>
      <c r="N95" s="6" t="s">
        <v>224</v>
      </c>
    </row>
    <row r="96" spans="1:14">
      <c r="A96" s="19" t="s">
        <v>35</v>
      </c>
      <c r="B96" s="22" t="s">
        <v>336</v>
      </c>
      <c r="C96" t="s">
        <v>274</v>
      </c>
      <c r="D96" t="s">
        <v>277</v>
      </c>
      <c r="E96" t="s">
        <v>278</v>
      </c>
      <c r="F96" s="2"/>
      <c r="G96" s="2"/>
      <c r="K96" s="6"/>
      <c r="L96" s="6"/>
      <c r="M96" s="6">
        <f t="shared" si="1"/>
        <v>0</v>
      </c>
      <c r="N96" s="6" t="s">
        <v>224</v>
      </c>
    </row>
    <row r="97" spans="1:14">
      <c r="A97" s="19" t="s">
        <v>35</v>
      </c>
      <c r="B97" s="22" t="s">
        <v>336</v>
      </c>
      <c r="C97" t="s">
        <v>274</v>
      </c>
      <c r="D97" t="s">
        <v>279</v>
      </c>
      <c r="E97" t="s">
        <v>280</v>
      </c>
      <c r="K97" s="6"/>
      <c r="L97" s="6"/>
      <c r="M97" s="6">
        <f t="shared" si="1"/>
        <v>0</v>
      </c>
      <c r="N97" s="6" t="s">
        <v>224</v>
      </c>
    </row>
    <row r="98" spans="1:14">
      <c r="A98" s="19" t="s">
        <v>35</v>
      </c>
      <c r="B98" s="22" t="s">
        <v>336</v>
      </c>
      <c r="C98" t="s">
        <v>274</v>
      </c>
      <c r="D98" t="s">
        <v>281</v>
      </c>
      <c r="F98" s="2"/>
      <c r="G98" t="s">
        <v>282</v>
      </c>
      <c r="I98" s="6" t="s">
        <v>225</v>
      </c>
      <c r="J98" s="6" t="s">
        <v>225</v>
      </c>
      <c r="K98" s="6"/>
      <c r="L98" s="6"/>
      <c r="M98" s="6">
        <f t="shared" si="1"/>
        <v>2</v>
      </c>
      <c r="N98" s="6" t="s">
        <v>232</v>
      </c>
    </row>
    <row r="99" spans="1:14">
      <c r="A99" s="19" t="s">
        <v>35</v>
      </c>
      <c r="B99" s="22" t="s">
        <v>336</v>
      </c>
      <c r="C99" t="s">
        <v>274</v>
      </c>
      <c r="D99" t="s">
        <v>283</v>
      </c>
      <c r="K99" s="6"/>
      <c r="L99" s="6"/>
      <c r="M99" s="6">
        <f t="shared" si="1"/>
        <v>0</v>
      </c>
      <c r="N99" s="6" t="s">
        <v>224</v>
      </c>
    </row>
    <row r="100" spans="1:14">
      <c r="A100" s="19" t="s">
        <v>35</v>
      </c>
      <c r="B100" s="22" t="s">
        <v>336</v>
      </c>
      <c r="C100" t="s">
        <v>274</v>
      </c>
      <c r="D100" t="s">
        <v>284</v>
      </c>
      <c r="G100" t="s">
        <v>282</v>
      </c>
      <c r="K100" s="6"/>
      <c r="L100" s="6"/>
      <c r="M100" s="6">
        <f t="shared" si="1"/>
        <v>0</v>
      </c>
      <c r="N100" s="6" t="s">
        <v>224</v>
      </c>
    </row>
    <row r="101" spans="1:14">
      <c r="A101" s="19" t="s">
        <v>26</v>
      </c>
      <c r="B101" s="22" t="s">
        <v>336</v>
      </c>
      <c r="C101" t="s">
        <v>221</v>
      </c>
      <c r="D101" s="23" t="s">
        <v>222</v>
      </c>
      <c r="E101" s="23" t="s">
        <v>223</v>
      </c>
      <c r="F101" s="23"/>
      <c r="G101" s="23"/>
      <c r="K101" s="6"/>
      <c r="L101" s="6" t="s">
        <v>225</v>
      </c>
      <c r="M101" s="6">
        <f t="shared" si="1"/>
        <v>1</v>
      </c>
      <c r="N101" s="6" t="s">
        <v>232</v>
      </c>
    </row>
    <row r="102" spans="1:14">
      <c r="A102" s="19" t="s">
        <v>26</v>
      </c>
      <c r="B102" s="22" t="s">
        <v>336</v>
      </c>
      <c r="C102" t="s">
        <v>221</v>
      </c>
      <c r="D102" s="2" t="s">
        <v>226</v>
      </c>
      <c r="E102" s="2" t="s">
        <v>227</v>
      </c>
      <c r="F102" s="2"/>
      <c r="G102" s="2"/>
      <c r="I102" s="6" t="s">
        <v>225</v>
      </c>
      <c r="J102" s="6" t="s">
        <v>225</v>
      </c>
      <c r="K102" s="6" t="s">
        <v>225</v>
      </c>
      <c r="L102" s="6" t="s">
        <v>225</v>
      </c>
      <c r="M102" s="6">
        <f t="shared" si="1"/>
        <v>4</v>
      </c>
      <c r="N102" s="6" t="s">
        <v>228</v>
      </c>
    </row>
    <row r="103" spans="1:14">
      <c r="A103" s="19" t="s">
        <v>26</v>
      </c>
      <c r="B103" s="22" t="s">
        <v>336</v>
      </c>
      <c r="C103" t="s">
        <v>221</v>
      </c>
      <c r="D103" s="2" t="s">
        <v>229</v>
      </c>
      <c r="E103" t="s">
        <v>230</v>
      </c>
      <c r="F103" s="2"/>
      <c r="G103" s="2"/>
      <c r="K103" s="6"/>
      <c r="L103" s="6"/>
      <c r="M103" s="6">
        <f t="shared" si="1"/>
        <v>0</v>
      </c>
      <c r="N103" s="6" t="s">
        <v>224</v>
      </c>
    </row>
    <row r="104" spans="1:14">
      <c r="A104" s="19" t="s">
        <v>26</v>
      </c>
      <c r="B104" s="22" t="s">
        <v>336</v>
      </c>
      <c r="C104" t="s">
        <v>221</v>
      </c>
      <c r="D104" s="2" t="s">
        <v>231</v>
      </c>
      <c r="E104" t="s">
        <v>230</v>
      </c>
      <c r="F104" s="2"/>
      <c r="G104" s="2"/>
      <c r="I104" s="6" t="s">
        <v>225</v>
      </c>
      <c r="J104" s="6" t="s">
        <v>225</v>
      </c>
      <c r="K104" s="6" t="s">
        <v>225</v>
      </c>
      <c r="L104" s="6" t="s">
        <v>225</v>
      </c>
      <c r="M104" s="6">
        <f t="shared" si="1"/>
        <v>4</v>
      </c>
      <c r="N104" s="6" t="s">
        <v>228</v>
      </c>
    </row>
    <row r="105" spans="1:14">
      <c r="A105" s="19" t="s">
        <v>26</v>
      </c>
      <c r="B105" s="22" t="s">
        <v>336</v>
      </c>
      <c r="C105" t="s">
        <v>221</v>
      </c>
      <c r="D105" s="2" t="s">
        <v>233</v>
      </c>
      <c r="E105" s="2" t="s">
        <v>234</v>
      </c>
      <c r="F105" s="2"/>
      <c r="G105" s="2"/>
      <c r="I105" s="6" t="s">
        <v>225</v>
      </c>
      <c r="J105" s="6" t="s">
        <v>225</v>
      </c>
      <c r="K105" s="6" t="s">
        <v>225</v>
      </c>
      <c r="L105" s="6" t="s">
        <v>225</v>
      </c>
      <c r="M105" s="6">
        <f t="shared" si="1"/>
        <v>4</v>
      </c>
      <c r="N105" s="6" t="s">
        <v>228</v>
      </c>
    </row>
    <row r="106" spans="1:14">
      <c r="A106" s="19" t="s">
        <v>26</v>
      </c>
      <c r="B106" s="22" t="s">
        <v>336</v>
      </c>
      <c r="C106" t="s">
        <v>221</v>
      </c>
      <c r="D106" s="2" t="s">
        <v>233</v>
      </c>
      <c r="E106" s="2" t="s">
        <v>235</v>
      </c>
      <c r="F106" s="2"/>
      <c r="G106" s="2"/>
      <c r="I106" s="6" t="s">
        <v>225</v>
      </c>
      <c r="J106" s="6" t="s">
        <v>225</v>
      </c>
      <c r="K106" s="6" t="s">
        <v>225</v>
      </c>
      <c r="L106" s="6" t="s">
        <v>225</v>
      </c>
      <c r="M106" s="6">
        <f t="shared" si="1"/>
        <v>4</v>
      </c>
      <c r="N106" s="6" t="s">
        <v>228</v>
      </c>
    </row>
    <row r="107" spans="1:14">
      <c r="A107" s="19" t="s">
        <v>26</v>
      </c>
      <c r="B107" s="22" t="s">
        <v>336</v>
      </c>
      <c r="C107" t="s">
        <v>221</v>
      </c>
      <c r="D107" s="2" t="s">
        <v>236</v>
      </c>
      <c r="E107" t="s">
        <v>230</v>
      </c>
      <c r="F107" s="2"/>
      <c r="G107" s="2"/>
      <c r="K107" s="6" t="s">
        <v>225</v>
      </c>
      <c r="L107" s="6"/>
      <c r="M107" s="6">
        <f t="shared" si="1"/>
        <v>1</v>
      </c>
      <c r="N107" s="6" t="s">
        <v>232</v>
      </c>
    </row>
    <row r="108" spans="1:14">
      <c r="A108" s="19" t="s">
        <v>26</v>
      </c>
      <c r="B108" s="22" t="s">
        <v>336</v>
      </c>
      <c r="C108" t="s">
        <v>221</v>
      </c>
      <c r="D108" s="2" t="s">
        <v>237</v>
      </c>
      <c r="E108" s="2" t="s">
        <v>238</v>
      </c>
      <c r="F108" s="2"/>
      <c r="G108" s="2"/>
      <c r="H108" s="6" t="s">
        <v>225</v>
      </c>
      <c r="I108" s="6" t="s">
        <v>225</v>
      </c>
      <c r="K108" s="6" t="s">
        <v>225</v>
      </c>
      <c r="L108" s="6" t="s">
        <v>225</v>
      </c>
      <c r="M108" s="6">
        <f t="shared" si="1"/>
        <v>4</v>
      </c>
      <c r="N108" s="6" t="s">
        <v>228</v>
      </c>
    </row>
    <row r="109" spans="1:14">
      <c r="A109" s="19" t="s">
        <v>26</v>
      </c>
      <c r="B109" s="22" t="s">
        <v>336</v>
      </c>
      <c r="C109" t="s">
        <v>221</v>
      </c>
      <c r="D109" s="2" t="s">
        <v>237</v>
      </c>
      <c r="E109" s="2" t="s">
        <v>239</v>
      </c>
      <c r="F109" s="2"/>
      <c r="G109" s="2"/>
      <c r="H109" s="6" t="s">
        <v>225</v>
      </c>
      <c r="I109" s="6" t="s">
        <v>225</v>
      </c>
      <c r="J109" s="6" t="s">
        <v>225</v>
      </c>
      <c r="K109" s="6" t="s">
        <v>225</v>
      </c>
      <c r="L109" s="6" t="s">
        <v>225</v>
      </c>
      <c r="M109" s="6">
        <f t="shared" si="1"/>
        <v>5</v>
      </c>
      <c r="N109" s="6" t="s">
        <v>228</v>
      </c>
    </row>
    <row r="110" spans="1:14">
      <c r="A110" s="19" t="s">
        <v>26</v>
      </c>
      <c r="B110" s="22" t="s">
        <v>336</v>
      </c>
      <c r="C110" t="s">
        <v>221</v>
      </c>
      <c r="D110" s="2" t="s">
        <v>240</v>
      </c>
      <c r="E110" s="2" t="s">
        <v>241</v>
      </c>
      <c r="F110" s="2"/>
      <c r="G110" s="2"/>
      <c r="H110" s="6" t="s">
        <v>225</v>
      </c>
      <c r="I110" s="6" t="s">
        <v>225</v>
      </c>
      <c r="J110" s="6" t="s">
        <v>225</v>
      </c>
      <c r="K110" s="6" t="s">
        <v>225</v>
      </c>
      <c r="L110" s="6" t="s">
        <v>225</v>
      </c>
      <c r="M110" s="6">
        <f t="shared" si="1"/>
        <v>5</v>
      </c>
      <c r="N110" s="6" t="s">
        <v>228</v>
      </c>
    </row>
    <row r="111" spans="1:14">
      <c r="A111" s="19" t="s">
        <v>26</v>
      </c>
      <c r="B111" s="22" t="s">
        <v>336</v>
      </c>
      <c r="C111" t="s">
        <v>221</v>
      </c>
      <c r="D111" s="2" t="s">
        <v>242</v>
      </c>
      <c r="E111" s="2" t="s">
        <v>243</v>
      </c>
      <c r="F111" s="2"/>
      <c r="G111" s="2"/>
      <c r="K111" s="6"/>
      <c r="L111" s="6"/>
      <c r="M111" s="6">
        <f t="shared" si="1"/>
        <v>0</v>
      </c>
      <c r="N111" s="6" t="s">
        <v>224</v>
      </c>
    </row>
    <row r="112" spans="1:14">
      <c r="A112" s="19" t="s">
        <v>26</v>
      </c>
      <c r="B112" s="22" t="s">
        <v>336</v>
      </c>
      <c r="C112" t="s">
        <v>221</v>
      </c>
      <c r="D112" s="2" t="s">
        <v>244</v>
      </c>
      <c r="E112" s="2" t="s">
        <v>245</v>
      </c>
      <c r="F112" s="2"/>
      <c r="G112" s="2"/>
      <c r="H112" s="6" t="s">
        <v>225</v>
      </c>
      <c r="I112" s="6" t="s">
        <v>225</v>
      </c>
      <c r="J112" s="6" t="s">
        <v>225</v>
      </c>
      <c r="K112" s="6" t="s">
        <v>225</v>
      </c>
      <c r="L112" s="6" t="s">
        <v>225</v>
      </c>
      <c r="M112" s="6">
        <f t="shared" si="1"/>
        <v>5</v>
      </c>
      <c r="N112" s="6" t="s">
        <v>228</v>
      </c>
    </row>
    <row r="113" spans="1:14">
      <c r="A113" s="19" t="s">
        <v>26</v>
      </c>
      <c r="B113" s="22" t="s">
        <v>336</v>
      </c>
      <c r="C113" t="s">
        <v>221</v>
      </c>
      <c r="D113" s="2" t="s">
        <v>246</v>
      </c>
      <c r="E113" t="s">
        <v>230</v>
      </c>
      <c r="F113" s="2"/>
      <c r="G113" s="2"/>
      <c r="I113" s="6" t="s">
        <v>225</v>
      </c>
      <c r="K113" s="6"/>
      <c r="L113" s="6"/>
      <c r="M113" s="6">
        <f t="shared" si="1"/>
        <v>1</v>
      </c>
      <c r="N113" s="6" t="s">
        <v>232</v>
      </c>
    </row>
    <row r="114" spans="1:14">
      <c r="A114" s="19" t="s">
        <v>26</v>
      </c>
      <c r="B114" s="22" t="s">
        <v>336</v>
      </c>
      <c r="C114" t="s">
        <v>221</v>
      </c>
      <c r="D114" s="2" t="s">
        <v>247</v>
      </c>
      <c r="E114" s="2" t="s">
        <v>248</v>
      </c>
      <c r="F114" s="2"/>
      <c r="G114" s="2"/>
      <c r="I114" s="6" t="s">
        <v>225</v>
      </c>
      <c r="J114" s="6" t="s">
        <v>225</v>
      </c>
      <c r="K114" s="6" t="s">
        <v>225</v>
      </c>
      <c r="L114" s="6"/>
      <c r="M114" s="6">
        <f t="shared" si="1"/>
        <v>3</v>
      </c>
      <c r="N114" s="6" t="s">
        <v>249</v>
      </c>
    </row>
    <row r="115" spans="1:14">
      <c r="A115" s="19" t="s">
        <v>26</v>
      </c>
      <c r="B115" s="22" t="s">
        <v>336</v>
      </c>
      <c r="C115" t="s">
        <v>221</v>
      </c>
      <c r="D115" s="2" t="s">
        <v>250</v>
      </c>
      <c r="E115" t="s">
        <v>230</v>
      </c>
      <c r="F115" s="2"/>
      <c r="G115" s="2"/>
      <c r="K115" s="6"/>
      <c r="L115" s="6"/>
      <c r="M115" s="6">
        <f t="shared" si="1"/>
        <v>0</v>
      </c>
      <c r="N115" s="6" t="s">
        <v>224</v>
      </c>
    </row>
    <row r="116" spans="1:14">
      <c r="A116" s="19" t="s">
        <v>26</v>
      </c>
      <c r="B116" s="22" t="s">
        <v>336</v>
      </c>
      <c r="C116" t="s">
        <v>221</v>
      </c>
      <c r="D116" s="2" t="s">
        <v>251</v>
      </c>
      <c r="E116" s="2" t="s">
        <v>252</v>
      </c>
      <c r="F116" s="2"/>
      <c r="G116" s="2"/>
      <c r="J116" s="6" t="s">
        <v>225</v>
      </c>
      <c r="K116" s="6"/>
      <c r="L116" s="6"/>
      <c r="M116" s="6">
        <f t="shared" si="1"/>
        <v>1</v>
      </c>
      <c r="N116" s="6" t="s">
        <v>232</v>
      </c>
    </row>
    <row r="117" spans="1:14">
      <c r="A117" s="19" t="s">
        <v>26</v>
      </c>
      <c r="B117" s="22" t="s">
        <v>336</v>
      </c>
      <c r="C117" t="s">
        <v>253</v>
      </c>
      <c r="D117" s="2" t="s">
        <v>254</v>
      </c>
      <c r="E117" t="s">
        <v>230</v>
      </c>
      <c r="F117" t="s">
        <v>255</v>
      </c>
      <c r="G117" t="s">
        <v>256</v>
      </c>
      <c r="K117" s="6"/>
      <c r="L117" s="6" t="s">
        <v>225</v>
      </c>
      <c r="M117" s="6">
        <f t="shared" si="1"/>
        <v>1</v>
      </c>
      <c r="N117" s="6" t="s">
        <v>232</v>
      </c>
    </row>
    <row r="118" spans="1:14">
      <c r="A118" s="19" t="s">
        <v>26</v>
      </c>
      <c r="B118" s="22" t="s">
        <v>336</v>
      </c>
      <c r="C118" t="s">
        <v>253</v>
      </c>
      <c r="D118" s="2" t="s">
        <v>259</v>
      </c>
      <c r="E118" s="2" t="s">
        <v>260</v>
      </c>
      <c r="G118" t="s">
        <v>258</v>
      </c>
      <c r="I118" s="6" t="s">
        <v>225</v>
      </c>
      <c r="K118" s="6"/>
      <c r="L118" s="6" t="s">
        <v>225</v>
      </c>
      <c r="M118" s="6">
        <f t="shared" si="1"/>
        <v>2</v>
      </c>
      <c r="N118" s="6" t="s">
        <v>232</v>
      </c>
    </row>
    <row r="119" spans="1:14">
      <c r="A119" s="19" t="s">
        <v>26</v>
      </c>
      <c r="B119" s="22" t="s">
        <v>336</v>
      </c>
      <c r="C119" t="s">
        <v>253</v>
      </c>
      <c r="D119" s="2" t="s">
        <v>261</v>
      </c>
      <c r="E119" s="2" t="s">
        <v>262</v>
      </c>
      <c r="F119" t="s">
        <v>263</v>
      </c>
      <c r="G119" t="s">
        <v>264</v>
      </c>
      <c r="K119" s="6"/>
      <c r="L119" s="6" t="s">
        <v>225</v>
      </c>
      <c r="M119" s="6">
        <f t="shared" si="1"/>
        <v>1</v>
      </c>
      <c r="N119" s="6" t="s">
        <v>232</v>
      </c>
    </row>
    <row r="120" spans="1:14">
      <c r="A120" s="19" t="s">
        <v>26</v>
      </c>
      <c r="B120" s="22" t="s">
        <v>336</v>
      </c>
      <c r="C120" t="s">
        <v>253</v>
      </c>
      <c r="D120" s="2" t="s">
        <v>261</v>
      </c>
      <c r="E120" s="2" t="s">
        <v>265</v>
      </c>
      <c r="F120" t="s">
        <v>263</v>
      </c>
      <c r="G120" t="s">
        <v>264</v>
      </c>
      <c r="K120" s="6"/>
      <c r="L120" s="6" t="s">
        <v>225</v>
      </c>
      <c r="M120" s="6">
        <f t="shared" si="1"/>
        <v>1</v>
      </c>
      <c r="N120" s="6" t="s">
        <v>232</v>
      </c>
    </row>
    <row r="121" spans="1:14">
      <c r="A121" s="19" t="s">
        <v>26</v>
      </c>
      <c r="B121" s="22" t="s">
        <v>336</v>
      </c>
      <c r="C121" t="s">
        <v>253</v>
      </c>
      <c r="D121" s="2" t="s">
        <v>268</v>
      </c>
      <c r="E121" t="s">
        <v>230</v>
      </c>
      <c r="F121" t="s">
        <v>263</v>
      </c>
      <c r="G121" t="s">
        <v>269</v>
      </c>
      <c r="K121" s="6"/>
      <c r="L121" s="6" t="s">
        <v>225</v>
      </c>
      <c r="M121" s="6">
        <f t="shared" si="1"/>
        <v>1</v>
      </c>
      <c r="N121" s="6" t="s">
        <v>232</v>
      </c>
    </row>
    <row r="122" spans="1:14">
      <c r="A122" s="19" t="s">
        <v>26</v>
      </c>
      <c r="B122" s="22" t="s">
        <v>336</v>
      </c>
      <c r="C122" t="s">
        <v>253</v>
      </c>
      <c r="D122" s="2" t="s">
        <v>270</v>
      </c>
      <c r="E122" t="s">
        <v>230</v>
      </c>
      <c r="G122" t="s">
        <v>258</v>
      </c>
      <c r="I122" s="6" t="s">
        <v>225</v>
      </c>
      <c r="K122" s="6"/>
      <c r="L122" s="6" t="s">
        <v>225</v>
      </c>
      <c r="M122" s="6">
        <f t="shared" si="1"/>
        <v>2</v>
      </c>
      <c r="N122" s="6" t="s">
        <v>232</v>
      </c>
    </row>
    <row r="123" spans="1:14">
      <c r="A123" s="19" t="s">
        <v>26</v>
      </c>
      <c r="B123" s="22" t="s">
        <v>336</v>
      </c>
      <c r="C123" t="s">
        <v>253</v>
      </c>
      <c r="D123" s="2" t="s">
        <v>271</v>
      </c>
      <c r="E123" s="2" t="s">
        <v>272</v>
      </c>
      <c r="G123" t="s">
        <v>258</v>
      </c>
      <c r="K123" s="6"/>
      <c r="L123" s="6" t="s">
        <v>225</v>
      </c>
      <c r="M123" s="6">
        <f t="shared" si="1"/>
        <v>1</v>
      </c>
      <c r="N123" s="6" t="s">
        <v>232</v>
      </c>
    </row>
    <row r="124" spans="1:14">
      <c r="A124" s="19" t="s">
        <v>26</v>
      </c>
      <c r="B124" s="22" t="s">
        <v>336</v>
      </c>
      <c r="C124" t="s">
        <v>253</v>
      </c>
      <c r="D124" s="2" t="s">
        <v>273</v>
      </c>
      <c r="E124" t="s">
        <v>230</v>
      </c>
      <c r="F124" t="s">
        <v>255</v>
      </c>
      <c r="G124" t="s">
        <v>256</v>
      </c>
      <c r="K124" s="6"/>
      <c r="L124" s="6"/>
      <c r="M124" s="6">
        <f t="shared" si="1"/>
        <v>0</v>
      </c>
      <c r="N124" s="6" t="s">
        <v>224</v>
      </c>
    </row>
    <row r="125" spans="1:14">
      <c r="A125" s="19" t="s">
        <v>26</v>
      </c>
      <c r="B125" s="22" t="s">
        <v>336</v>
      </c>
      <c r="C125" t="s">
        <v>253</v>
      </c>
      <c r="D125" s="2" t="s">
        <v>257</v>
      </c>
      <c r="E125" t="s">
        <v>230</v>
      </c>
      <c r="G125" t="s">
        <v>258</v>
      </c>
      <c r="I125" s="6" t="s">
        <v>225</v>
      </c>
      <c r="J125" s="6" t="s">
        <v>225</v>
      </c>
      <c r="K125" s="6"/>
      <c r="L125" s="6" t="s">
        <v>225</v>
      </c>
      <c r="M125" s="6">
        <f t="shared" si="1"/>
        <v>3</v>
      </c>
      <c r="N125" s="6" t="s">
        <v>249</v>
      </c>
    </row>
    <row r="126" spans="1:14">
      <c r="A126" s="19" t="s">
        <v>26</v>
      </c>
      <c r="B126" s="22" t="s">
        <v>336</v>
      </c>
      <c r="C126" t="s">
        <v>253</v>
      </c>
      <c r="D126" s="2" t="s">
        <v>266</v>
      </c>
      <c r="E126" s="2" t="s">
        <v>267</v>
      </c>
      <c r="G126" t="s">
        <v>258</v>
      </c>
      <c r="K126" s="6"/>
      <c r="L126" s="6" t="s">
        <v>225</v>
      </c>
      <c r="M126" s="6">
        <f t="shared" si="1"/>
        <v>1</v>
      </c>
      <c r="N126" s="6" t="s">
        <v>232</v>
      </c>
    </row>
    <row r="127" spans="1:14">
      <c r="A127" s="19" t="s">
        <v>26</v>
      </c>
      <c r="B127" s="22" t="s">
        <v>336</v>
      </c>
      <c r="C127" t="s">
        <v>274</v>
      </c>
      <c r="D127" t="s">
        <v>275</v>
      </c>
      <c r="F127" s="2"/>
      <c r="G127" s="2"/>
      <c r="K127" s="6"/>
      <c r="L127" s="6"/>
      <c r="M127" s="6">
        <f t="shared" si="1"/>
        <v>0</v>
      </c>
      <c r="N127" s="6" t="s">
        <v>224</v>
      </c>
    </row>
    <row r="128" spans="1:14">
      <c r="A128" s="19" t="s">
        <v>26</v>
      </c>
      <c r="B128" s="22" t="s">
        <v>336</v>
      </c>
      <c r="C128" t="s">
        <v>274</v>
      </c>
      <c r="D128" t="s">
        <v>276</v>
      </c>
      <c r="K128" s="6"/>
      <c r="L128" s="6"/>
      <c r="M128" s="6">
        <f t="shared" si="1"/>
        <v>0</v>
      </c>
      <c r="N128" s="6" t="s">
        <v>224</v>
      </c>
    </row>
    <row r="129" spans="1:14">
      <c r="A129" s="19" t="s">
        <v>26</v>
      </c>
      <c r="B129" s="22" t="s">
        <v>336</v>
      </c>
      <c r="C129" t="s">
        <v>274</v>
      </c>
      <c r="D129" t="s">
        <v>277</v>
      </c>
      <c r="E129" t="s">
        <v>278</v>
      </c>
      <c r="F129" s="2"/>
      <c r="G129" s="2"/>
      <c r="I129" s="6" t="s">
        <v>225</v>
      </c>
      <c r="J129" s="6" t="s">
        <v>225</v>
      </c>
      <c r="K129" s="6" t="s">
        <v>225</v>
      </c>
      <c r="L129" s="6" t="s">
        <v>225</v>
      </c>
      <c r="M129" s="6">
        <f t="shared" si="1"/>
        <v>4</v>
      </c>
      <c r="N129" s="6" t="s">
        <v>228</v>
      </c>
    </row>
    <row r="130" spans="1:14">
      <c r="A130" s="19" t="s">
        <v>26</v>
      </c>
      <c r="B130" s="22" t="s">
        <v>336</v>
      </c>
      <c r="C130" t="s">
        <v>274</v>
      </c>
      <c r="D130" t="s">
        <v>279</v>
      </c>
      <c r="E130" t="s">
        <v>280</v>
      </c>
      <c r="K130" s="6"/>
      <c r="L130" s="6"/>
      <c r="M130" s="6">
        <f t="shared" si="1"/>
        <v>0</v>
      </c>
      <c r="N130" s="6" t="s">
        <v>224</v>
      </c>
    </row>
    <row r="131" spans="1:14">
      <c r="A131" s="19" t="s">
        <v>26</v>
      </c>
      <c r="B131" s="22" t="s">
        <v>336</v>
      </c>
      <c r="C131" t="s">
        <v>274</v>
      </c>
      <c r="D131" t="s">
        <v>281</v>
      </c>
      <c r="F131" s="2"/>
      <c r="G131" t="s">
        <v>282</v>
      </c>
      <c r="I131" s="6" t="s">
        <v>225</v>
      </c>
      <c r="J131" s="6" t="s">
        <v>225</v>
      </c>
      <c r="K131" s="6" t="s">
        <v>225</v>
      </c>
      <c r="L131" s="6" t="s">
        <v>225</v>
      </c>
      <c r="M131" s="6">
        <f t="shared" ref="M131:M194" si="2">COUNTIF(H131:L131,$P$2)</f>
        <v>4</v>
      </c>
      <c r="N131" s="6" t="s">
        <v>228</v>
      </c>
    </row>
    <row r="132" spans="1:14">
      <c r="A132" s="19" t="s">
        <v>26</v>
      </c>
      <c r="B132" s="22" t="s">
        <v>336</v>
      </c>
      <c r="C132" t="s">
        <v>274</v>
      </c>
      <c r="D132" t="s">
        <v>283</v>
      </c>
      <c r="K132" s="6"/>
      <c r="L132" s="6" t="s">
        <v>225</v>
      </c>
      <c r="M132" s="6">
        <f t="shared" si="2"/>
        <v>1</v>
      </c>
      <c r="N132" s="6" t="s">
        <v>232</v>
      </c>
    </row>
    <row r="133" spans="1:14">
      <c r="A133" s="19" t="s">
        <v>26</v>
      </c>
      <c r="B133" s="22" t="s">
        <v>336</v>
      </c>
      <c r="C133" t="s">
        <v>274</v>
      </c>
      <c r="D133" t="s">
        <v>284</v>
      </c>
      <c r="G133" t="s">
        <v>282</v>
      </c>
      <c r="I133" s="6" t="s">
        <v>225</v>
      </c>
      <c r="K133" s="6"/>
      <c r="L133" s="6" t="s">
        <v>225</v>
      </c>
      <c r="M133" s="6">
        <f t="shared" si="2"/>
        <v>2</v>
      </c>
      <c r="N133" s="6" t="s">
        <v>232</v>
      </c>
    </row>
    <row r="134" spans="1:14">
      <c r="A134" s="19" t="s">
        <v>43</v>
      </c>
      <c r="B134" s="22" t="s">
        <v>336</v>
      </c>
      <c r="C134" t="s">
        <v>221</v>
      </c>
      <c r="D134" s="23" t="s">
        <v>222</v>
      </c>
      <c r="E134" s="23" t="s">
        <v>223</v>
      </c>
      <c r="F134" s="23"/>
      <c r="G134" s="23"/>
      <c r="K134" s="6"/>
      <c r="L134" s="6"/>
      <c r="M134" s="6">
        <f t="shared" si="2"/>
        <v>0</v>
      </c>
      <c r="N134" s="6" t="s">
        <v>224</v>
      </c>
    </row>
    <row r="135" spans="1:14">
      <c r="A135" s="19" t="s">
        <v>43</v>
      </c>
      <c r="B135" s="22" t="s">
        <v>336</v>
      </c>
      <c r="C135" t="s">
        <v>221</v>
      </c>
      <c r="D135" s="2" t="s">
        <v>226</v>
      </c>
      <c r="E135" s="2" t="s">
        <v>227</v>
      </c>
      <c r="F135" s="2"/>
      <c r="G135" s="2"/>
      <c r="I135" s="6" t="s">
        <v>225</v>
      </c>
      <c r="J135" s="6" t="s">
        <v>225</v>
      </c>
      <c r="K135" s="6" t="s">
        <v>225</v>
      </c>
      <c r="L135" s="6" t="s">
        <v>225</v>
      </c>
      <c r="M135" s="6">
        <f t="shared" si="2"/>
        <v>4</v>
      </c>
      <c r="N135" s="6" t="s">
        <v>228</v>
      </c>
    </row>
    <row r="136" spans="1:14">
      <c r="A136" s="19" t="s">
        <v>43</v>
      </c>
      <c r="B136" s="22" t="s">
        <v>336</v>
      </c>
      <c r="C136" t="s">
        <v>221</v>
      </c>
      <c r="D136" s="2" t="s">
        <v>229</v>
      </c>
      <c r="E136" t="s">
        <v>230</v>
      </c>
      <c r="F136" s="2"/>
      <c r="G136" s="2"/>
      <c r="K136" s="6"/>
      <c r="L136" s="6"/>
      <c r="M136" s="6">
        <f t="shared" si="2"/>
        <v>0</v>
      </c>
      <c r="N136" s="6" t="s">
        <v>224</v>
      </c>
    </row>
    <row r="137" spans="1:14">
      <c r="A137" s="19" t="s">
        <v>43</v>
      </c>
      <c r="B137" s="22" t="s">
        <v>336</v>
      </c>
      <c r="C137" t="s">
        <v>221</v>
      </c>
      <c r="D137" s="2" t="s">
        <v>231</v>
      </c>
      <c r="E137" t="s">
        <v>230</v>
      </c>
      <c r="F137" s="2"/>
      <c r="G137" s="2"/>
      <c r="J137" s="6" t="s">
        <v>225</v>
      </c>
      <c r="K137" s="6"/>
      <c r="L137" s="6"/>
      <c r="M137" s="6">
        <f t="shared" si="2"/>
        <v>1</v>
      </c>
      <c r="N137" s="6" t="s">
        <v>232</v>
      </c>
    </row>
    <row r="138" spans="1:14">
      <c r="A138" s="19" t="s">
        <v>43</v>
      </c>
      <c r="B138" s="22" t="s">
        <v>336</v>
      </c>
      <c r="C138" t="s">
        <v>221</v>
      </c>
      <c r="D138" s="2" t="s">
        <v>233</v>
      </c>
      <c r="E138" s="2" t="s">
        <v>234</v>
      </c>
      <c r="F138" s="2"/>
      <c r="G138" s="2"/>
      <c r="K138" s="6"/>
      <c r="L138" s="6"/>
      <c r="M138" s="6">
        <f t="shared" si="2"/>
        <v>0</v>
      </c>
      <c r="N138" s="6" t="s">
        <v>224</v>
      </c>
    </row>
    <row r="139" spans="1:14">
      <c r="A139" s="19" t="s">
        <v>43</v>
      </c>
      <c r="B139" s="22" t="s">
        <v>336</v>
      </c>
      <c r="C139" t="s">
        <v>221</v>
      </c>
      <c r="D139" s="2" t="s">
        <v>233</v>
      </c>
      <c r="E139" s="2" t="s">
        <v>235</v>
      </c>
      <c r="F139" s="2"/>
      <c r="G139" s="2"/>
      <c r="I139" s="6" t="s">
        <v>225</v>
      </c>
      <c r="K139" s="6"/>
      <c r="L139" s="6"/>
      <c r="M139" s="6">
        <f t="shared" si="2"/>
        <v>1</v>
      </c>
      <c r="N139" s="6" t="s">
        <v>232</v>
      </c>
    </row>
    <row r="140" spans="1:14">
      <c r="A140" s="19" t="s">
        <v>43</v>
      </c>
      <c r="B140" s="22" t="s">
        <v>336</v>
      </c>
      <c r="C140" t="s">
        <v>221</v>
      </c>
      <c r="D140" s="2" t="s">
        <v>236</v>
      </c>
      <c r="E140" t="s">
        <v>230</v>
      </c>
      <c r="F140" s="2"/>
      <c r="G140" s="2"/>
      <c r="K140" s="6"/>
      <c r="L140" s="6"/>
      <c r="M140" s="6">
        <f t="shared" si="2"/>
        <v>0</v>
      </c>
      <c r="N140" s="6" t="s">
        <v>224</v>
      </c>
    </row>
    <row r="141" spans="1:14">
      <c r="A141" s="19" t="s">
        <v>43</v>
      </c>
      <c r="B141" s="22" t="s">
        <v>336</v>
      </c>
      <c r="C141" t="s">
        <v>221</v>
      </c>
      <c r="D141" s="2" t="s">
        <v>237</v>
      </c>
      <c r="E141" s="2" t="s">
        <v>238</v>
      </c>
      <c r="F141" s="2"/>
      <c r="G141" s="2"/>
      <c r="K141" s="6" t="s">
        <v>225</v>
      </c>
      <c r="L141" s="6" t="s">
        <v>225</v>
      </c>
      <c r="M141" s="6">
        <f t="shared" si="2"/>
        <v>2</v>
      </c>
      <c r="N141" s="6" t="s">
        <v>232</v>
      </c>
    </row>
    <row r="142" spans="1:14">
      <c r="A142" s="19" t="s">
        <v>43</v>
      </c>
      <c r="B142" s="22" t="s">
        <v>336</v>
      </c>
      <c r="C142" t="s">
        <v>221</v>
      </c>
      <c r="D142" s="2" t="s">
        <v>237</v>
      </c>
      <c r="E142" s="2" t="s">
        <v>239</v>
      </c>
      <c r="F142" s="2"/>
      <c r="G142" s="2"/>
      <c r="H142" s="6" t="s">
        <v>225</v>
      </c>
      <c r="I142" s="6" t="s">
        <v>225</v>
      </c>
      <c r="K142" s="6" t="s">
        <v>225</v>
      </c>
      <c r="L142" s="6" t="s">
        <v>225</v>
      </c>
      <c r="M142" s="6">
        <f t="shared" si="2"/>
        <v>4</v>
      </c>
      <c r="N142" s="6" t="s">
        <v>228</v>
      </c>
    </row>
    <row r="143" spans="1:14">
      <c r="A143" s="19" t="s">
        <v>43</v>
      </c>
      <c r="B143" s="22" t="s">
        <v>336</v>
      </c>
      <c r="C143" t="s">
        <v>221</v>
      </c>
      <c r="D143" s="2" t="s">
        <v>240</v>
      </c>
      <c r="E143" s="2" t="s">
        <v>241</v>
      </c>
      <c r="F143" s="2"/>
      <c r="G143" s="2"/>
      <c r="H143" s="6" t="s">
        <v>225</v>
      </c>
      <c r="I143" s="6" t="s">
        <v>225</v>
      </c>
      <c r="K143" s="6" t="s">
        <v>225</v>
      </c>
      <c r="L143" s="6" t="s">
        <v>225</v>
      </c>
      <c r="M143" s="6">
        <f t="shared" si="2"/>
        <v>4</v>
      </c>
      <c r="N143" s="6" t="s">
        <v>228</v>
      </c>
    </row>
    <row r="144" spans="1:14">
      <c r="A144" s="19" t="s">
        <v>43</v>
      </c>
      <c r="B144" s="22" t="s">
        <v>336</v>
      </c>
      <c r="C144" t="s">
        <v>221</v>
      </c>
      <c r="D144" s="2" t="s">
        <v>242</v>
      </c>
      <c r="E144" s="2" t="s">
        <v>243</v>
      </c>
      <c r="F144" s="2"/>
      <c r="G144" s="2"/>
      <c r="K144" s="6"/>
      <c r="L144" s="6"/>
      <c r="M144" s="6">
        <f t="shared" si="2"/>
        <v>0</v>
      </c>
      <c r="N144" s="6" t="s">
        <v>224</v>
      </c>
    </row>
    <row r="145" spans="1:14">
      <c r="A145" s="19" t="s">
        <v>43</v>
      </c>
      <c r="B145" s="22" t="s">
        <v>336</v>
      </c>
      <c r="C145" t="s">
        <v>221</v>
      </c>
      <c r="D145" s="2" t="s">
        <v>244</v>
      </c>
      <c r="E145" s="2" t="s">
        <v>245</v>
      </c>
      <c r="F145" s="2"/>
      <c r="G145" s="2"/>
      <c r="H145" s="6" t="s">
        <v>225</v>
      </c>
      <c r="I145" s="6" t="s">
        <v>225</v>
      </c>
      <c r="J145" s="6" t="s">
        <v>225</v>
      </c>
      <c r="K145" s="6" t="s">
        <v>225</v>
      </c>
      <c r="L145" s="6" t="s">
        <v>225</v>
      </c>
      <c r="M145" s="6">
        <f t="shared" si="2"/>
        <v>5</v>
      </c>
      <c r="N145" s="6" t="s">
        <v>228</v>
      </c>
    </row>
    <row r="146" spans="1:14">
      <c r="A146" s="19" t="s">
        <v>43</v>
      </c>
      <c r="B146" s="22" t="s">
        <v>336</v>
      </c>
      <c r="C146" t="s">
        <v>221</v>
      </c>
      <c r="D146" s="2" t="s">
        <v>246</v>
      </c>
      <c r="E146" t="s">
        <v>230</v>
      </c>
      <c r="F146" s="2"/>
      <c r="G146" s="2"/>
      <c r="K146" s="6"/>
      <c r="L146" s="6"/>
      <c r="M146" s="6">
        <f t="shared" si="2"/>
        <v>0</v>
      </c>
      <c r="N146" s="6" t="s">
        <v>224</v>
      </c>
    </row>
    <row r="147" spans="1:14">
      <c r="A147" s="19" t="s">
        <v>43</v>
      </c>
      <c r="B147" s="22" t="s">
        <v>336</v>
      </c>
      <c r="C147" t="s">
        <v>221</v>
      </c>
      <c r="D147" s="2" t="s">
        <v>247</v>
      </c>
      <c r="E147" s="2" t="s">
        <v>248</v>
      </c>
      <c r="F147" s="2"/>
      <c r="G147" s="2"/>
      <c r="I147" s="6" t="s">
        <v>225</v>
      </c>
      <c r="J147" s="6" t="s">
        <v>225</v>
      </c>
      <c r="K147" s="6" t="s">
        <v>225</v>
      </c>
      <c r="L147" s="6"/>
      <c r="M147" s="6">
        <f t="shared" si="2"/>
        <v>3</v>
      </c>
      <c r="N147" s="6" t="s">
        <v>249</v>
      </c>
    </row>
    <row r="148" spans="1:14">
      <c r="A148" s="19" t="s">
        <v>43</v>
      </c>
      <c r="B148" s="22" t="s">
        <v>336</v>
      </c>
      <c r="C148" t="s">
        <v>221</v>
      </c>
      <c r="D148" s="2" t="s">
        <v>250</v>
      </c>
      <c r="E148" t="s">
        <v>230</v>
      </c>
      <c r="F148" s="2"/>
      <c r="G148" s="2"/>
      <c r="I148" s="6" t="s">
        <v>225</v>
      </c>
      <c r="K148" s="6"/>
      <c r="L148" s="6"/>
      <c r="M148" s="6">
        <f t="shared" si="2"/>
        <v>1</v>
      </c>
      <c r="N148" s="6" t="s">
        <v>232</v>
      </c>
    </row>
    <row r="149" spans="1:14">
      <c r="A149" s="19" t="s">
        <v>43</v>
      </c>
      <c r="B149" s="22" t="s">
        <v>336</v>
      </c>
      <c r="C149" t="s">
        <v>221</v>
      </c>
      <c r="D149" s="2" t="s">
        <v>251</v>
      </c>
      <c r="E149" s="2" t="s">
        <v>252</v>
      </c>
      <c r="F149" s="2"/>
      <c r="G149" s="2"/>
      <c r="K149" s="6"/>
      <c r="L149" s="6"/>
      <c r="M149" s="6">
        <f t="shared" si="2"/>
        <v>0</v>
      </c>
      <c r="N149" s="6" t="s">
        <v>224</v>
      </c>
    </row>
    <row r="150" spans="1:14">
      <c r="A150" s="19" t="s">
        <v>43</v>
      </c>
      <c r="B150" s="22" t="s">
        <v>336</v>
      </c>
      <c r="C150" t="s">
        <v>253</v>
      </c>
      <c r="D150" s="2" t="s">
        <v>254</v>
      </c>
      <c r="E150" t="s">
        <v>230</v>
      </c>
      <c r="F150" t="s">
        <v>255</v>
      </c>
      <c r="G150" t="s">
        <v>256</v>
      </c>
      <c r="K150" s="6"/>
      <c r="L150" s="6"/>
      <c r="M150" s="6">
        <f t="shared" si="2"/>
        <v>0</v>
      </c>
      <c r="N150" s="6" t="s">
        <v>224</v>
      </c>
    </row>
    <row r="151" spans="1:14">
      <c r="A151" s="19" t="s">
        <v>43</v>
      </c>
      <c r="B151" s="22" t="s">
        <v>336</v>
      </c>
      <c r="C151" t="s">
        <v>253</v>
      </c>
      <c r="D151" s="2" t="s">
        <v>259</v>
      </c>
      <c r="E151" s="2" t="s">
        <v>260</v>
      </c>
      <c r="G151" t="s">
        <v>258</v>
      </c>
      <c r="I151" s="6" t="s">
        <v>225</v>
      </c>
      <c r="K151" s="6"/>
      <c r="L151" s="6"/>
      <c r="M151" s="6">
        <f t="shared" si="2"/>
        <v>1</v>
      </c>
      <c r="N151" s="6" t="s">
        <v>232</v>
      </c>
    </row>
    <row r="152" spans="1:14">
      <c r="A152" s="19" t="s">
        <v>43</v>
      </c>
      <c r="B152" s="22" t="s">
        <v>336</v>
      </c>
      <c r="C152" t="s">
        <v>253</v>
      </c>
      <c r="D152" s="2" t="s">
        <v>261</v>
      </c>
      <c r="E152" s="2" t="s">
        <v>262</v>
      </c>
      <c r="F152" t="s">
        <v>263</v>
      </c>
      <c r="G152" t="s">
        <v>264</v>
      </c>
      <c r="K152" s="6"/>
      <c r="L152" s="6"/>
      <c r="M152" s="6">
        <f t="shared" si="2"/>
        <v>0</v>
      </c>
      <c r="N152" s="6" t="s">
        <v>224</v>
      </c>
    </row>
    <row r="153" spans="1:14">
      <c r="A153" s="19" t="s">
        <v>43</v>
      </c>
      <c r="B153" s="22" t="s">
        <v>336</v>
      </c>
      <c r="C153" t="s">
        <v>253</v>
      </c>
      <c r="D153" s="2" t="s">
        <v>261</v>
      </c>
      <c r="E153" s="2" t="s">
        <v>265</v>
      </c>
      <c r="F153" t="s">
        <v>263</v>
      </c>
      <c r="G153" t="s">
        <v>264</v>
      </c>
      <c r="K153" s="6"/>
      <c r="L153" s="6"/>
      <c r="M153" s="6">
        <f t="shared" si="2"/>
        <v>0</v>
      </c>
      <c r="N153" s="6" t="s">
        <v>224</v>
      </c>
    </row>
    <row r="154" spans="1:14">
      <c r="A154" s="19" t="s">
        <v>43</v>
      </c>
      <c r="B154" s="22" t="s">
        <v>336</v>
      </c>
      <c r="C154" t="s">
        <v>253</v>
      </c>
      <c r="D154" s="2" t="s">
        <v>268</v>
      </c>
      <c r="E154" t="s">
        <v>230</v>
      </c>
      <c r="F154" t="s">
        <v>263</v>
      </c>
      <c r="G154" t="s">
        <v>269</v>
      </c>
      <c r="K154" s="6"/>
      <c r="L154" s="6"/>
      <c r="M154" s="6">
        <f t="shared" si="2"/>
        <v>0</v>
      </c>
      <c r="N154" s="6" t="s">
        <v>224</v>
      </c>
    </row>
    <row r="155" spans="1:14">
      <c r="A155" s="19" t="s">
        <v>43</v>
      </c>
      <c r="B155" s="22" t="s">
        <v>336</v>
      </c>
      <c r="C155" t="s">
        <v>253</v>
      </c>
      <c r="D155" s="2" t="s">
        <v>270</v>
      </c>
      <c r="E155" t="s">
        <v>230</v>
      </c>
      <c r="G155" t="s">
        <v>258</v>
      </c>
      <c r="K155" s="6"/>
      <c r="L155" s="6"/>
      <c r="M155" s="6">
        <f t="shared" si="2"/>
        <v>0</v>
      </c>
      <c r="N155" s="6" t="s">
        <v>224</v>
      </c>
    </row>
    <row r="156" spans="1:14">
      <c r="A156" s="19" t="s">
        <v>43</v>
      </c>
      <c r="B156" s="22" t="s">
        <v>336</v>
      </c>
      <c r="C156" t="s">
        <v>253</v>
      </c>
      <c r="D156" s="2" t="s">
        <v>271</v>
      </c>
      <c r="E156" s="2" t="s">
        <v>272</v>
      </c>
      <c r="G156" t="s">
        <v>258</v>
      </c>
      <c r="K156" s="6"/>
      <c r="L156" s="6"/>
      <c r="M156" s="6">
        <f t="shared" si="2"/>
        <v>0</v>
      </c>
      <c r="N156" s="6" t="s">
        <v>224</v>
      </c>
    </row>
    <row r="157" spans="1:14">
      <c r="A157" s="19" t="s">
        <v>43</v>
      </c>
      <c r="B157" s="22" t="s">
        <v>336</v>
      </c>
      <c r="C157" t="s">
        <v>253</v>
      </c>
      <c r="D157" s="2" t="s">
        <v>273</v>
      </c>
      <c r="E157" t="s">
        <v>230</v>
      </c>
      <c r="F157" t="s">
        <v>255</v>
      </c>
      <c r="G157" t="s">
        <v>256</v>
      </c>
      <c r="K157" s="6"/>
      <c r="L157" s="6"/>
      <c r="M157" s="6">
        <f t="shared" si="2"/>
        <v>0</v>
      </c>
      <c r="N157" s="6" t="s">
        <v>224</v>
      </c>
    </row>
    <row r="158" spans="1:14">
      <c r="A158" s="19" t="s">
        <v>43</v>
      </c>
      <c r="B158" s="22" t="s">
        <v>336</v>
      </c>
      <c r="C158" t="s">
        <v>253</v>
      </c>
      <c r="D158" s="2" t="s">
        <v>257</v>
      </c>
      <c r="E158" t="s">
        <v>230</v>
      </c>
      <c r="G158" t="s">
        <v>258</v>
      </c>
      <c r="K158" s="6"/>
      <c r="L158" s="6"/>
      <c r="M158" s="6">
        <f t="shared" si="2"/>
        <v>0</v>
      </c>
      <c r="N158" s="6" t="s">
        <v>224</v>
      </c>
    </row>
    <row r="159" spans="1:14">
      <c r="A159" s="19" t="s">
        <v>43</v>
      </c>
      <c r="B159" s="22" t="s">
        <v>336</v>
      </c>
      <c r="C159" t="s">
        <v>253</v>
      </c>
      <c r="D159" s="2" t="s">
        <v>266</v>
      </c>
      <c r="E159" s="2" t="s">
        <v>267</v>
      </c>
      <c r="G159" t="s">
        <v>258</v>
      </c>
      <c r="K159" s="6"/>
      <c r="L159" s="6"/>
      <c r="M159" s="6">
        <f t="shared" si="2"/>
        <v>0</v>
      </c>
      <c r="N159" s="6" t="s">
        <v>224</v>
      </c>
    </row>
    <row r="160" spans="1:14">
      <c r="A160" s="19" t="s">
        <v>43</v>
      </c>
      <c r="B160" s="22" t="s">
        <v>336</v>
      </c>
      <c r="C160" t="s">
        <v>274</v>
      </c>
      <c r="D160" t="s">
        <v>275</v>
      </c>
      <c r="F160" s="2"/>
      <c r="G160" s="2"/>
      <c r="K160" s="6"/>
      <c r="L160" s="6"/>
      <c r="M160" s="6">
        <f t="shared" si="2"/>
        <v>0</v>
      </c>
      <c r="N160" s="6" t="s">
        <v>224</v>
      </c>
    </row>
    <row r="161" spans="1:14">
      <c r="A161" s="19" t="s">
        <v>43</v>
      </c>
      <c r="B161" s="22" t="s">
        <v>336</v>
      </c>
      <c r="C161" t="s">
        <v>274</v>
      </c>
      <c r="D161" t="s">
        <v>276</v>
      </c>
      <c r="K161" s="6"/>
      <c r="L161" s="6"/>
      <c r="M161" s="6">
        <f t="shared" si="2"/>
        <v>0</v>
      </c>
      <c r="N161" s="6" t="s">
        <v>224</v>
      </c>
    </row>
    <row r="162" spans="1:14">
      <c r="A162" s="19" t="s">
        <v>43</v>
      </c>
      <c r="B162" s="22" t="s">
        <v>336</v>
      </c>
      <c r="C162" t="s">
        <v>274</v>
      </c>
      <c r="D162" t="s">
        <v>277</v>
      </c>
      <c r="E162" t="s">
        <v>278</v>
      </c>
      <c r="F162" s="2"/>
      <c r="G162" s="2"/>
      <c r="I162" s="6" t="s">
        <v>225</v>
      </c>
      <c r="J162" s="6" t="s">
        <v>225</v>
      </c>
      <c r="K162" s="6"/>
      <c r="L162" s="6"/>
      <c r="M162" s="6">
        <f t="shared" si="2"/>
        <v>2</v>
      </c>
      <c r="N162" s="6" t="s">
        <v>232</v>
      </c>
    </row>
    <row r="163" spans="1:14">
      <c r="A163" s="19" t="s">
        <v>43</v>
      </c>
      <c r="B163" s="22" t="s">
        <v>336</v>
      </c>
      <c r="C163" t="s">
        <v>274</v>
      </c>
      <c r="D163" t="s">
        <v>279</v>
      </c>
      <c r="E163" t="s">
        <v>280</v>
      </c>
      <c r="K163" s="6"/>
      <c r="L163" s="6"/>
      <c r="M163" s="6">
        <f t="shared" si="2"/>
        <v>0</v>
      </c>
      <c r="N163" s="6" t="s">
        <v>224</v>
      </c>
    </row>
    <row r="164" spans="1:14">
      <c r="A164" s="19" t="s">
        <v>43</v>
      </c>
      <c r="B164" s="22" t="s">
        <v>336</v>
      </c>
      <c r="C164" t="s">
        <v>274</v>
      </c>
      <c r="D164" t="s">
        <v>281</v>
      </c>
      <c r="F164" s="2"/>
      <c r="G164" t="s">
        <v>282</v>
      </c>
      <c r="I164" s="6" t="s">
        <v>225</v>
      </c>
      <c r="J164" s="6" t="s">
        <v>225</v>
      </c>
      <c r="K164" s="6"/>
      <c r="L164" s="6"/>
      <c r="M164" s="6">
        <f t="shared" si="2"/>
        <v>2</v>
      </c>
      <c r="N164" s="6" t="s">
        <v>232</v>
      </c>
    </row>
    <row r="165" spans="1:14">
      <c r="A165" s="19" t="s">
        <v>43</v>
      </c>
      <c r="B165" s="22" t="s">
        <v>336</v>
      </c>
      <c r="C165" t="s">
        <v>274</v>
      </c>
      <c r="D165" t="s">
        <v>283</v>
      </c>
      <c r="K165" s="6"/>
      <c r="L165" s="6"/>
      <c r="M165" s="6">
        <f t="shared" si="2"/>
        <v>0</v>
      </c>
      <c r="N165" s="6" t="s">
        <v>224</v>
      </c>
    </row>
    <row r="166" spans="1:14">
      <c r="A166" s="19" t="s">
        <v>43</v>
      </c>
      <c r="B166" s="22" t="s">
        <v>336</v>
      </c>
      <c r="C166" t="s">
        <v>274</v>
      </c>
      <c r="D166" t="s">
        <v>284</v>
      </c>
      <c r="G166" t="s">
        <v>282</v>
      </c>
      <c r="K166" s="6"/>
      <c r="L166" s="6"/>
      <c r="M166" s="6">
        <f t="shared" si="2"/>
        <v>0</v>
      </c>
      <c r="N166" s="6" t="s">
        <v>224</v>
      </c>
    </row>
    <row r="167" spans="1:14">
      <c r="A167" s="19" t="s">
        <v>50</v>
      </c>
      <c r="B167" s="22" t="s">
        <v>402</v>
      </c>
      <c r="C167" t="s">
        <v>221</v>
      </c>
      <c r="D167" s="23" t="s">
        <v>222</v>
      </c>
      <c r="E167" s="23" t="s">
        <v>223</v>
      </c>
      <c r="F167" s="23"/>
      <c r="G167" s="23"/>
      <c r="K167" s="6" t="s">
        <v>225</v>
      </c>
      <c r="L167" s="6"/>
      <c r="M167" s="6">
        <f t="shared" si="2"/>
        <v>1</v>
      </c>
      <c r="N167" s="6" t="s">
        <v>232</v>
      </c>
    </row>
    <row r="168" spans="1:14">
      <c r="A168" s="19" t="s">
        <v>50</v>
      </c>
      <c r="B168" s="22" t="s">
        <v>402</v>
      </c>
      <c r="C168" t="s">
        <v>221</v>
      </c>
      <c r="D168" s="2" t="s">
        <v>226</v>
      </c>
      <c r="E168" s="2" t="s">
        <v>227</v>
      </c>
      <c r="F168" s="2"/>
      <c r="G168" s="2"/>
      <c r="H168" s="6" t="s">
        <v>225</v>
      </c>
      <c r="I168" s="6" t="s">
        <v>225</v>
      </c>
      <c r="J168" s="6" t="s">
        <v>225</v>
      </c>
      <c r="K168" s="6" t="s">
        <v>225</v>
      </c>
      <c r="L168" s="6" t="s">
        <v>225</v>
      </c>
      <c r="M168" s="6">
        <f t="shared" si="2"/>
        <v>5</v>
      </c>
      <c r="N168" s="6" t="s">
        <v>228</v>
      </c>
    </row>
    <row r="169" spans="1:14">
      <c r="A169" s="19" t="s">
        <v>50</v>
      </c>
      <c r="B169" s="22" t="s">
        <v>402</v>
      </c>
      <c r="C169" t="s">
        <v>221</v>
      </c>
      <c r="D169" s="2" t="s">
        <v>229</v>
      </c>
      <c r="E169" t="s">
        <v>230</v>
      </c>
      <c r="F169" s="2"/>
      <c r="G169" s="2"/>
      <c r="I169" s="6" t="s">
        <v>225</v>
      </c>
      <c r="J169" s="6" t="s">
        <v>225</v>
      </c>
      <c r="K169" s="6"/>
      <c r="L169" s="6" t="s">
        <v>225</v>
      </c>
      <c r="M169" s="6">
        <f t="shared" si="2"/>
        <v>3</v>
      </c>
      <c r="N169" s="6" t="s">
        <v>249</v>
      </c>
    </row>
    <row r="170" spans="1:14">
      <c r="A170" s="19" t="s">
        <v>50</v>
      </c>
      <c r="B170" s="22" t="s">
        <v>402</v>
      </c>
      <c r="C170" t="s">
        <v>221</v>
      </c>
      <c r="D170" s="2" t="s">
        <v>231</v>
      </c>
      <c r="E170" t="s">
        <v>230</v>
      </c>
      <c r="F170" s="2"/>
      <c r="G170" s="2"/>
      <c r="I170" s="6" t="s">
        <v>225</v>
      </c>
      <c r="J170" s="6" t="s">
        <v>225</v>
      </c>
      <c r="K170" s="6"/>
      <c r="L170" s="6" t="s">
        <v>225</v>
      </c>
      <c r="M170" s="6">
        <f t="shared" si="2"/>
        <v>3</v>
      </c>
      <c r="N170" s="6" t="s">
        <v>249</v>
      </c>
    </row>
    <row r="171" spans="1:14">
      <c r="A171" s="19" t="s">
        <v>50</v>
      </c>
      <c r="B171" s="22" t="s">
        <v>402</v>
      </c>
      <c r="C171" t="s">
        <v>221</v>
      </c>
      <c r="D171" s="2" t="s">
        <v>233</v>
      </c>
      <c r="E171" s="2" t="s">
        <v>234</v>
      </c>
      <c r="F171" s="2"/>
      <c r="G171" s="2"/>
      <c r="K171" s="6" t="s">
        <v>225</v>
      </c>
      <c r="L171" s="6"/>
      <c r="M171" s="6">
        <f t="shared" si="2"/>
        <v>1</v>
      </c>
      <c r="N171" s="6" t="s">
        <v>232</v>
      </c>
    </row>
    <row r="172" spans="1:14">
      <c r="A172" s="19" t="s">
        <v>50</v>
      </c>
      <c r="B172" s="22" t="s">
        <v>402</v>
      </c>
      <c r="C172" t="s">
        <v>221</v>
      </c>
      <c r="D172" s="2" t="s">
        <v>233</v>
      </c>
      <c r="E172" s="2" t="s">
        <v>235</v>
      </c>
      <c r="F172" s="2"/>
      <c r="G172" s="2"/>
      <c r="I172" s="6" t="s">
        <v>225</v>
      </c>
      <c r="J172" s="6" t="s">
        <v>225</v>
      </c>
      <c r="K172" s="6"/>
      <c r="L172" s="6"/>
      <c r="M172" s="6">
        <f t="shared" si="2"/>
        <v>2</v>
      </c>
      <c r="N172" s="6" t="s">
        <v>232</v>
      </c>
    </row>
    <row r="173" spans="1:14">
      <c r="A173" s="19" t="s">
        <v>50</v>
      </c>
      <c r="B173" s="22" t="s">
        <v>402</v>
      </c>
      <c r="C173" t="s">
        <v>221</v>
      </c>
      <c r="D173" s="2" t="s">
        <v>236</v>
      </c>
      <c r="E173" t="s">
        <v>230</v>
      </c>
      <c r="F173" s="2"/>
      <c r="G173" s="2"/>
      <c r="H173" s="6" t="s">
        <v>225</v>
      </c>
      <c r="K173" s="6" t="s">
        <v>225</v>
      </c>
      <c r="L173" s="6" t="s">
        <v>225</v>
      </c>
      <c r="M173" s="6">
        <f t="shared" si="2"/>
        <v>3</v>
      </c>
      <c r="N173" s="6" t="s">
        <v>249</v>
      </c>
    </row>
    <row r="174" spans="1:14">
      <c r="A174" s="19" t="s">
        <v>50</v>
      </c>
      <c r="B174" s="22" t="s">
        <v>402</v>
      </c>
      <c r="C174" t="s">
        <v>221</v>
      </c>
      <c r="D174" s="2" t="s">
        <v>237</v>
      </c>
      <c r="E174" s="2" t="s">
        <v>238</v>
      </c>
      <c r="F174" s="2"/>
      <c r="G174" s="2"/>
      <c r="H174" s="6" t="s">
        <v>225</v>
      </c>
      <c r="K174" s="6" t="s">
        <v>225</v>
      </c>
      <c r="L174" s="6" t="s">
        <v>225</v>
      </c>
      <c r="M174" s="6">
        <f t="shared" si="2"/>
        <v>3</v>
      </c>
      <c r="N174" s="6" t="s">
        <v>249</v>
      </c>
    </row>
    <row r="175" spans="1:14">
      <c r="A175" s="19" t="s">
        <v>50</v>
      </c>
      <c r="B175" s="22" t="s">
        <v>402</v>
      </c>
      <c r="C175" t="s">
        <v>221</v>
      </c>
      <c r="D175" s="2" t="s">
        <v>237</v>
      </c>
      <c r="E175" s="2" t="s">
        <v>239</v>
      </c>
      <c r="F175" s="2"/>
      <c r="G175" s="2"/>
      <c r="H175" s="6" t="s">
        <v>225</v>
      </c>
      <c r="I175" s="6" t="s">
        <v>225</v>
      </c>
      <c r="J175" s="6" t="s">
        <v>225</v>
      </c>
      <c r="K175" s="6" t="s">
        <v>225</v>
      </c>
      <c r="L175" s="6" t="s">
        <v>225</v>
      </c>
      <c r="M175" s="6">
        <f t="shared" si="2"/>
        <v>5</v>
      </c>
      <c r="N175" s="6" t="s">
        <v>228</v>
      </c>
    </row>
    <row r="176" spans="1:14">
      <c r="A176" s="19" t="s">
        <v>50</v>
      </c>
      <c r="B176" s="22" t="s">
        <v>402</v>
      </c>
      <c r="C176" t="s">
        <v>221</v>
      </c>
      <c r="D176" s="2" t="s">
        <v>240</v>
      </c>
      <c r="E176" s="2" t="s">
        <v>241</v>
      </c>
      <c r="F176" s="2"/>
      <c r="G176" s="2"/>
      <c r="H176" s="6" t="s">
        <v>225</v>
      </c>
      <c r="I176" s="6" t="s">
        <v>225</v>
      </c>
      <c r="J176" s="6" t="s">
        <v>225</v>
      </c>
      <c r="K176" s="6" t="s">
        <v>225</v>
      </c>
      <c r="L176" s="6" t="s">
        <v>225</v>
      </c>
      <c r="M176" s="6">
        <f t="shared" si="2"/>
        <v>5</v>
      </c>
      <c r="N176" s="6" t="s">
        <v>228</v>
      </c>
    </row>
    <row r="177" spans="1:14">
      <c r="A177" s="19" t="s">
        <v>50</v>
      </c>
      <c r="B177" s="22" t="s">
        <v>402</v>
      </c>
      <c r="C177" t="s">
        <v>221</v>
      </c>
      <c r="D177" s="2" t="s">
        <v>242</v>
      </c>
      <c r="E177" s="2" t="s">
        <v>243</v>
      </c>
      <c r="F177" s="2"/>
      <c r="G177" s="2"/>
      <c r="K177" s="6"/>
      <c r="L177" s="6" t="s">
        <v>225</v>
      </c>
      <c r="M177" s="6">
        <f t="shared" si="2"/>
        <v>1</v>
      </c>
      <c r="N177" s="6" t="s">
        <v>232</v>
      </c>
    </row>
    <row r="178" spans="1:14">
      <c r="A178" s="19" t="s">
        <v>50</v>
      </c>
      <c r="B178" s="22" t="s">
        <v>402</v>
      </c>
      <c r="C178" t="s">
        <v>221</v>
      </c>
      <c r="D178" s="2" t="s">
        <v>244</v>
      </c>
      <c r="E178" s="2" t="s">
        <v>245</v>
      </c>
      <c r="F178" s="2"/>
      <c r="G178" s="2"/>
      <c r="H178" s="6" t="s">
        <v>225</v>
      </c>
      <c r="I178" s="6" t="s">
        <v>225</v>
      </c>
      <c r="J178" s="6" t="s">
        <v>225</v>
      </c>
      <c r="K178" s="6" t="s">
        <v>225</v>
      </c>
      <c r="L178" s="6" t="s">
        <v>225</v>
      </c>
      <c r="M178" s="6">
        <f t="shared" si="2"/>
        <v>5</v>
      </c>
      <c r="N178" s="6" t="s">
        <v>228</v>
      </c>
    </row>
    <row r="179" spans="1:14">
      <c r="A179" s="19" t="s">
        <v>50</v>
      </c>
      <c r="B179" s="22" t="s">
        <v>402</v>
      </c>
      <c r="C179" t="s">
        <v>221</v>
      </c>
      <c r="D179" s="2" t="s">
        <v>246</v>
      </c>
      <c r="E179" t="s">
        <v>230</v>
      </c>
      <c r="F179" s="2"/>
      <c r="G179" s="2"/>
      <c r="H179" s="6" t="s">
        <v>225</v>
      </c>
      <c r="I179" s="6" t="s">
        <v>225</v>
      </c>
      <c r="K179" s="6"/>
      <c r="L179" s="6"/>
      <c r="M179" s="6">
        <f t="shared" si="2"/>
        <v>2</v>
      </c>
      <c r="N179" s="6" t="s">
        <v>232</v>
      </c>
    </row>
    <row r="180" spans="1:14">
      <c r="A180" s="19" t="s">
        <v>50</v>
      </c>
      <c r="B180" s="22" t="s">
        <v>402</v>
      </c>
      <c r="C180" t="s">
        <v>221</v>
      </c>
      <c r="D180" s="2" t="s">
        <v>247</v>
      </c>
      <c r="E180" s="2" t="s">
        <v>248</v>
      </c>
      <c r="F180" s="2"/>
      <c r="G180" s="2"/>
      <c r="H180" s="6" t="s">
        <v>225</v>
      </c>
      <c r="I180" s="6" t="s">
        <v>225</v>
      </c>
      <c r="J180" s="6" t="s">
        <v>225</v>
      </c>
      <c r="K180" s="6" t="s">
        <v>225</v>
      </c>
      <c r="L180" s="6" t="s">
        <v>225</v>
      </c>
      <c r="M180" s="6">
        <f t="shared" si="2"/>
        <v>5</v>
      </c>
      <c r="N180" s="6" t="s">
        <v>228</v>
      </c>
    </row>
    <row r="181" spans="1:14">
      <c r="A181" s="19" t="s">
        <v>50</v>
      </c>
      <c r="B181" s="22" t="s">
        <v>402</v>
      </c>
      <c r="C181" t="s">
        <v>221</v>
      </c>
      <c r="D181" s="2" t="s">
        <v>250</v>
      </c>
      <c r="E181" t="s">
        <v>230</v>
      </c>
      <c r="F181" s="2"/>
      <c r="G181" s="2"/>
      <c r="K181" s="6"/>
      <c r="L181" s="6"/>
      <c r="M181" s="6">
        <f t="shared" si="2"/>
        <v>0</v>
      </c>
      <c r="N181" s="6" t="s">
        <v>224</v>
      </c>
    </row>
    <row r="182" spans="1:14">
      <c r="A182" s="19" t="s">
        <v>50</v>
      </c>
      <c r="B182" s="22" t="s">
        <v>402</v>
      </c>
      <c r="C182" t="s">
        <v>221</v>
      </c>
      <c r="D182" s="2" t="s">
        <v>251</v>
      </c>
      <c r="E182" s="2" t="s">
        <v>252</v>
      </c>
      <c r="F182" s="2"/>
      <c r="G182" s="2"/>
      <c r="I182" s="6" t="s">
        <v>225</v>
      </c>
      <c r="K182" s="6"/>
      <c r="L182" s="6" t="s">
        <v>225</v>
      </c>
      <c r="M182" s="6">
        <f t="shared" si="2"/>
        <v>2</v>
      </c>
      <c r="N182" s="6" t="s">
        <v>232</v>
      </c>
    </row>
    <row r="183" spans="1:14">
      <c r="A183" s="19" t="s">
        <v>50</v>
      </c>
      <c r="B183" s="22" t="s">
        <v>402</v>
      </c>
      <c r="C183" t="s">
        <v>253</v>
      </c>
      <c r="D183" s="2" t="s">
        <v>254</v>
      </c>
      <c r="E183" t="s">
        <v>230</v>
      </c>
      <c r="F183" t="s">
        <v>255</v>
      </c>
      <c r="G183" t="s">
        <v>256</v>
      </c>
      <c r="K183" s="6"/>
      <c r="L183" s="6"/>
      <c r="M183" s="6">
        <f t="shared" si="2"/>
        <v>0</v>
      </c>
      <c r="N183" s="6" t="s">
        <v>224</v>
      </c>
    </row>
    <row r="184" spans="1:14">
      <c r="A184" s="19" t="s">
        <v>50</v>
      </c>
      <c r="B184" s="22" t="s">
        <v>402</v>
      </c>
      <c r="C184" t="s">
        <v>253</v>
      </c>
      <c r="D184" s="2" t="s">
        <v>259</v>
      </c>
      <c r="E184" s="2" t="s">
        <v>260</v>
      </c>
      <c r="G184" t="s">
        <v>258</v>
      </c>
      <c r="K184" s="6"/>
      <c r="L184" s="6"/>
      <c r="M184" s="6">
        <f t="shared" si="2"/>
        <v>0</v>
      </c>
      <c r="N184" s="6" t="s">
        <v>224</v>
      </c>
    </row>
    <row r="185" spans="1:14">
      <c r="A185" s="19" t="s">
        <v>50</v>
      </c>
      <c r="B185" s="22" t="s">
        <v>402</v>
      </c>
      <c r="C185" t="s">
        <v>253</v>
      </c>
      <c r="D185" s="2" t="s">
        <v>261</v>
      </c>
      <c r="E185" s="2" t="s">
        <v>262</v>
      </c>
      <c r="F185" t="s">
        <v>263</v>
      </c>
      <c r="G185" t="s">
        <v>264</v>
      </c>
      <c r="K185" s="6"/>
      <c r="L185" s="6"/>
      <c r="M185" s="6">
        <f t="shared" si="2"/>
        <v>0</v>
      </c>
      <c r="N185" s="6" t="s">
        <v>224</v>
      </c>
    </row>
    <row r="186" spans="1:14">
      <c r="A186" s="19" t="s">
        <v>50</v>
      </c>
      <c r="B186" s="22" t="s">
        <v>402</v>
      </c>
      <c r="C186" t="s">
        <v>253</v>
      </c>
      <c r="D186" s="2" t="s">
        <v>261</v>
      </c>
      <c r="E186" s="2" t="s">
        <v>265</v>
      </c>
      <c r="F186" t="s">
        <v>263</v>
      </c>
      <c r="G186" t="s">
        <v>264</v>
      </c>
      <c r="K186" s="6"/>
      <c r="L186" s="6"/>
      <c r="M186" s="6">
        <f t="shared" si="2"/>
        <v>0</v>
      </c>
      <c r="N186" s="6" t="s">
        <v>224</v>
      </c>
    </row>
    <row r="187" spans="1:14">
      <c r="A187" s="19" t="s">
        <v>50</v>
      </c>
      <c r="B187" s="22" t="s">
        <v>402</v>
      </c>
      <c r="C187" t="s">
        <v>253</v>
      </c>
      <c r="D187" s="2" t="s">
        <v>268</v>
      </c>
      <c r="E187" t="s">
        <v>230</v>
      </c>
      <c r="F187" t="s">
        <v>263</v>
      </c>
      <c r="G187" t="s">
        <v>269</v>
      </c>
      <c r="K187" s="6"/>
      <c r="L187" s="6"/>
      <c r="M187" s="6">
        <f t="shared" si="2"/>
        <v>0</v>
      </c>
      <c r="N187" s="6" t="s">
        <v>224</v>
      </c>
    </row>
    <row r="188" spans="1:14">
      <c r="A188" s="19" t="s">
        <v>50</v>
      </c>
      <c r="B188" s="22" t="s">
        <v>402</v>
      </c>
      <c r="C188" t="s">
        <v>253</v>
      </c>
      <c r="D188" s="2" t="s">
        <v>270</v>
      </c>
      <c r="E188" t="s">
        <v>230</v>
      </c>
      <c r="G188" t="s">
        <v>258</v>
      </c>
      <c r="K188" s="6"/>
      <c r="L188" s="6"/>
      <c r="M188" s="6">
        <f t="shared" si="2"/>
        <v>0</v>
      </c>
      <c r="N188" s="6" t="s">
        <v>224</v>
      </c>
    </row>
    <row r="189" spans="1:14">
      <c r="A189" s="19" t="s">
        <v>50</v>
      </c>
      <c r="B189" s="22" t="s">
        <v>402</v>
      </c>
      <c r="C189" t="s">
        <v>253</v>
      </c>
      <c r="D189" s="2" t="s">
        <v>271</v>
      </c>
      <c r="E189" s="2" t="s">
        <v>272</v>
      </c>
      <c r="G189" t="s">
        <v>258</v>
      </c>
      <c r="K189" s="6"/>
      <c r="L189" s="6"/>
      <c r="M189" s="6">
        <f t="shared" si="2"/>
        <v>0</v>
      </c>
      <c r="N189" s="6" t="s">
        <v>224</v>
      </c>
    </row>
    <row r="190" spans="1:14">
      <c r="A190" s="19" t="s">
        <v>50</v>
      </c>
      <c r="B190" s="22" t="s">
        <v>402</v>
      </c>
      <c r="C190" t="s">
        <v>253</v>
      </c>
      <c r="D190" s="2" t="s">
        <v>273</v>
      </c>
      <c r="E190" t="s">
        <v>230</v>
      </c>
      <c r="F190" t="s">
        <v>255</v>
      </c>
      <c r="G190" t="s">
        <v>256</v>
      </c>
      <c r="K190" s="6"/>
      <c r="L190" s="6"/>
      <c r="M190" s="6">
        <f t="shared" si="2"/>
        <v>0</v>
      </c>
      <c r="N190" s="6" t="s">
        <v>224</v>
      </c>
    </row>
    <row r="191" spans="1:14">
      <c r="A191" s="19" t="s">
        <v>50</v>
      </c>
      <c r="B191" s="22" t="s">
        <v>402</v>
      </c>
      <c r="C191" t="s">
        <v>253</v>
      </c>
      <c r="D191" s="2" t="s">
        <v>257</v>
      </c>
      <c r="E191" t="s">
        <v>230</v>
      </c>
      <c r="G191" t="s">
        <v>258</v>
      </c>
      <c r="I191" s="6" t="s">
        <v>225</v>
      </c>
      <c r="J191" s="6" t="s">
        <v>225</v>
      </c>
      <c r="K191" s="6"/>
      <c r="L191" s="6" t="s">
        <v>225</v>
      </c>
      <c r="M191" s="6">
        <f t="shared" si="2"/>
        <v>3</v>
      </c>
      <c r="N191" s="6" t="s">
        <v>249</v>
      </c>
    </row>
    <row r="192" spans="1:14">
      <c r="A192" s="19" t="s">
        <v>50</v>
      </c>
      <c r="B192" s="22" t="s">
        <v>402</v>
      </c>
      <c r="C192" t="s">
        <v>253</v>
      </c>
      <c r="D192" s="2" t="s">
        <v>266</v>
      </c>
      <c r="E192" s="2" t="s">
        <v>267</v>
      </c>
      <c r="G192" t="s">
        <v>258</v>
      </c>
      <c r="K192" s="6"/>
      <c r="L192" s="6"/>
      <c r="M192" s="6">
        <f t="shared" si="2"/>
        <v>0</v>
      </c>
      <c r="N192" s="6" t="s">
        <v>224</v>
      </c>
    </row>
    <row r="193" spans="1:14">
      <c r="A193" s="19" t="s">
        <v>50</v>
      </c>
      <c r="B193" s="22" t="s">
        <v>402</v>
      </c>
      <c r="C193" t="s">
        <v>274</v>
      </c>
      <c r="D193" t="s">
        <v>275</v>
      </c>
      <c r="F193" s="2"/>
      <c r="G193" s="2"/>
      <c r="K193" s="6"/>
      <c r="L193" s="6"/>
      <c r="M193" s="6">
        <f t="shared" si="2"/>
        <v>0</v>
      </c>
      <c r="N193" s="6" t="s">
        <v>224</v>
      </c>
    </row>
    <row r="194" spans="1:14">
      <c r="A194" s="19" t="s">
        <v>50</v>
      </c>
      <c r="B194" s="22" t="s">
        <v>402</v>
      </c>
      <c r="C194" t="s">
        <v>274</v>
      </c>
      <c r="D194" t="s">
        <v>276</v>
      </c>
      <c r="K194" s="6"/>
      <c r="L194" s="6" t="s">
        <v>225</v>
      </c>
      <c r="M194" s="6">
        <f t="shared" si="2"/>
        <v>1</v>
      </c>
      <c r="N194" s="6" t="s">
        <v>232</v>
      </c>
    </row>
    <row r="195" spans="1:14">
      <c r="A195" s="19" t="s">
        <v>50</v>
      </c>
      <c r="B195" s="22" t="s">
        <v>402</v>
      </c>
      <c r="C195" t="s">
        <v>274</v>
      </c>
      <c r="D195" t="s">
        <v>277</v>
      </c>
      <c r="E195" t="s">
        <v>278</v>
      </c>
      <c r="F195" s="2"/>
      <c r="G195" s="2"/>
      <c r="K195" s="6"/>
      <c r="L195" s="6"/>
      <c r="M195" s="6">
        <f t="shared" ref="M195:M258" si="3">COUNTIF(H195:L195,$P$2)</f>
        <v>0</v>
      </c>
      <c r="N195" s="6" t="s">
        <v>224</v>
      </c>
    </row>
    <row r="196" spans="1:14">
      <c r="A196" s="19" t="s">
        <v>50</v>
      </c>
      <c r="B196" s="22" t="s">
        <v>402</v>
      </c>
      <c r="C196" t="s">
        <v>274</v>
      </c>
      <c r="D196" t="s">
        <v>279</v>
      </c>
      <c r="E196" t="s">
        <v>280</v>
      </c>
      <c r="K196" s="6"/>
      <c r="L196" s="6"/>
      <c r="M196" s="6">
        <f t="shared" si="3"/>
        <v>0</v>
      </c>
      <c r="N196" s="6" t="s">
        <v>224</v>
      </c>
    </row>
    <row r="197" spans="1:14">
      <c r="A197" s="19" t="s">
        <v>50</v>
      </c>
      <c r="B197" s="22" t="s">
        <v>402</v>
      </c>
      <c r="C197" t="s">
        <v>274</v>
      </c>
      <c r="D197" t="s">
        <v>281</v>
      </c>
      <c r="F197" s="2"/>
      <c r="G197" t="s">
        <v>282</v>
      </c>
      <c r="I197" s="6" t="s">
        <v>225</v>
      </c>
      <c r="J197" s="6" t="s">
        <v>225</v>
      </c>
      <c r="K197" s="6"/>
      <c r="L197" s="6"/>
      <c r="M197" s="6">
        <f t="shared" si="3"/>
        <v>2</v>
      </c>
      <c r="N197" s="6" t="s">
        <v>232</v>
      </c>
    </row>
    <row r="198" spans="1:14">
      <c r="A198" s="19" t="s">
        <v>50</v>
      </c>
      <c r="B198" s="22" t="s">
        <v>402</v>
      </c>
      <c r="C198" t="s">
        <v>274</v>
      </c>
      <c r="D198" t="s">
        <v>283</v>
      </c>
      <c r="K198" s="6"/>
      <c r="L198" s="6"/>
      <c r="M198" s="6">
        <f t="shared" si="3"/>
        <v>0</v>
      </c>
      <c r="N198" s="6" t="s">
        <v>224</v>
      </c>
    </row>
    <row r="199" spans="1:14">
      <c r="A199" s="19" t="s">
        <v>50</v>
      </c>
      <c r="B199" s="22" t="s">
        <v>402</v>
      </c>
      <c r="C199" t="s">
        <v>274</v>
      </c>
      <c r="D199" t="s">
        <v>284</v>
      </c>
      <c r="G199" t="s">
        <v>282</v>
      </c>
      <c r="K199" s="6"/>
      <c r="L199" s="6"/>
      <c r="M199" s="6">
        <f t="shared" si="3"/>
        <v>0</v>
      </c>
      <c r="N199" s="6" t="s">
        <v>224</v>
      </c>
    </row>
    <row r="200" spans="1:14">
      <c r="A200" s="19" t="s">
        <v>26</v>
      </c>
      <c r="B200" s="19" t="s">
        <v>205</v>
      </c>
      <c r="C200" t="s">
        <v>221</v>
      </c>
      <c r="D200" s="23" t="s">
        <v>222</v>
      </c>
      <c r="E200" s="23" t="s">
        <v>223</v>
      </c>
      <c r="F200" s="23"/>
      <c r="G200" s="23"/>
      <c r="K200" s="6"/>
      <c r="L200" s="6"/>
      <c r="M200" s="6">
        <f t="shared" si="3"/>
        <v>0</v>
      </c>
      <c r="N200" s="6" t="s">
        <v>224</v>
      </c>
    </row>
    <row r="201" spans="1:14">
      <c r="A201" s="19" t="s">
        <v>26</v>
      </c>
      <c r="B201" s="19" t="s">
        <v>205</v>
      </c>
      <c r="C201" t="s">
        <v>221</v>
      </c>
      <c r="D201" s="2" t="s">
        <v>226</v>
      </c>
      <c r="E201" s="2" t="s">
        <v>227</v>
      </c>
      <c r="F201" s="2"/>
      <c r="G201" s="2"/>
      <c r="H201" s="6" t="s">
        <v>225</v>
      </c>
      <c r="K201" s="6"/>
      <c r="L201" s="6" t="s">
        <v>225</v>
      </c>
      <c r="M201" s="6">
        <f t="shared" si="3"/>
        <v>2</v>
      </c>
      <c r="N201" s="6" t="s">
        <v>232</v>
      </c>
    </row>
    <row r="202" spans="1:14">
      <c r="A202" s="19" t="s">
        <v>26</v>
      </c>
      <c r="B202" s="19" t="s">
        <v>205</v>
      </c>
      <c r="C202" t="s">
        <v>221</v>
      </c>
      <c r="D202" s="2" t="s">
        <v>229</v>
      </c>
      <c r="E202" t="s">
        <v>230</v>
      </c>
      <c r="F202" s="2"/>
      <c r="G202" s="2"/>
      <c r="K202" s="6"/>
      <c r="L202" s="6"/>
      <c r="M202" s="6">
        <f t="shared" si="3"/>
        <v>0</v>
      </c>
      <c r="N202" s="6" t="s">
        <v>224</v>
      </c>
    </row>
    <row r="203" spans="1:14">
      <c r="A203" s="19" t="s">
        <v>26</v>
      </c>
      <c r="B203" s="19" t="s">
        <v>205</v>
      </c>
      <c r="C203" t="s">
        <v>221</v>
      </c>
      <c r="D203" s="2" t="s">
        <v>231</v>
      </c>
      <c r="E203" t="s">
        <v>230</v>
      </c>
      <c r="F203" s="2"/>
      <c r="G203" s="2"/>
      <c r="K203" s="6"/>
      <c r="L203" s="6"/>
      <c r="M203" s="6">
        <f t="shared" si="3"/>
        <v>0</v>
      </c>
      <c r="N203" s="6" t="s">
        <v>224</v>
      </c>
    </row>
    <row r="204" spans="1:14">
      <c r="A204" s="19" t="s">
        <v>26</v>
      </c>
      <c r="B204" s="19" t="s">
        <v>205</v>
      </c>
      <c r="C204" t="s">
        <v>221</v>
      </c>
      <c r="D204" s="2" t="s">
        <v>233</v>
      </c>
      <c r="E204" s="2" t="s">
        <v>234</v>
      </c>
      <c r="F204" s="2"/>
      <c r="G204" s="2"/>
      <c r="K204" s="6"/>
      <c r="L204" s="6"/>
      <c r="M204" s="6">
        <f t="shared" si="3"/>
        <v>0</v>
      </c>
      <c r="N204" s="6" t="s">
        <v>224</v>
      </c>
    </row>
    <row r="205" spans="1:14">
      <c r="A205" s="19" t="s">
        <v>26</v>
      </c>
      <c r="B205" s="19" t="s">
        <v>205</v>
      </c>
      <c r="C205" t="s">
        <v>221</v>
      </c>
      <c r="D205" s="2" t="s">
        <v>233</v>
      </c>
      <c r="E205" s="2" t="s">
        <v>235</v>
      </c>
      <c r="F205" s="2"/>
      <c r="G205" s="2"/>
      <c r="K205" s="6"/>
      <c r="L205" s="6" t="s">
        <v>225</v>
      </c>
      <c r="M205" s="6">
        <f t="shared" si="3"/>
        <v>1</v>
      </c>
      <c r="N205" s="6" t="s">
        <v>232</v>
      </c>
    </row>
    <row r="206" spans="1:14">
      <c r="A206" s="19" t="s">
        <v>26</v>
      </c>
      <c r="B206" s="19" t="s">
        <v>205</v>
      </c>
      <c r="C206" t="s">
        <v>221</v>
      </c>
      <c r="D206" s="2" t="s">
        <v>236</v>
      </c>
      <c r="E206" t="s">
        <v>230</v>
      </c>
      <c r="F206" s="2"/>
      <c r="G206" s="2"/>
      <c r="H206" s="6" t="s">
        <v>225</v>
      </c>
      <c r="K206" s="6" t="s">
        <v>225</v>
      </c>
      <c r="L206" s="6" t="s">
        <v>225</v>
      </c>
      <c r="M206" s="6">
        <f t="shared" si="3"/>
        <v>3</v>
      </c>
      <c r="N206" s="6" t="s">
        <v>249</v>
      </c>
    </row>
    <row r="207" spans="1:14">
      <c r="A207" s="19" t="s">
        <v>26</v>
      </c>
      <c r="B207" s="19" t="s">
        <v>205</v>
      </c>
      <c r="C207" t="s">
        <v>221</v>
      </c>
      <c r="D207" s="2" t="s">
        <v>237</v>
      </c>
      <c r="E207" s="2" t="s">
        <v>238</v>
      </c>
      <c r="F207" s="2"/>
      <c r="G207" s="2"/>
      <c r="H207" s="6" t="s">
        <v>225</v>
      </c>
      <c r="K207" s="6" t="s">
        <v>225</v>
      </c>
      <c r="L207" s="6"/>
      <c r="M207" s="6">
        <f t="shared" si="3"/>
        <v>2</v>
      </c>
      <c r="N207" s="6" t="s">
        <v>232</v>
      </c>
    </row>
    <row r="208" spans="1:14">
      <c r="A208" s="19" t="s">
        <v>26</v>
      </c>
      <c r="B208" s="19" t="s">
        <v>205</v>
      </c>
      <c r="C208" t="s">
        <v>221</v>
      </c>
      <c r="D208" s="2" t="s">
        <v>237</v>
      </c>
      <c r="E208" s="2" t="s">
        <v>239</v>
      </c>
      <c r="F208" s="2"/>
      <c r="G208" s="2"/>
      <c r="H208" s="6" t="s">
        <v>225</v>
      </c>
      <c r="K208" s="6"/>
      <c r="L208" s="6"/>
      <c r="M208" s="6">
        <f t="shared" si="3"/>
        <v>1</v>
      </c>
      <c r="N208" s="6" t="s">
        <v>232</v>
      </c>
    </row>
    <row r="209" spans="1:14">
      <c r="A209" s="19" t="s">
        <v>26</v>
      </c>
      <c r="B209" s="19" t="s">
        <v>205</v>
      </c>
      <c r="C209" t="s">
        <v>221</v>
      </c>
      <c r="D209" s="2" t="s">
        <v>240</v>
      </c>
      <c r="E209" s="2" t="s">
        <v>241</v>
      </c>
      <c r="F209" s="2"/>
      <c r="G209" s="2"/>
      <c r="K209" s="6"/>
      <c r="L209" s="6"/>
      <c r="M209" s="6">
        <f t="shared" si="3"/>
        <v>0</v>
      </c>
      <c r="N209" s="6" t="s">
        <v>224</v>
      </c>
    </row>
    <row r="210" spans="1:14">
      <c r="A210" s="19" t="s">
        <v>26</v>
      </c>
      <c r="B210" s="19" t="s">
        <v>205</v>
      </c>
      <c r="C210" t="s">
        <v>221</v>
      </c>
      <c r="D210" s="2" t="s">
        <v>242</v>
      </c>
      <c r="E210" s="2" t="s">
        <v>243</v>
      </c>
      <c r="F210" s="2"/>
      <c r="G210" s="2"/>
      <c r="K210" s="6"/>
      <c r="L210" s="6"/>
      <c r="M210" s="6">
        <f t="shared" si="3"/>
        <v>0</v>
      </c>
      <c r="N210" s="6" t="s">
        <v>224</v>
      </c>
    </row>
    <row r="211" spans="1:14">
      <c r="A211" s="19" t="s">
        <v>26</v>
      </c>
      <c r="B211" s="19" t="s">
        <v>205</v>
      </c>
      <c r="C211" t="s">
        <v>221</v>
      </c>
      <c r="D211" s="2" t="s">
        <v>244</v>
      </c>
      <c r="E211" s="2" t="s">
        <v>245</v>
      </c>
      <c r="F211" s="2"/>
      <c r="G211" s="2"/>
      <c r="H211" s="6" t="s">
        <v>225</v>
      </c>
      <c r="I211" s="6" t="s">
        <v>225</v>
      </c>
      <c r="K211" s="6" t="s">
        <v>225</v>
      </c>
      <c r="L211" s="6" t="s">
        <v>225</v>
      </c>
      <c r="M211" s="6">
        <f t="shared" si="3"/>
        <v>4</v>
      </c>
      <c r="N211" s="6" t="s">
        <v>228</v>
      </c>
    </row>
    <row r="212" spans="1:14">
      <c r="A212" s="19" t="s">
        <v>26</v>
      </c>
      <c r="B212" s="19" t="s">
        <v>205</v>
      </c>
      <c r="C212" t="s">
        <v>221</v>
      </c>
      <c r="D212" s="2" t="s">
        <v>246</v>
      </c>
      <c r="E212" t="s">
        <v>230</v>
      </c>
      <c r="F212" s="2"/>
      <c r="G212" s="2"/>
      <c r="K212" s="6"/>
      <c r="L212" s="6"/>
      <c r="M212" s="6">
        <f t="shared" si="3"/>
        <v>0</v>
      </c>
      <c r="N212" s="6" t="s">
        <v>224</v>
      </c>
    </row>
    <row r="213" spans="1:14">
      <c r="A213" s="19" t="s">
        <v>26</v>
      </c>
      <c r="B213" s="19" t="s">
        <v>205</v>
      </c>
      <c r="C213" t="s">
        <v>221</v>
      </c>
      <c r="D213" s="2" t="s">
        <v>247</v>
      </c>
      <c r="E213" s="2" t="s">
        <v>248</v>
      </c>
      <c r="F213" s="2"/>
      <c r="G213" s="2"/>
      <c r="K213" s="6"/>
      <c r="L213" s="6"/>
      <c r="M213" s="6">
        <f t="shared" si="3"/>
        <v>0</v>
      </c>
      <c r="N213" s="6" t="s">
        <v>224</v>
      </c>
    </row>
    <row r="214" spans="1:14">
      <c r="A214" s="19" t="s">
        <v>26</v>
      </c>
      <c r="B214" s="19" t="s">
        <v>205</v>
      </c>
      <c r="C214" t="s">
        <v>221</v>
      </c>
      <c r="D214" s="2" t="s">
        <v>250</v>
      </c>
      <c r="E214" t="s">
        <v>230</v>
      </c>
      <c r="F214" s="2"/>
      <c r="G214" s="2"/>
      <c r="K214" s="6"/>
      <c r="L214" s="6"/>
      <c r="M214" s="6">
        <f t="shared" si="3"/>
        <v>0</v>
      </c>
      <c r="N214" s="6" t="s">
        <v>224</v>
      </c>
    </row>
    <row r="215" spans="1:14">
      <c r="A215" s="19" t="s">
        <v>26</v>
      </c>
      <c r="B215" s="19" t="s">
        <v>205</v>
      </c>
      <c r="C215" t="s">
        <v>221</v>
      </c>
      <c r="D215" s="2" t="s">
        <v>251</v>
      </c>
      <c r="E215" s="2" t="s">
        <v>252</v>
      </c>
      <c r="F215" s="2"/>
      <c r="G215" s="2"/>
      <c r="K215" s="6"/>
      <c r="L215" s="6"/>
      <c r="M215" s="6">
        <f t="shared" si="3"/>
        <v>0</v>
      </c>
      <c r="N215" s="6" t="s">
        <v>224</v>
      </c>
    </row>
    <row r="216" spans="1:14">
      <c r="A216" s="19" t="s">
        <v>26</v>
      </c>
      <c r="B216" s="19" t="s">
        <v>205</v>
      </c>
      <c r="C216" t="s">
        <v>253</v>
      </c>
      <c r="D216" s="2" t="s">
        <v>254</v>
      </c>
      <c r="E216" t="s">
        <v>230</v>
      </c>
      <c r="F216" t="s">
        <v>255</v>
      </c>
      <c r="G216" t="s">
        <v>256</v>
      </c>
      <c r="K216" s="6"/>
      <c r="L216" s="6"/>
      <c r="M216" s="6">
        <f t="shared" si="3"/>
        <v>0</v>
      </c>
      <c r="N216" s="6" t="s">
        <v>224</v>
      </c>
    </row>
    <row r="217" spans="1:14">
      <c r="A217" s="19" t="s">
        <v>26</v>
      </c>
      <c r="B217" s="19" t="s">
        <v>205</v>
      </c>
      <c r="C217" t="s">
        <v>253</v>
      </c>
      <c r="D217" s="2" t="s">
        <v>259</v>
      </c>
      <c r="E217" s="2" t="s">
        <v>260</v>
      </c>
      <c r="G217" t="s">
        <v>258</v>
      </c>
      <c r="K217" s="6"/>
      <c r="L217" s="6"/>
      <c r="M217" s="6">
        <f t="shared" si="3"/>
        <v>0</v>
      </c>
      <c r="N217" s="6" t="s">
        <v>224</v>
      </c>
    </row>
    <row r="218" spans="1:14">
      <c r="A218" s="19" t="s">
        <v>26</v>
      </c>
      <c r="B218" s="19" t="s">
        <v>205</v>
      </c>
      <c r="C218" t="s">
        <v>253</v>
      </c>
      <c r="D218" s="2" t="s">
        <v>261</v>
      </c>
      <c r="E218" s="2" t="s">
        <v>262</v>
      </c>
      <c r="F218" t="s">
        <v>263</v>
      </c>
      <c r="G218" t="s">
        <v>264</v>
      </c>
      <c r="K218" s="6"/>
      <c r="L218" s="6"/>
      <c r="M218" s="6">
        <f t="shared" si="3"/>
        <v>0</v>
      </c>
      <c r="N218" s="6" t="s">
        <v>224</v>
      </c>
    </row>
    <row r="219" spans="1:14">
      <c r="A219" s="19" t="s">
        <v>26</v>
      </c>
      <c r="B219" s="19" t="s">
        <v>205</v>
      </c>
      <c r="C219" t="s">
        <v>253</v>
      </c>
      <c r="D219" s="2" t="s">
        <v>261</v>
      </c>
      <c r="E219" s="2" t="s">
        <v>265</v>
      </c>
      <c r="F219" t="s">
        <v>263</v>
      </c>
      <c r="G219" t="s">
        <v>264</v>
      </c>
      <c r="K219" s="6"/>
      <c r="L219" s="6"/>
      <c r="M219" s="6">
        <f t="shared" si="3"/>
        <v>0</v>
      </c>
      <c r="N219" s="6" t="s">
        <v>224</v>
      </c>
    </row>
    <row r="220" spans="1:14">
      <c r="A220" s="19" t="s">
        <v>26</v>
      </c>
      <c r="B220" s="19" t="s">
        <v>205</v>
      </c>
      <c r="C220" t="s">
        <v>253</v>
      </c>
      <c r="D220" s="2" t="s">
        <v>268</v>
      </c>
      <c r="E220" t="s">
        <v>230</v>
      </c>
      <c r="F220" t="s">
        <v>263</v>
      </c>
      <c r="G220" t="s">
        <v>269</v>
      </c>
      <c r="K220" s="6"/>
      <c r="L220" s="6"/>
      <c r="M220" s="6">
        <f t="shared" si="3"/>
        <v>0</v>
      </c>
      <c r="N220" s="6" t="s">
        <v>224</v>
      </c>
    </row>
    <row r="221" spans="1:14">
      <c r="A221" s="19" t="s">
        <v>26</v>
      </c>
      <c r="B221" s="19" t="s">
        <v>205</v>
      </c>
      <c r="C221" t="s">
        <v>253</v>
      </c>
      <c r="D221" s="2" t="s">
        <v>270</v>
      </c>
      <c r="E221" t="s">
        <v>230</v>
      </c>
      <c r="G221" t="s">
        <v>258</v>
      </c>
      <c r="K221" s="6"/>
      <c r="L221" s="6"/>
      <c r="M221" s="6">
        <f t="shared" si="3"/>
        <v>0</v>
      </c>
      <c r="N221" s="6" t="s">
        <v>224</v>
      </c>
    </row>
    <row r="222" spans="1:14">
      <c r="A222" s="19" t="s">
        <v>26</v>
      </c>
      <c r="B222" s="19" t="s">
        <v>205</v>
      </c>
      <c r="C222" t="s">
        <v>253</v>
      </c>
      <c r="D222" s="2" t="s">
        <v>271</v>
      </c>
      <c r="E222" s="2" t="s">
        <v>272</v>
      </c>
      <c r="G222" t="s">
        <v>258</v>
      </c>
      <c r="K222" s="6"/>
      <c r="L222" s="6"/>
      <c r="M222" s="6">
        <f t="shared" si="3"/>
        <v>0</v>
      </c>
      <c r="N222" s="6" t="s">
        <v>224</v>
      </c>
    </row>
    <row r="223" spans="1:14">
      <c r="A223" s="19" t="s">
        <v>26</v>
      </c>
      <c r="B223" s="19" t="s">
        <v>205</v>
      </c>
      <c r="C223" t="s">
        <v>253</v>
      </c>
      <c r="D223" s="2" t="s">
        <v>273</v>
      </c>
      <c r="E223" t="s">
        <v>230</v>
      </c>
      <c r="F223" t="s">
        <v>255</v>
      </c>
      <c r="G223" t="s">
        <v>256</v>
      </c>
      <c r="K223" s="6"/>
      <c r="L223" s="6"/>
      <c r="M223" s="6">
        <f t="shared" si="3"/>
        <v>0</v>
      </c>
      <c r="N223" s="6" t="s">
        <v>224</v>
      </c>
    </row>
    <row r="224" spans="1:14">
      <c r="A224" s="19" t="s">
        <v>26</v>
      </c>
      <c r="B224" s="19" t="s">
        <v>205</v>
      </c>
      <c r="C224" t="s">
        <v>253</v>
      </c>
      <c r="D224" s="2" t="s">
        <v>257</v>
      </c>
      <c r="E224" t="s">
        <v>230</v>
      </c>
      <c r="G224" t="s">
        <v>258</v>
      </c>
      <c r="K224" s="6"/>
      <c r="L224" s="6"/>
      <c r="M224" s="6">
        <f t="shared" si="3"/>
        <v>0</v>
      </c>
      <c r="N224" s="6" t="s">
        <v>224</v>
      </c>
    </row>
    <row r="225" spans="1:14">
      <c r="A225" s="19" t="s">
        <v>26</v>
      </c>
      <c r="B225" s="19" t="s">
        <v>205</v>
      </c>
      <c r="C225" t="s">
        <v>253</v>
      </c>
      <c r="D225" s="2" t="s">
        <v>266</v>
      </c>
      <c r="E225" s="2" t="s">
        <v>267</v>
      </c>
      <c r="G225" t="s">
        <v>258</v>
      </c>
      <c r="K225" s="6"/>
      <c r="L225" s="6"/>
      <c r="M225" s="6">
        <f t="shared" si="3"/>
        <v>0</v>
      </c>
      <c r="N225" s="6" t="s">
        <v>224</v>
      </c>
    </row>
    <row r="226" spans="1:14">
      <c r="A226" s="19" t="s">
        <v>26</v>
      </c>
      <c r="B226" s="19" t="s">
        <v>205</v>
      </c>
      <c r="C226" t="s">
        <v>274</v>
      </c>
      <c r="D226" t="s">
        <v>275</v>
      </c>
      <c r="F226" s="2"/>
      <c r="G226" s="2"/>
      <c r="K226" s="6"/>
      <c r="L226" s="6"/>
      <c r="M226" s="6">
        <f t="shared" si="3"/>
        <v>0</v>
      </c>
      <c r="N226" s="6" t="s">
        <v>224</v>
      </c>
    </row>
    <row r="227" spans="1:14">
      <c r="A227" s="19" t="s">
        <v>26</v>
      </c>
      <c r="B227" s="19" t="s">
        <v>205</v>
      </c>
      <c r="C227" t="s">
        <v>274</v>
      </c>
      <c r="D227" t="s">
        <v>276</v>
      </c>
      <c r="K227" s="6"/>
      <c r="L227" s="6"/>
      <c r="M227" s="6">
        <f t="shared" si="3"/>
        <v>0</v>
      </c>
      <c r="N227" s="6" t="s">
        <v>224</v>
      </c>
    </row>
    <row r="228" spans="1:14">
      <c r="A228" s="19" t="s">
        <v>26</v>
      </c>
      <c r="B228" s="19" t="s">
        <v>205</v>
      </c>
      <c r="C228" t="s">
        <v>274</v>
      </c>
      <c r="D228" t="s">
        <v>277</v>
      </c>
      <c r="E228" t="s">
        <v>278</v>
      </c>
      <c r="F228" s="2"/>
      <c r="G228" s="2"/>
      <c r="K228" s="6"/>
      <c r="L228" s="6"/>
      <c r="M228" s="6">
        <f t="shared" si="3"/>
        <v>0</v>
      </c>
      <c r="N228" s="6" t="s">
        <v>224</v>
      </c>
    </row>
    <row r="229" spans="1:14">
      <c r="A229" s="19" t="s">
        <v>26</v>
      </c>
      <c r="B229" s="19" t="s">
        <v>205</v>
      </c>
      <c r="C229" t="s">
        <v>274</v>
      </c>
      <c r="D229" t="s">
        <v>279</v>
      </c>
      <c r="E229" t="s">
        <v>280</v>
      </c>
      <c r="K229" s="6"/>
      <c r="L229" s="6"/>
      <c r="M229" s="6">
        <f t="shared" si="3"/>
        <v>0</v>
      </c>
      <c r="N229" s="6" t="s">
        <v>224</v>
      </c>
    </row>
    <row r="230" spans="1:14">
      <c r="A230" s="19" t="s">
        <v>26</v>
      </c>
      <c r="B230" s="19" t="s">
        <v>205</v>
      </c>
      <c r="C230" t="s">
        <v>274</v>
      </c>
      <c r="D230" t="s">
        <v>281</v>
      </c>
      <c r="F230" s="2"/>
      <c r="G230" t="s">
        <v>282</v>
      </c>
      <c r="K230" s="6"/>
      <c r="L230" s="6"/>
      <c r="M230" s="6">
        <f t="shared" si="3"/>
        <v>0</v>
      </c>
      <c r="N230" s="6" t="s">
        <v>224</v>
      </c>
    </row>
    <row r="231" spans="1:14">
      <c r="A231" s="19" t="s">
        <v>26</v>
      </c>
      <c r="B231" s="19" t="s">
        <v>205</v>
      </c>
      <c r="C231" t="s">
        <v>274</v>
      </c>
      <c r="D231" t="s">
        <v>283</v>
      </c>
      <c r="K231" s="6"/>
      <c r="L231" s="6"/>
      <c r="M231" s="6">
        <f t="shared" si="3"/>
        <v>0</v>
      </c>
      <c r="N231" s="6" t="s">
        <v>224</v>
      </c>
    </row>
    <row r="232" spans="1:14">
      <c r="A232" s="19" t="s">
        <v>26</v>
      </c>
      <c r="B232" s="19" t="s">
        <v>205</v>
      </c>
      <c r="C232" t="s">
        <v>274</v>
      </c>
      <c r="D232" t="s">
        <v>284</v>
      </c>
      <c r="G232" t="s">
        <v>282</v>
      </c>
      <c r="K232" s="6"/>
      <c r="L232" s="6"/>
      <c r="M232" s="6">
        <f t="shared" si="3"/>
        <v>0</v>
      </c>
      <c r="N232" s="6" t="s">
        <v>224</v>
      </c>
    </row>
    <row r="233" spans="1:14">
      <c r="A233" s="19" t="s">
        <v>26</v>
      </c>
      <c r="B233" s="19" t="s">
        <v>183</v>
      </c>
      <c r="C233" t="s">
        <v>221</v>
      </c>
      <c r="D233" s="23" t="s">
        <v>222</v>
      </c>
      <c r="E233" s="23" t="s">
        <v>223</v>
      </c>
      <c r="F233" s="23"/>
      <c r="G233" s="23"/>
      <c r="K233" s="6"/>
      <c r="L233" s="6"/>
      <c r="M233" s="6">
        <f t="shared" si="3"/>
        <v>0</v>
      </c>
      <c r="N233" s="6" t="s">
        <v>224</v>
      </c>
    </row>
    <row r="234" spans="1:14">
      <c r="A234" s="19" t="s">
        <v>26</v>
      </c>
      <c r="B234" s="19" t="s">
        <v>183</v>
      </c>
      <c r="C234" t="s">
        <v>221</v>
      </c>
      <c r="D234" s="2" t="s">
        <v>226</v>
      </c>
      <c r="E234" s="2" t="s">
        <v>227</v>
      </c>
      <c r="F234" s="2"/>
      <c r="G234" s="2"/>
      <c r="H234" s="6" t="s">
        <v>225</v>
      </c>
      <c r="K234" s="6"/>
      <c r="L234" s="6" t="s">
        <v>225</v>
      </c>
      <c r="M234" s="6">
        <f t="shared" si="3"/>
        <v>2</v>
      </c>
      <c r="N234" s="6" t="s">
        <v>232</v>
      </c>
    </row>
    <row r="235" spans="1:14">
      <c r="A235" s="19" t="s">
        <v>26</v>
      </c>
      <c r="B235" s="19" t="s">
        <v>183</v>
      </c>
      <c r="C235" t="s">
        <v>221</v>
      </c>
      <c r="D235" s="2" t="s">
        <v>229</v>
      </c>
      <c r="E235" t="s">
        <v>230</v>
      </c>
      <c r="F235" s="2"/>
      <c r="G235" s="2"/>
      <c r="K235" s="6"/>
      <c r="L235" s="6"/>
      <c r="M235" s="6">
        <f t="shared" si="3"/>
        <v>0</v>
      </c>
      <c r="N235" s="6" t="s">
        <v>224</v>
      </c>
    </row>
    <row r="236" spans="1:14">
      <c r="A236" s="19" t="s">
        <v>26</v>
      </c>
      <c r="B236" s="19" t="s">
        <v>183</v>
      </c>
      <c r="C236" t="s">
        <v>221</v>
      </c>
      <c r="D236" s="2" t="s">
        <v>231</v>
      </c>
      <c r="E236" t="s">
        <v>230</v>
      </c>
      <c r="F236" s="2"/>
      <c r="G236" s="2"/>
      <c r="K236" s="6"/>
      <c r="L236" s="6"/>
      <c r="M236" s="6">
        <f t="shared" si="3"/>
        <v>0</v>
      </c>
      <c r="N236" s="6" t="s">
        <v>224</v>
      </c>
    </row>
    <row r="237" spans="1:14">
      <c r="A237" s="19" t="s">
        <v>26</v>
      </c>
      <c r="B237" s="19" t="s">
        <v>183</v>
      </c>
      <c r="C237" t="s">
        <v>221</v>
      </c>
      <c r="D237" s="2" t="s">
        <v>233</v>
      </c>
      <c r="E237" s="2" t="s">
        <v>234</v>
      </c>
      <c r="F237" s="2"/>
      <c r="G237" s="2"/>
      <c r="K237" s="6"/>
      <c r="L237" s="6"/>
      <c r="M237" s="6">
        <f t="shared" si="3"/>
        <v>0</v>
      </c>
      <c r="N237" s="6" t="s">
        <v>224</v>
      </c>
    </row>
    <row r="238" spans="1:14">
      <c r="A238" s="19" t="s">
        <v>26</v>
      </c>
      <c r="B238" s="19" t="s">
        <v>183</v>
      </c>
      <c r="C238" t="s">
        <v>221</v>
      </c>
      <c r="D238" s="2" t="s">
        <v>233</v>
      </c>
      <c r="E238" s="2" t="s">
        <v>235</v>
      </c>
      <c r="F238" s="2"/>
      <c r="G238" s="2"/>
      <c r="K238" s="6"/>
      <c r="L238" s="6"/>
      <c r="M238" s="6">
        <f t="shared" si="3"/>
        <v>0</v>
      </c>
      <c r="N238" s="6" t="s">
        <v>224</v>
      </c>
    </row>
    <row r="239" spans="1:14">
      <c r="A239" s="19" t="s">
        <v>26</v>
      </c>
      <c r="B239" s="19" t="s">
        <v>183</v>
      </c>
      <c r="C239" t="s">
        <v>221</v>
      </c>
      <c r="D239" s="2" t="s">
        <v>236</v>
      </c>
      <c r="E239" t="s">
        <v>230</v>
      </c>
      <c r="F239" s="2"/>
      <c r="G239" s="2"/>
      <c r="H239" s="6" t="s">
        <v>225</v>
      </c>
      <c r="K239" s="6"/>
      <c r="L239" s="6" t="s">
        <v>225</v>
      </c>
      <c r="M239" s="6">
        <f t="shared" si="3"/>
        <v>2</v>
      </c>
      <c r="N239" s="6" t="s">
        <v>232</v>
      </c>
    </row>
    <row r="240" spans="1:14">
      <c r="A240" s="19" t="s">
        <v>26</v>
      </c>
      <c r="B240" s="19" t="s">
        <v>183</v>
      </c>
      <c r="C240" t="s">
        <v>221</v>
      </c>
      <c r="D240" s="2" t="s">
        <v>237</v>
      </c>
      <c r="E240" s="2" t="s">
        <v>238</v>
      </c>
      <c r="F240" s="2"/>
      <c r="G240" s="2"/>
      <c r="H240" s="6" t="s">
        <v>225</v>
      </c>
      <c r="K240" s="6"/>
      <c r="L240" s="6"/>
      <c r="M240" s="6">
        <f t="shared" si="3"/>
        <v>1</v>
      </c>
      <c r="N240" s="6" t="s">
        <v>232</v>
      </c>
    </row>
    <row r="241" spans="1:14">
      <c r="A241" s="19" t="s">
        <v>26</v>
      </c>
      <c r="B241" s="19" t="s">
        <v>183</v>
      </c>
      <c r="C241" t="s">
        <v>221</v>
      </c>
      <c r="D241" s="2" t="s">
        <v>237</v>
      </c>
      <c r="E241" s="2" t="s">
        <v>239</v>
      </c>
      <c r="F241" s="2"/>
      <c r="G241" s="2"/>
      <c r="H241" s="6" t="s">
        <v>225</v>
      </c>
      <c r="K241" s="6"/>
      <c r="L241" s="6"/>
      <c r="M241" s="6">
        <f t="shared" si="3"/>
        <v>1</v>
      </c>
      <c r="N241" s="6" t="s">
        <v>232</v>
      </c>
    </row>
    <row r="242" spans="1:14">
      <c r="A242" s="19" t="s">
        <v>26</v>
      </c>
      <c r="B242" s="19" t="s">
        <v>183</v>
      </c>
      <c r="C242" t="s">
        <v>221</v>
      </c>
      <c r="D242" s="2" t="s">
        <v>240</v>
      </c>
      <c r="E242" s="2" t="s">
        <v>241</v>
      </c>
      <c r="F242" s="2"/>
      <c r="G242" s="2"/>
      <c r="K242" s="6"/>
      <c r="L242" s="6"/>
      <c r="M242" s="6">
        <f t="shared" si="3"/>
        <v>0</v>
      </c>
      <c r="N242" s="6" t="s">
        <v>224</v>
      </c>
    </row>
    <row r="243" spans="1:14">
      <c r="A243" s="19" t="s">
        <v>26</v>
      </c>
      <c r="B243" s="19" t="s">
        <v>183</v>
      </c>
      <c r="C243" t="s">
        <v>221</v>
      </c>
      <c r="D243" s="2" t="s">
        <v>242</v>
      </c>
      <c r="E243" s="2" t="s">
        <v>243</v>
      </c>
      <c r="F243" s="2"/>
      <c r="G243" s="2"/>
      <c r="K243" s="6"/>
      <c r="L243" s="6"/>
      <c r="M243" s="6">
        <f t="shared" si="3"/>
        <v>0</v>
      </c>
      <c r="N243" s="6" t="s">
        <v>224</v>
      </c>
    </row>
    <row r="244" spans="1:14">
      <c r="A244" s="19" t="s">
        <v>26</v>
      </c>
      <c r="B244" s="19" t="s">
        <v>183</v>
      </c>
      <c r="C244" t="s">
        <v>221</v>
      </c>
      <c r="D244" s="2" t="s">
        <v>244</v>
      </c>
      <c r="E244" s="2" t="s">
        <v>245</v>
      </c>
      <c r="F244" s="2"/>
      <c r="G244" s="2"/>
      <c r="H244" s="6" t="s">
        <v>225</v>
      </c>
      <c r="K244" s="6"/>
      <c r="L244" s="6" t="s">
        <v>225</v>
      </c>
      <c r="M244" s="6">
        <f t="shared" si="3"/>
        <v>2</v>
      </c>
      <c r="N244" s="6" t="s">
        <v>232</v>
      </c>
    </row>
    <row r="245" spans="1:14">
      <c r="A245" s="19" t="s">
        <v>26</v>
      </c>
      <c r="B245" s="19" t="s">
        <v>183</v>
      </c>
      <c r="C245" t="s">
        <v>221</v>
      </c>
      <c r="D245" s="2" t="s">
        <v>246</v>
      </c>
      <c r="E245" t="s">
        <v>230</v>
      </c>
      <c r="F245" s="2"/>
      <c r="G245" s="2"/>
      <c r="K245" s="6"/>
      <c r="L245" s="6"/>
      <c r="M245" s="6">
        <f t="shared" si="3"/>
        <v>0</v>
      </c>
      <c r="N245" s="6" t="s">
        <v>224</v>
      </c>
    </row>
    <row r="246" spans="1:14">
      <c r="A246" s="19" t="s">
        <v>26</v>
      </c>
      <c r="B246" s="19" t="s">
        <v>183</v>
      </c>
      <c r="C246" t="s">
        <v>221</v>
      </c>
      <c r="D246" s="2" t="s">
        <v>247</v>
      </c>
      <c r="E246" s="2" t="s">
        <v>248</v>
      </c>
      <c r="F246" s="2"/>
      <c r="G246" s="2"/>
      <c r="K246" s="6"/>
      <c r="L246" s="6"/>
      <c r="M246" s="6">
        <f t="shared" si="3"/>
        <v>0</v>
      </c>
      <c r="N246" s="6" t="s">
        <v>224</v>
      </c>
    </row>
    <row r="247" spans="1:14">
      <c r="A247" s="19" t="s">
        <v>26</v>
      </c>
      <c r="B247" s="19" t="s">
        <v>183</v>
      </c>
      <c r="C247" t="s">
        <v>221</v>
      </c>
      <c r="D247" s="2" t="s">
        <v>250</v>
      </c>
      <c r="E247" t="s">
        <v>230</v>
      </c>
      <c r="F247" s="2"/>
      <c r="G247" s="2"/>
      <c r="K247" s="6"/>
      <c r="L247" s="6"/>
      <c r="M247" s="6">
        <f t="shared" si="3"/>
        <v>0</v>
      </c>
      <c r="N247" s="6" t="s">
        <v>224</v>
      </c>
    </row>
    <row r="248" spans="1:14">
      <c r="A248" s="19" t="s">
        <v>26</v>
      </c>
      <c r="B248" s="19" t="s">
        <v>183</v>
      </c>
      <c r="C248" t="s">
        <v>221</v>
      </c>
      <c r="D248" s="2" t="s">
        <v>251</v>
      </c>
      <c r="E248" s="2" t="s">
        <v>252</v>
      </c>
      <c r="F248" s="2"/>
      <c r="G248" s="2"/>
      <c r="K248" s="6"/>
      <c r="L248" s="6"/>
      <c r="M248" s="6">
        <f t="shared" si="3"/>
        <v>0</v>
      </c>
      <c r="N248" s="6" t="s">
        <v>224</v>
      </c>
    </row>
    <row r="249" spans="1:14">
      <c r="A249" s="19" t="s">
        <v>26</v>
      </c>
      <c r="B249" s="19" t="s">
        <v>183</v>
      </c>
      <c r="C249" t="s">
        <v>253</v>
      </c>
      <c r="D249" s="2" t="s">
        <v>254</v>
      </c>
      <c r="E249" t="s">
        <v>230</v>
      </c>
      <c r="F249" t="s">
        <v>255</v>
      </c>
      <c r="G249" t="s">
        <v>256</v>
      </c>
      <c r="K249" s="6"/>
      <c r="L249" s="6"/>
      <c r="M249" s="6">
        <f t="shared" si="3"/>
        <v>0</v>
      </c>
      <c r="N249" s="6" t="s">
        <v>224</v>
      </c>
    </row>
    <row r="250" spans="1:14">
      <c r="A250" s="19" t="s">
        <v>26</v>
      </c>
      <c r="B250" s="19" t="s">
        <v>183</v>
      </c>
      <c r="C250" t="s">
        <v>253</v>
      </c>
      <c r="D250" s="2" t="s">
        <v>259</v>
      </c>
      <c r="E250" s="2" t="s">
        <v>260</v>
      </c>
      <c r="G250" t="s">
        <v>258</v>
      </c>
      <c r="K250" s="6"/>
      <c r="L250" s="6"/>
      <c r="M250" s="6">
        <f t="shared" si="3"/>
        <v>0</v>
      </c>
      <c r="N250" s="6" t="s">
        <v>224</v>
      </c>
    </row>
    <row r="251" spans="1:14">
      <c r="A251" s="19" t="s">
        <v>26</v>
      </c>
      <c r="B251" s="19" t="s">
        <v>183</v>
      </c>
      <c r="C251" t="s">
        <v>253</v>
      </c>
      <c r="D251" s="2" t="s">
        <v>261</v>
      </c>
      <c r="E251" s="2" t="s">
        <v>262</v>
      </c>
      <c r="F251" t="s">
        <v>263</v>
      </c>
      <c r="G251" t="s">
        <v>264</v>
      </c>
      <c r="K251" s="6"/>
      <c r="L251" s="6"/>
      <c r="M251" s="6">
        <f t="shared" si="3"/>
        <v>0</v>
      </c>
      <c r="N251" s="6" t="s">
        <v>224</v>
      </c>
    </row>
    <row r="252" spans="1:14">
      <c r="A252" s="19" t="s">
        <v>26</v>
      </c>
      <c r="B252" s="19" t="s">
        <v>183</v>
      </c>
      <c r="C252" t="s">
        <v>253</v>
      </c>
      <c r="D252" s="2" t="s">
        <v>261</v>
      </c>
      <c r="E252" s="2" t="s">
        <v>265</v>
      </c>
      <c r="F252" t="s">
        <v>263</v>
      </c>
      <c r="G252" t="s">
        <v>264</v>
      </c>
      <c r="K252" s="6"/>
      <c r="L252" s="6"/>
      <c r="M252" s="6">
        <f t="shared" si="3"/>
        <v>0</v>
      </c>
      <c r="N252" s="6" t="s">
        <v>224</v>
      </c>
    </row>
    <row r="253" spans="1:14">
      <c r="A253" s="19" t="s">
        <v>26</v>
      </c>
      <c r="B253" s="19" t="s">
        <v>183</v>
      </c>
      <c r="C253" t="s">
        <v>253</v>
      </c>
      <c r="D253" s="2" t="s">
        <v>268</v>
      </c>
      <c r="E253" t="s">
        <v>230</v>
      </c>
      <c r="F253" t="s">
        <v>263</v>
      </c>
      <c r="G253" t="s">
        <v>269</v>
      </c>
      <c r="K253" s="6"/>
      <c r="L253" s="6"/>
      <c r="M253" s="6">
        <f t="shared" si="3"/>
        <v>0</v>
      </c>
      <c r="N253" s="6" t="s">
        <v>224</v>
      </c>
    </row>
    <row r="254" spans="1:14">
      <c r="A254" s="19" t="s">
        <v>26</v>
      </c>
      <c r="B254" s="19" t="s">
        <v>183</v>
      </c>
      <c r="C254" t="s">
        <v>253</v>
      </c>
      <c r="D254" s="2" t="s">
        <v>270</v>
      </c>
      <c r="E254" t="s">
        <v>230</v>
      </c>
      <c r="G254" t="s">
        <v>258</v>
      </c>
      <c r="K254" s="6"/>
      <c r="L254" s="6"/>
      <c r="M254" s="6">
        <f t="shared" si="3"/>
        <v>0</v>
      </c>
      <c r="N254" s="6" t="s">
        <v>224</v>
      </c>
    </row>
    <row r="255" spans="1:14">
      <c r="A255" s="19" t="s">
        <v>26</v>
      </c>
      <c r="B255" s="19" t="s">
        <v>183</v>
      </c>
      <c r="C255" t="s">
        <v>253</v>
      </c>
      <c r="D255" s="2" t="s">
        <v>271</v>
      </c>
      <c r="E255" s="2" t="s">
        <v>272</v>
      </c>
      <c r="G255" t="s">
        <v>258</v>
      </c>
      <c r="K255" s="6"/>
      <c r="L255" s="6"/>
      <c r="M255" s="6">
        <f t="shared" si="3"/>
        <v>0</v>
      </c>
      <c r="N255" s="6" t="s">
        <v>224</v>
      </c>
    </row>
    <row r="256" spans="1:14">
      <c r="A256" s="19" t="s">
        <v>26</v>
      </c>
      <c r="B256" s="19" t="s">
        <v>183</v>
      </c>
      <c r="C256" t="s">
        <v>253</v>
      </c>
      <c r="D256" s="2" t="s">
        <v>273</v>
      </c>
      <c r="E256" t="s">
        <v>230</v>
      </c>
      <c r="F256" t="s">
        <v>255</v>
      </c>
      <c r="G256" t="s">
        <v>256</v>
      </c>
      <c r="K256" s="6"/>
      <c r="L256" s="6"/>
      <c r="M256" s="6">
        <f t="shared" si="3"/>
        <v>0</v>
      </c>
      <c r="N256" s="6" t="s">
        <v>224</v>
      </c>
    </row>
    <row r="257" spans="1:14">
      <c r="A257" s="19" t="s">
        <v>26</v>
      </c>
      <c r="B257" s="19" t="s">
        <v>183</v>
      </c>
      <c r="C257" t="s">
        <v>253</v>
      </c>
      <c r="D257" s="2" t="s">
        <v>257</v>
      </c>
      <c r="E257" t="s">
        <v>230</v>
      </c>
      <c r="G257" t="s">
        <v>258</v>
      </c>
      <c r="K257" s="6"/>
      <c r="L257" s="6"/>
      <c r="M257" s="6">
        <f t="shared" si="3"/>
        <v>0</v>
      </c>
      <c r="N257" s="6" t="s">
        <v>224</v>
      </c>
    </row>
    <row r="258" spans="1:14">
      <c r="A258" s="19" t="s">
        <v>26</v>
      </c>
      <c r="B258" s="19" t="s">
        <v>183</v>
      </c>
      <c r="C258" t="s">
        <v>253</v>
      </c>
      <c r="D258" s="2" t="s">
        <v>266</v>
      </c>
      <c r="E258" s="2" t="s">
        <v>267</v>
      </c>
      <c r="G258" t="s">
        <v>258</v>
      </c>
      <c r="K258" s="6"/>
      <c r="L258" s="6"/>
      <c r="M258" s="6">
        <f t="shared" si="3"/>
        <v>0</v>
      </c>
      <c r="N258" s="6" t="s">
        <v>224</v>
      </c>
    </row>
    <row r="259" spans="1:14">
      <c r="A259" s="19" t="s">
        <v>26</v>
      </c>
      <c r="B259" s="19" t="s">
        <v>183</v>
      </c>
      <c r="C259" t="s">
        <v>274</v>
      </c>
      <c r="D259" t="s">
        <v>275</v>
      </c>
      <c r="F259" s="2"/>
      <c r="G259" s="2"/>
      <c r="K259" s="6"/>
      <c r="L259" s="6"/>
      <c r="M259" s="6">
        <f t="shared" ref="M259:M322" si="4">COUNTIF(H259:L259,$P$2)</f>
        <v>0</v>
      </c>
      <c r="N259" s="6" t="s">
        <v>224</v>
      </c>
    </row>
    <row r="260" spans="1:14">
      <c r="A260" s="19" t="s">
        <v>26</v>
      </c>
      <c r="B260" s="19" t="s">
        <v>183</v>
      </c>
      <c r="C260" t="s">
        <v>274</v>
      </c>
      <c r="D260" t="s">
        <v>276</v>
      </c>
      <c r="K260" s="6"/>
      <c r="L260" s="6"/>
      <c r="M260" s="6">
        <f t="shared" si="4"/>
        <v>0</v>
      </c>
      <c r="N260" s="6" t="s">
        <v>224</v>
      </c>
    </row>
    <row r="261" spans="1:14">
      <c r="A261" s="19" t="s">
        <v>26</v>
      </c>
      <c r="B261" s="19" t="s">
        <v>183</v>
      </c>
      <c r="C261" t="s">
        <v>274</v>
      </c>
      <c r="D261" t="s">
        <v>277</v>
      </c>
      <c r="E261" t="s">
        <v>278</v>
      </c>
      <c r="F261" s="2"/>
      <c r="G261" s="2"/>
      <c r="K261" s="6"/>
      <c r="L261" s="6"/>
      <c r="M261" s="6">
        <f t="shared" si="4"/>
        <v>0</v>
      </c>
      <c r="N261" s="6" t="s">
        <v>224</v>
      </c>
    </row>
    <row r="262" spans="1:14">
      <c r="A262" s="19" t="s">
        <v>26</v>
      </c>
      <c r="B262" s="19" t="s">
        <v>183</v>
      </c>
      <c r="C262" t="s">
        <v>274</v>
      </c>
      <c r="D262" t="s">
        <v>279</v>
      </c>
      <c r="E262" t="s">
        <v>280</v>
      </c>
      <c r="K262" s="6"/>
      <c r="L262" s="6"/>
      <c r="M262" s="6">
        <f t="shared" si="4"/>
        <v>0</v>
      </c>
      <c r="N262" s="6" t="s">
        <v>224</v>
      </c>
    </row>
    <row r="263" spans="1:14">
      <c r="A263" s="19" t="s">
        <v>26</v>
      </c>
      <c r="B263" s="19" t="s">
        <v>183</v>
      </c>
      <c r="C263" t="s">
        <v>274</v>
      </c>
      <c r="D263" t="s">
        <v>281</v>
      </c>
      <c r="F263" s="2"/>
      <c r="G263" t="s">
        <v>282</v>
      </c>
      <c r="K263" s="6"/>
      <c r="L263" s="6"/>
      <c r="M263" s="6">
        <f t="shared" si="4"/>
        <v>0</v>
      </c>
      <c r="N263" s="6" t="s">
        <v>224</v>
      </c>
    </row>
    <row r="264" spans="1:14">
      <c r="A264" s="19" t="s">
        <v>26</v>
      </c>
      <c r="B264" s="19" t="s">
        <v>183</v>
      </c>
      <c r="C264" t="s">
        <v>274</v>
      </c>
      <c r="D264" t="s">
        <v>283</v>
      </c>
      <c r="K264" s="6"/>
      <c r="L264" s="6"/>
      <c r="M264" s="6">
        <f t="shared" si="4"/>
        <v>0</v>
      </c>
      <c r="N264" s="6" t="s">
        <v>224</v>
      </c>
    </row>
    <row r="265" spans="1:14">
      <c r="A265" s="19" t="s">
        <v>26</v>
      </c>
      <c r="B265" s="19" t="s">
        <v>183</v>
      </c>
      <c r="C265" t="s">
        <v>274</v>
      </c>
      <c r="D265" t="s">
        <v>284</v>
      </c>
      <c r="G265" t="s">
        <v>282</v>
      </c>
      <c r="K265" s="6"/>
      <c r="L265" s="6"/>
      <c r="M265" s="6">
        <f t="shared" si="4"/>
        <v>0</v>
      </c>
      <c r="N265" s="6" t="s">
        <v>224</v>
      </c>
    </row>
    <row r="266" spans="1:14">
      <c r="A266" s="19" t="s">
        <v>26</v>
      </c>
      <c r="B266" s="19" t="s">
        <v>47</v>
      </c>
      <c r="C266" t="s">
        <v>221</v>
      </c>
      <c r="D266" s="23" t="s">
        <v>222</v>
      </c>
      <c r="E266" s="23" t="s">
        <v>223</v>
      </c>
      <c r="F266" s="23"/>
      <c r="G266" s="23"/>
      <c r="K266" s="6"/>
      <c r="L266" s="6"/>
      <c r="M266" s="6">
        <f t="shared" si="4"/>
        <v>0</v>
      </c>
      <c r="N266" s="6" t="s">
        <v>224</v>
      </c>
    </row>
    <row r="267" spans="1:14">
      <c r="A267" s="19" t="s">
        <v>26</v>
      </c>
      <c r="B267" s="19" t="s">
        <v>47</v>
      </c>
      <c r="C267" t="s">
        <v>221</v>
      </c>
      <c r="D267" s="2" t="s">
        <v>226</v>
      </c>
      <c r="E267" s="2" t="s">
        <v>227</v>
      </c>
      <c r="F267" s="2"/>
      <c r="G267" s="2"/>
      <c r="I267" s="6" t="s">
        <v>225</v>
      </c>
      <c r="J267" s="6" t="s">
        <v>225</v>
      </c>
      <c r="K267" s="6" t="s">
        <v>225</v>
      </c>
      <c r="L267" s="6" t="s">
        <v>225</v>
      </c>
      <c r="M267" s="6">
        <f t="shared" si="4"/>
        <v>4</v>
      </c>
      <c r="N267" s="6" t="s">
        <v>228</v>
      </c>
    </row>
    <row r="268" spans="1:14">
      <c r="A268" s="19" t="s">
        <v>26</v>
      </c>
      <c r="B268" s="19" t="s">
        <v>47</v>
      </c>
      <c r="C268" t="s">
        <v>221</v>
      </c>
      <c r="D268" s="2" t="s">
        <v>229</v>
      </c>
      <c r="E268" t="s">
        <v>230</v>
      </c>
      <c r="F268" s="2"/>
      <c r="G268" s="2"/>
      <c r="K268" s="6"/>
      <c r="L268" s="6"/>
      <c r="M268" s="6">
        <f t="shared" si="4"/>
        <v>0</v>
      </c>
      <c r="N268" s="6" t="s">
        <v>224</v>
      </c>
    </row>
    <row r="269" spans="1:14">
      <c r="A269" s="19" t="s">
        <v>26</v>
      </c>
      <c r="B269" s="19" t="s">
        <v>47</v>
      </c>
      <c r="C269" t="s">
        <v>221</v>
      </c>
      <c r="D269" s="2" t="s">
        <v>231</v>
      </c>
      <c r="E269" t="s">
        <v>230</v>
      </c>
      <c r="F269" s="2"/>
      <c r="G269" s="2"/>
      <c r="J269" s="6" t="s">
        <v>225</v>
      </c>
      <c r="K269" s="6"/>
      <c r="L269" s="6"/>
      <c r="M269" s="6">
        <f t="shared" si="4"/>
        <v>1</v>
      </c>
      <c r="N269" s="6" t="s">
        <v>232</v>
      </c>
    </row>
    <row r="270" spans="1:14">
      <c r="A270" s="19" t="s">
        <v>26</v>
      </c>
      <c r="B270" s="19" t="s">
        <v>47</v>
      </c>
      <c r="C270" t="s">
        <v>221</v>
      </c>
      <c r="D270" s="2" t="s">
        <v>233</v>
      </c>
      <c r="E270" s="2" t="s">
        <v>234</v>
      </c>
      <c r="F270" s="2"/>
      <c r="G270" s="2"/>
      <c r="J270" s="6" t="s">
        <v>225</v>
      </c>
      <c r="K270" s="6"/>
      <c r="L270" s="6"/>
      <c r="M270" s="6">
        <f t="shared" si="4"/>
        <v>1</v>
      </c>
      <c r="N270" s="6" t="s">
        <v>232</v>
      </c>
    </row>
    <row r="271" spans="1:14">
      <c r="A271" s="19" t="s">
        <v>26</v>
      </c>
      <c r="B271" s="19" t="s">
        <v>47</v>
      </c>
      <c r="C271" t="s">
        <v>221</v>
      </c>
      <c r="D271" s="2" t="s">
        <v>233</v>
      </c>
      <c r="E271" s="2" t="s">
        <v>235</v>
      </c>
      <c r="F271" s="2"/>
      <c r="G271" s="2"/>
      <c r="I271" s="6" t="s">
        <v>225</v>
      </c>
      <c r="J271" s="6" t="s">
        <v>225</v>
      </c>
      <c r="K271" s="6"/>
      <c r="L271" s="6" t="s">
        <v>225</v>
      </c>
      <c r="M271" s="6">
        <f t="shared" si="4"/>
        <v>3</v>
      </c>
      <c r="N271" s="6" t="s">
        <v>249</v>
      </c>
    </row>
    <row r="272" spans="1:14">
      <c r="A272" s="19" t="s">
        <v>26</v>
      </c>
      <c r="B272" s="19" t="s">
        <v>47</v>
      </c>
      <c r="C272" t="s">
        <v>221</v>
      </c>
      <c r="D272" s="2" t="s">
        <v>236</v>
      </c>
      <c r="E272" t="s">
        <v>230</v>
      </c>
      <c r="F272" s="2"/>
      <c r="G272" s="2"/>
      <c r="K272" s="6"/>
      <c r="L272" s="6"/>
      <c r="M272" s="6">
        <f t="shared" si="4"/>
        <v>0</v>
      </c>
      <c r="N272" s="6" t="s">
        <v>224</v>
      </c>
    </row>
    <row r="273" spans="1:14">
      <c r="A273" s="19" t="s">
        <v>26</v>
      </c>
      <c r="B273" s="19" t="s">
        <v>47</v>
      </c>
      <c r="C273" t="s">
        <v>221</v>
      </c>
      <c r="D273" s="2" t="s">
        <v>237</v>
      </c>
      <c r="E273" s="2" t="s">
        <v>238</v>
      </c>
      <c r="F273" s="2"/>
      <c r="G273" s="2"/>
      <c r="K273" s="6" t="s">
        <v>225</v>
      </c>
      <c r="L273" s="6" t="s">
        <v>225</v>
      </c>
      <c r="M273" s="6">
        <f t="shared" si="4"/>
        <v>2</v>
      </c>
      <c r="N273" s="6" t="s">
        <v>232</v>
      </c>
    </row>
    <row r="274" spans="1:14">
      <c r="A274" s="19" t="s">
        <v>26</v>
      </c>
      <c r="B274" s="19" t="s">
        <v>47</v>
      </c>
      <c r="C274" t="s">
        <v>221</v>
      </c>
      <c r="D274" s="2" t="s">
        <v>237</v>
      </c>
      <c r="E274" s="2" t="s">
        <v>239</v>
      </c>
      <c r="F274" s="2"/>
      <c r="G274" s="2"/>
      <c r="I274" s="6" t="s">
        <v>225</v>
      </c>
      <c r="K274" s="6" t="s">
        <v>225</v>
      </c>
      <c r="L274" s="6" t="s">
        <v>225</v>
      </c>
      <c r="M274" s="6">
        <f t="shared" si="4"/>
        <v>3</v>
      </c>
      <c r="N274" s="6" t="s">
        <v>249</v>
      </c>
    </row>
    <row r="275" spans="1:14">
      <c r="A275" s="19" t="s">
        <v>26</v>
      </c>
      <c r="B275" s="19" t="s">
        <v>47</v>
      </c>
      <c r="C275" t="s">
        <v>221</v>
      </c>
      <c r="D275" s="2" t="s">
        <v>240</v>
      </c>
      <c r="E275" s="2" t="s">
        <v>241</v>
      </c>
      <c r="F275" s="2"/>
      <c r="G275" s="2"/>
      <c r="J275" s="6" t="s">
        <v>225</v>
      </c>
      <c r="K275" s="6" t="s">
        <v>225</v>
      </c>
      <c r="L275" s="6"/>
      <c r="M275" s="6">
        <f t="shared" si="4"/>
        <v>2</v>
      </c>
      <c r="N275" s="6" t="s">
        <v>232</v>
      </c>
    </row>
    <row r="276" spans="1:14">
      <c r="A276" s="19" t="s">
        <v>26</v>
      </c>
      <c r="B276" s="19" t="s">
        <v>47</v>
      </c>
      <c r="C276" t="s">
        <v>221</v>
      </c>
      <c r="D276" s="2" t="s">
        <v>242</v>
      </c>
      <c r="E276" s="2" t="s">
        <v>243</v>
      </c>
      <c r="F276" s="2"/>
      <c r="G276" s="2"/>
      <c r="K276" s="6"/>
      <c r="L276" s="6"/>
      <c r="M276" s="6">
        <f t="shared" si="4"/>
        <v>0</v>
      </c>
      <c r="N276" s="6" t="s">
        <v>224</v>
      </c>
    </row>
    <row r="277" spans="1:14">
      <c r="A277" s="19" t="s">
        <v>26</v>
      </c>
      <c r="B277" s="19" t="s">
        <v>47</v>
      </c>
      <c r="C277" t="s">
        <v>221</v>
      </c>
      <c r="D277" s="2" t="s">
        <v>244</v>
      </c>
      <c r="E277" s="2" t="s">
        <v>245</v>
      </c>
      <c r="F277" s="2"/>
      <c r="G277" s="2"/>
      <c r="I277" s="6" t="s">
        <v>225</v>
      </c>
      <c r="J277" s="6" t="s">
        <v>225</v>
      </c>
      <c r="K277" s="6" t="s">
        <v>225</v>
      </c>
      <c r="L277" s="6" t="s">
        <v>225</v>
      </c>
      <c r="M277" s="6">
        <f t="shared" si="4"/>
        <v>4</v>
      </c>
      <c r="N277" s="6" t="s">
        <v>228</v>
      </c>
    </row>
    <row r="278" spans="1:14">
      <c r="A278" s="19" t="s">
        <v>26</v>
      </c>
      <c r="B278" s="19" t="s">
        <v>47</v>
      </c>
      <c r="C278" t="s">
        <v>221</v>
      </c>
      <c r="D278" s="2" t="s">
        <v>246</v>
      </c>
      <c r="E278" t="s">
        <v>230</v>
      </c>
      <c r="F278" s="2"/>
      <c r="G278" s="2"/>
      <c r="I278" s="6" t="s">
        <v>225</v>
      </c>
      <c r="K278" s="6"/>
      <c r="L278" s="6"/>
      <c r="M278" s="6">
        <f t="shared" si="4"/>
        <v>1</v>
      </c>
      <c r="N278" s="6" t="s">
        <v>232</v>
      </c>
    </row>
    <row r="279" spans="1:14">
      <c r="A279" s="19" t="s">
        <v>26</v>
      </c>
      <c r="B279" s="19" t="s">
        <v>47</v>
      </c>
      <c r="C279" t="s">
        <v>221</v>
      </c>
      <c r="D279" s="2" t="s">
        <v>247</v>
      </c>
      <c r="E279" s="2" t="s">
        <v>248</v>
      </c>
      <c r="F279" s="2"/>
      <c r="G279" s="2"/>
      <c r="I279" s="6" t="s">
        <v>225</v>
      </c>
      <c r="J279" s="6" t="s">
        <v>225</v>
      </c>
      <c r="K279" s="6" t="s">
        <v>225</v>
      </c>
      <c r="L279" s="6" t="s">
        <v>225</v>
      </c>
      <c r="M279" s="6">
        <f t="shared" si="4"/>
        <v>4</v>
      </c>
      <c r="N279" s="6" t="s">
        <v>228</v>
      </c>
    </row>
    <row r="280" spans="1:14">
      <c r="A280" s="19" t="s">
        <v>26</v>
      </c>
      <c r="B280" s="19" t="s">
        <v>47</v>
      </c>
      <c r="C280" t="s">
        <v>221</v>
      </c>
      <c r="D280" s="2" t="s">
        <v>250</v>
      </c>
      <c r="E280" t="s">
        <v>230</v>
      </c>
      <c r="F280" s="2"/>
      <c r="G280" s="2"/>
      <c r="K280" s="6"/>
      <c r="L280" s="6"/>
      <c r="M280" s="6">
        <f t="shared" si="4"/>
        <v>0</v>
      </c>
      <c r="N280" s="6" t="s">
        <v>224</v>
      </c>
    </row>
    <row r="281" spans="1:14">
      <c r="A281" s="19" t="s">
        <v>26</v>
      </c>
      <c r="B281" s="19" t="s">
        <v>47</v>
      </c>
      <c r="C281" t="s">
        <v>221</v>
      </c>
      <c r="D281" s="2" t="s">
        <v>251</v>
      </c>
      <c r="E281" s="2" t="s">
        <v>252</v>
      </c>
      <c r="F281" s="2"/>
      <c r="G281" s="2"/>
      <c r="K281" s="6"/>
      <c r="L281" s="6"/>
      <c r="M281" s="6">
        <f t="shared" si="4"/>
        <v>0</v>
      </c>
      <c r="N281" s="6" t="s">
        <v>224</v>
      </c>
    </row>
    <row r="282" spans="1:14">
      <c r="A282" s="19" t="s">
        <v>26</v>
      </c>
      <c r="B282" s="19" t="s">
        <v>47</v>
      </c>
      <c r="C282" t="s">
        <v>253</v>
      </c>
      <c r="D282" s="2" t="s">
        <v>254</v>
      </c>
      <c r="E282" t="s">
        <v>230</v>
      </c>
      <c r="F282" t="s">
        <v>255</v>
      </c>
      <c r="G282" t="s">
        <v>256</v>
      </c>
      <c r="K282" s="6"/>
      <c r="L282" s="6"/>
      <c r="M282" s="6">
        <f t="shared" si="4"/>
        <v>0</v>
      </c>
      <c r="N282" s="6" t="s">
        <v>224</v>
      </c>
    </row>
    <row r="283" spans="1:14">
      <c r="A283" s="19" t="s">
        <v>26</v>
      </c>
      <c r="B283" s="19" t="s">
        <v>47</v>
      </c>
      <c r="C283" t="s">
        <v>253</v>
      </c>
      <c r="D283" s="2" t="s">
        <v>259</v>
      </c>
      <c r="E283" s="2" t="s">
        <v>260</v>
      </c>
      <c r="G283" t="s">
        <v>258</v>
      </c>
      <c r="K283" s="6"/>
      <c r="L283" s="6"/>
      <c r="M283" s="6">
        <f t="shared" si="4"/>
        <v>0</v>
      </c>
      <c r="N283" s="6" t="s">
        <v>224</v>
      </c>
    </row>
    <row r="284" spans="1:14">
      <c r="A284" s="19" t="s">
        <v>26</v>
      </c>
      <c r="B284" s="19" t="s">
        <v>47</v>
      </c>
      <c r="C284" t="s">
        <v>253</v>
      </c>
      <c r="D284" s="2" t="s">
        <v>261</v>
      </c>
      <c r="E284" s="2" t="s">
        <v>262</v>
      </c>
      <c r="F284" t="s">
        <v>263</v>
      </c>
      <c r="G284" t="s">
        <v>264</v>
      </c>
      <c r="K284" s="6"/>
      <c r="L284" s="6"/>
      <c r="M284" s="6">
        <f t="shared" si="4"/>
        <v>0</v>
      </c>
      <c r="N284" s="6" t="s">
        <v>224</v>
      </c>
    </row>
    <row r="285" spans="1:14">
      <c r="A285" s="19" t="s">
        <v>26</v>
      </c>
      <c r="B285" s="19" t="s">
        <v>47</v>
      </c>
      <c r="C285" t="s">
        <v>253</v>
      </c>
      <c r="D285" s="2" t="s">
        <v>261</v>
      </c>
      <c r="E285" s="2" t="s">
        <v>265</v>
      </c>
      <c r="F285" t="s">
        <v>263</v>
      </c>
      <c r="G285" t="s">
        <v>264</v>
      </c>
      <c r="K285" s="6"/>
      <c r="L285" s="6"/>
      <c r="M285" s="6">
        <f t="shared" si="4"/>
        <v>0</v>
      </c>
      <c r="N285" s="6" t="s">
        <v>224</v>
      </c>
    </row>
    <row r="286" spans="1:14">
      <c r="A286" s="19" t="s">
        <v>26</v>
      </c>
      <c r="B286" s="19" t="s">
        <v>47</v>
      </c>
      <c r="C286" t="s">
        <v>253</v>
      </c>
      <c r="D286" s="2" t="s">
        <v>268</v>
      </c>
      <c r="E286" t="s">
        <v>230</v>
      </c>
      <c r="F286" t="s">
        <v>263</v>
      </c>
      <c r="G286" t="s">
        <v>269</v>
      </c>
      <c r="K286" s="6"/>
      <c r="L286" s="6"/>
      <c r="M286" s="6">
        <f t="shared" si="4"/>
        <v>0</v>
      </c>
      <c r="N286" s="6" t="s">
        <v>224</v>
      </c>
    </row>
    <row r="287" spans="1:14">
      <c r="A287" s="19" t="s">
        <v>26</v>
      </c>
      <c r="B287" s="19" t="s">
        <v>47</v>
      </c>
      <c r="C287" t="s">
        <v>253</v>
      </c>
      <c r="D287" s="2" t="s">
        <v>270</v>
      </c>
      <c r="E287" t="s">
        <v>230</v>
      </c>
      <c r="G287" t="s">
        <v>258</v>
      </c>
      <c r="K287" s="6"/>
      <c r="L287" s="6"/>
      <c r="M287" s="6">
        <f t="shared" si="4"/>
        <v>0</v>
      </c>
      <c r="N287" s="6" t="s">
        <v>224</v>
      </c>
    </row>
    <row r="288" spans="1:14">
      <c r="A288" s="19" t="s">
        <v>26</v>
      </c>
      <c r="B288" s="19" t="s">
        <v>47</v>
      </c>
      <c r="C288" t="s">
        <v>253</v>
      </c>
      <c r="D288" s="2" t="s">
        <v>271</v>
      </c>
      <c r="E288" s="2" t="s">
        <v>272</v>
      </c>
      <c r="G288" t="s">
        <v>258</v>
      </c>
      <c r="K288" s="6"/>
      <c r="L288" s="6"/>
      <c r="M288" s="6">
        <f t="shared" si="4"/>
        <v>0</v>
      </c>
      <c r="N288" s="6" t="s">
        <v>224</v>
      </c>
    </row>
    <row r="289" spans="1:14">
      <c r="A289" s="19" t="s">
        <v>26</v>
      </c>
      <c r="B289" s="19" t="s">
        <v>47</v>
      </c>
      <c r="C289" t="s">
        <v>253</v>
      </c>
      <c r="D289" s="2" t="s">
        <v>273</v>
      </c>
      <c r="E289" t="s">
        <v>230</v>
      </c>
      <c r="F289" t="s">
        <v>255</v>
      </c>
      <c r="G289" t="s">
        <v>256</v>
      </c>
      <c r="K289" s="6"/>
      <c r="L289" s="6"/>
      <c r="M289" s="6">
        <f t="shared" si="4"/>
        <v>0</v>
      </c>
      <c r="N289" s="6" t="s">
        <v>224</v>
      </c>
    </row>
    <row r="290" spans="1:14">
      <c r="A290" s="19" t="s">
        <v>26</v>
      </c>
      <c r="B290" s="19" t="s">
        <v>47</v>
      </c>
      <c r="C290" t="s">
        <v>253</v>
      </c>
      <c r="D290" s="2" t="s">
        <v>257</v>
      </c>
      <c r="E290" t="s">
        <v>230</v>
      </c>
      <c r="G290" t="s">
        <v>258</v>
      </c>
      <c r="J290" s="6" t="s">
        <v>225</v>
      </c>
      <c r="K290" s="6"/>
      <c r="L290" s="6"/>
      <c r="M290" s="6">
        <f t="shared" si="4"/>
        <v>1</v>
      </c>
      <c r="N290" s="6" t="s">
        <v>232</v>
      </c>
    </row>
    <row r="291" spans="1:14">
      <c r="A291" s="19" t="s">
        <v>26</v>
      </c>
      <c r="B291" s="19" t="s">
        <v>47</v>
      </c>
      <c r="C291" t="s">
        <v>253</v>
      </c>
      <c r="D291" s="2" t="s">
        <v>266</v>
      </c>
      <c r="E291" s="2" t="s">
        <v>267</v>
      </c>
      <c r="G291" t="s">
        <v>258</v>
      </c>
      <c r="K291" s="6"/>
      <c r="L291" s="6"/>
      <c r="M291" s="6">
        <f t="shared" si="4"/>
        <v>0</v>
      </c>
      <c r="N291" s="6" t="s">
        <v>224</v>
      </c>
    </row>
    <row r="292" spans="1:14">
      <c r="A292" s="19" t="s">
        <v>26</v>
      </c>
      <c r="B292" s="19" t="s">
        <v>47</v>
      </c>
      <c r="C292" t="s">
        <v>274</v>
      </c>
      <c r="D292" t="s">
        <v>275</v>
      </c>
      <c r="F292" s="2"/>
      <c r="G292" s="2"/>
      <c r="K292" s="6"/>
      <c r="L292" s="6"/>
      <c r="M292" s="6">
        <f t="shared" si="4"/>
        <v>0</v>
      </c>
      <c r="N292" s="6" t="s">
        <v>224</v>
      </c>
    </row>
    <row r="293" spans="1:14">
      <c r="A293" s="19" t="s">
        <v>26</v>
      </c>
      <c r="B293" s="19" t="s">
        <v>47</v>
      </c>
      <c r="C293" t="s">
        <v>274</v>
      </c>
      <c r="D293" t="s">
        <v>276</v>
      </c>
      <c r="K293" s="6"/>
      <c r="L293" s="6"/>
      <c r="M293" s="6">
        <f t="shared" si="4"/>
        <v>0</v>
      </c>
      <c r="N293" s="6" t="s">
        <v>224</v>
      </c>
    </row>
    <row r="294" spans="1:14">
      <c r="A294" s="19" t="s">
        <v>26</v>
      </c>
      <c r="B294" s="19" t="s">
        <v>47</v>
      </c>
      <c r="C294" t="s">
        <v>274</v>
      </c>
      <c r="D294" t="s">
        <v>277</v>
      </c>
      <c r="E294" t="s">
        <v>278</v>
      </c>
      <c r="F294" s="2"/>
      <c r="G294" s="2"/>
      <c r="K294" s="6"/>
      <c r="L294" s="6"/>
      <c r="M294" s="6">
        <f t="shared" si="4"/>
        <v>0</v>
      </c>
      <c r="N294" s="6" t="s">
        <v>224</v>
      </c>
    </row>
    <row r="295" spans="1:14">
      <c r="A295" s="19" t="s">
        <v>26</v>
      </c>
      <c r="B295" s="19" t="s">
        <v>47</v>
      </c>
      <c r="C295" t="s">
        <v>274</v>
      </c>
      <c r="D295" t="s">
        <v>279</v>
      </c>
      <c r="E295" t="s">
        <v>280</v>
      </c>
      <c r="K295" s="6"/>
      <c r="L295" s="6"/>
      <c r="M295" s="6">
        <f t="shared" si="4"/>
        <v>0</v>
      </c>
      <c r="N295" s="6" t="s">
        <v>224</v>
      </c>
    </row>
    <row r="296" spans="1:14">
      <c r="A296" s="19" t="s">
        <v>26</v>
      </c>
      <c r="B296" s="19" t="s">
        <v>47</v>
      </c>
      <c r="C296" t="s">
        <v>274</v>
      </c>
      <c r="D296" t="s">
        <v>281</v>
      </c>
      <c r="F296" s="2"/>
      <c r="G296" t="s">
        <v>282</v>
      </c>
      <c r="I296" s="6" t="s">
        <v>225</v>
      </c>
      <c r="J296" s="6" t="s">
        <v>225</v>
      </c>
      <c r="K296" s="6"/>
      <c r="L296" s="6"/>
      <c r="M296" s="6">
        <f t="shared" si="4"/>
        <v>2</v>
      </c>
      <c r="N296" s="6" t="s">
        <v>232</v>
      </c>
    </row>
    <row r="297" spans="1:14">
      <c r="A297" s="19" t="s">
        <v>26</v>
      </c>
      <c r="B297" s="19" t="s">
        <v>47</v>
      </c>
      <c r="C297" t="s">
        <v>274</v>
      </c>
      <c r="D297" t="s">
        <v>283</v>
      </c>
      <c r="I297" s="6" t="s">
        <v>225</v>
      </c>
      <c r="K297" s="6"/>
      <c r="L297" s="6"/>
      <c r="M297" s="6">
        <f t="shared" si="4"/>
        <v>1</v>
      </c>
      <c r="N297" s="6" t="s">
        <v>232</v>
      </c>
    </row>
    <row r="298" spans="1:14">
      <c r="A298" s="19" t="s">
        <v>26</v>
      </c>
      <c r="B298" s="19" t="s">
        <v>47</v>
      </c>
      <c r="C298" t="s">
        <v>274</v>
      </c>
      <c r="D298" t="s">
        <v>284</v>
      </c>
      <c r="G298" t="s">
        <v>282</v>
      </c>
      <c r="J298" s="6" t="s">
        <v>225</v>
      </c>
      <c r="K298" s="6"/>
      <c r="L298" s="6"/>
      <c r="M298" s="6">
        <f t="shared" si="4"/>
        <v>1</v>
      </c>
      <c r="N298" s="6" t="s">
        <v>232</v>
      </c>
    </row>
    <row r="299" spans="1:14">
      <c r="A299" s="19" t="s">
        <v>26</v>
      </c>
      <c r="B299" s="19" t="s">
        <v>27</v>
      </c>
      <c r="C299" t="s">
        <v>221</v>
      </c>
      <c r="D299" s="23" t="s">
        <v>222</v>
      </c>
      <c r="E299" s="23" t="s">
        <v>223</v>
      </c>
      <c r="F299" s="23"/>
      <c r="G299" s="23"/>
      <c r="K299" s="6"/>
      <c r="L299" s="6" t="s">
        <v>225</v>
      </c>
      <c r="M299" s="6">
        <f t="shared" si="4"/>
        <v>1</v>
      </c>
      <c r="N299" s="6" t="s">
        <v>232</v>
      </c>
    </row>
    <row r="300" spans="1:14">
      <c r="A300" s="19" t="s">
        <v>26</v>
      </c>
      <c r="B300" s="19" t="s">
        <v>27</v>
      </c>
      <c r="C300" t="s">
        <v>221</v>
      </c>
      <c r="D300" s="2" t="s">
        <v>226</v>
      </c>
      <c r="E300" s="2" t="s">
        <v>227</v>
      </c>
      <c r="F300" s="2"/>
      <c r="G300" s="2"/>
      <c r="I300" s="6" t="s">
        <v>225</v>
      </c>
      <c r="J300" s="6" t="s">
        <v>225</v>
      </c>
      <c r="K300" s="6" t="s">
        <v>225</v>
      </c>
      <c r="L300" s="6" t="s">
        <v>225</v>
      </c>
      <c r="M300" s="6">
        <f t="shared" si="4"/>
        <v>4</v>
      </c>
      <c r="N300" s="6" t="s">
        <v>228</v>
      </c>
    </row>
    <row r="301" spans="1:14">
      <c r="A301" s="19" t="s">
        <v>26</v>
      </c>
      <c r="B301" s="19" t="s">
        <v>27</v>
      </c>
      <c r="C301" t="s">
        <v>221</v>
      </c>
      <c r="D301" s="2" t="s">
        <v>229</v>
      </c>
      <c r="E301" t="s">
        <v>230</v>
      </c>
      <c r="F301" s="2"/>
      <c r="G301" s="2"/>
      <c r="K301" s="6"/>
      <c r="L301" s="6"/>
      <c r="M301" s="6">
        <f t="shared" si="4"/>
        <v>0</v>
      </c>
      <c r="N301" s="6" t="s">
        <v>224</v>
      </c>
    </row>
    <row r="302" spans="1:14">
      <c r="A302" s="19" t="s">
        <v>26</v>
      </c>
      <c r="B302" s="19" t="s">
        <v>27</v>
      </c>
      <c r="C302" t="s">
        <v>221</v>
      </c>
      <c r="D302" s="2" t="s">
        <v>231</v>
      </c>
      <c r="E302" t="s">
        <v>230</v>
      </c>
      <c r="F302" s="2"/>
      <c r="G302" s="2"/>
      <c r="I302" s="6" t="s">
        <v>225</v>
      </c>
      <c r="J302" s="6" t="s">
        <v>225</v>
      </c>
      <c r="K302" s="6" t="s">
        <v>225</v>
      </c>
      <c r="L302" s="6"/>
      <c r="M302" s="6">
        <f t="shared" si="4"/>
        <v>3</v>
      </c>
      <c r="N302" s="6" t="s">
        <v>249</v>
      </c>
    </row>
    <row r="303" spans="1:14">
      <c r="A303" s="19" t="s">
        <v>26</v>
      </c>
      <c r="B303" s="19" t="s">
        <v>27</v>
      </c>
      <c r="C303" t="s">
        <v>221</v>
      </c>
      <c r="D303" s="2" t="s">
        <v>233</v>
      </c>
      <c r="E303" s="2" t="s">
        <v>234</v>
      </c>
      <c r="F303" s="2"/>
      <c r="G303" s="2"/>
      <c r="I303" s="6" t="s">
        <v>225</v>
      </c>
      <c r="J303" s="6" t="s">
        <v>225</v>
      </c>
      <c r="K303" s="6" t="s">
        <v>225</v>
      </c>
      <c r="L303" s="6"/>
      <c r="M303" s="6">
        <f t="shared" si="4"/>
        <v>3</v>
      </c>
      <c r="N303" s="6" t="s">
        <v>249</v>
      </c>
    </row>
    <row r="304" spans="1:14">
      <c r="A304" s="19" t="s">
        <v>26</v>
      </c>
      <c r="B304" s="19" t="s">
        <v>27</v>
      </c>
      <c r="C304" t="s">
        <v>221</v>
      </c>
      <c r="D304" s="2" t="s">
        <v>233</v>
      </c>
      <c r="E304" s="2" t="s">
        <v>235</v>
      </c>
      <c r="F304" s="2"/>
      <c r="G304" s="2"/>
      <c r="I304" s="6" t="s">
        <v>225</v>
      </c>
      <c r="J304" s="6" t="s">
        <v>225</v>
      </c>
      <c r="K304" s="6" t="s">
        <v>225</v>
      </c>
      <c r="L304" s="6" t="s">
        <v>225</v>
      </c>
      <c r="M304" s="6">
        <f t="shared" si="4"/>
        <v>4</v>
      </c>
      <c r="N304" s="6" t="s">
        <v>228</v>
      </c>
    </row>
    <row r="305" spans="1:14">
      <c r="A305" s="19" t="s">
        <v>26</v>
      </c>
      <c r="B305" s="19" t="s">
        <v>27</v>
      </c>
      <c r="C305" t="s">
        <v>221</v>
      </c>
      <c r="D305" s="2" t="s">
        <v>236</v>
      </c>
      <c r="E305" t="s">
        <v>230</v>
      </c>
      <c r="F305" s="2"/>
      <c r="G305" s="2"/>
      <c r="K305" s="6"/>
      <c r="L305" s="6"/>
      <c r="M305" s="6">
        <f t="shared" si="4"/>
        <v>0</v>
      </c>
      <c r="N305" s="6" t="s">
        <v>224</v>
      </c>
    </row>
    <row r="306" spans="1:14">
      <c r="A306" s="19" t="s">
        <v>26</v>
      </c>
      <c r="B306" s="19" t="s">
        <v>27</v>
      </c>
      <c r="C306" t="s">
        <v>221</v>
      </c>
      <c r="D306" s="2" t="s">
        <v>237</v>
      </c>
      <c r="E306" s="2" t="s">
        <v>238</v>
      </c>
      <c r="F306" s="2"/>
      <c r="G306" s="2"/>
      <c r="H306" s="6" t="s">
        <v>225</v>
      </c>
      <c r="I306" s="6" t="s">
        <v>225</v>
      </c>
      <c r="K306" s="6"/>
      <c r="L306" s="6" t="s">
        <v>225</v>
      </c>
      <c r="M306" s="6">
        <f t="shared" si="4"/>
        <v>3</v>
      </c>
      <c r="N306" s="6" t="s">
        <v>249</v>
      </c>
    </row>
    <row r="307" spans="1:14">
      <c r="A307" s="19" t="s">
        <v>26</v>
      </c>
      <c r="B307" s="19" t="s">
        <v>27</v>
      </c>
      <c r="C307" t="s">
        <v>221</v>
      </c>
      <c r="D307" s="2" t="s">
        <v>237</v>
      </c>
      <c r="E307" s="2" t="s">
        <v>239</v>
      </c>
      <c r="F307" s="2"/>
      <c r="G307" s="2"/>
      <c r="H307" s="6" t="s">
        <v>225</v>
      </c>
      <c r="I307" s="6" t="s">
        <v>225</v>
      </c>
      <c r="J307" s="6" t="s">
        <v>225</v>
      </c>
      <c r="K307" s="6" t="s">
        <v>225</v>
      </c>
      <c r="L307" s="6" t="s">
        <v>225</v>
      </c>
      <c r="M307" s="6">
        <f t="shared" si="4"/>
        <v>5</v>
      </c>
      <c r="N307" s="6" t="s">
        <v>228</v>
      </c>
    </row>
    <row r="308" spans="1:14">
      <c r="A308" s="19" t="s">
        <v>26</v>
      </c>
      <c r="B308" s="19" t="s">
        <v>27</v>
      </c>
      <c r="C308" t="s">
        <v>221</v>
      </c>
      <c r="D308" s="2" t="s">
        <v>240</v>
      </c>
      <c r="E308" s="2" t="s">
        <v>241</v>
      </c>
      <c r="F308" s="2"/>
      <c r="G308" s="2"/>
      <c r="H308" s="6" t="s">
        <v>225</v>
      </c>
      <c r="I308" s="6" t="s">
        <v>225</v>
      </c>
      <c r="J308" s="6" t="s">
        <v>225</v>
      </c>
      <c r="K308" s="6" t="s">
        <v>225</v>
      </c>
      <c r="L308" s="6" t="s">
        <v>225</v>
      </c>
      <c r="M308" s="6">
        <f t="shared" si="4"/>
        <v>5</v>
      </c>
      <c r="N308" s="6" t="s">
        <v>228</v>
      </c>
    </row>
    <row r="309" spans="1:14">
      <c r="A309" s="19" t="s">
        <v>26</v>
      </c>
      <c r="B309" s="19" t="s">
        <v>27</v>
      </c>
      <c r="C309" t="s">
        <v>221</v>
      </c>
      <c r="D309" s="2" t="s">
        <v>242</v>
      </c>
      <c r="E309" s="2" t="s">
        <v>243</v>
      </c>
      <c r="F309" s="2"/>
      <c r="G309" s="2"/>
      <c r="K309" s="6"/>
      <c r="L309" s="6"/>
      <c r="M309" s="6">
        <f t="shared" si="4"/>
        <v>0</v>
      </c>
      <c r="N309" s="6" t="s">
        <v>224</v>
      </c>
    </row>
    <row r="310" spans="1:14">
      <c r="A310" s="19" t="s">
        <v>26</v>
      </c>
      <c r="B310" s="19" t="s">
        <v>27</v>
      </c>
      <c r="C310" t="s">
        <v>221</v>
      </c>
      <c r="D310" s="2" t="s">
        <v>244</v>
      </c>
      <c r="E310" s="2" t="s">
        <v>245</v>
      </c>
      <c r="F310" s="2"/>
      <c r="G310" s="2"/>
      <c r="H310" s="6" t="s">
        <v>225</v>
      </c>
      <c r="I310" s="6" t="s">
        <v>225</v>
      </c>
      <c r="J310" s="6" t="s">
        <v>225</v>
      </c>
      <c r="K310" s="6" t="s">
        <v>225</v>
      </c>
      <c r="L310" s="6" t="s">
        <v>225</v>
      </c>
      <c r="M310" s="6">
        <f t="shared" si="4"/>
        <v>5</v>
      </c>
      <c r="N310" s="6" t="s">
        <v>228</v>
      </c>
    </row>
    <row r="311" spans="1:14">
      <c r="A311" s="19" t="s">
        <v>26</v>
      </c>
      <c r="B311" s="19" t="s">
        <v>27</v>
      </c>
      <c r="C311" t="s">
        <v>221</v>
      </c>
      <c r="D311" s="2" t="s">
        <v>246</v>
      </c>
      <c r="E311" t="s">
        <v>230</v>
      </c>
      <c r="F311" s="2"/>
      <c r="G311" s="2"/>
      <c r="I311" s="6" t="s">
        <v>225</v>
      </c>
      <c r="K311" s="6"/>
      <c r="L311" s="6" t="s">
        <v>225</v>
      </c>
      <c r="M311" s="6">
        <f t="shared" si="4"/>
        <v>2</v>
      </c>
      <c r="N311" s="6" t="s">
        <v>232</v>
      </c>
    </row>
    <row r="312" spans="1:14">
      <c r="A312" s="19" t="s">
        <v>26</v>
      </c>
      <c r="B312" s="19" t="s">
        <v>27</v>
      </c>
      <c r="C312" t="s">
        <v>221</v>
      </c>
      <c r="D312" s="2" t="s">
        <v>247</v>
      </c>
      <c r="E312" s="2" t="s">
        <v>248</v>
      </c>
      <c r="F312" s="2"/>
      <c r="G312" s="2"/>
      <c r="I312" s="6" t="s">
        <v>225</v>
      </c>
      <c r="J312" s="6" t="s">
        <v>225</v>
      </c>
      <c r="K312" s="6"/>
      <c r="L312" s="6"/>
      <c r="M312" s="6">
        <f t="shared" si="4"/>
        <v>2</v>
      </c>
      <c r="N312" s="6" t="s">
        <v>232</v>
      </c>
    </row>
    <row r="313" spans="1:14">
      <c r="A313" s="19" t="s">
        <v>26</v>
      </c>
      <c r="B313" s="19" t="s">
        <v>27</v>
      </c>
      <c r="C313" t="s">
        <v>221</v>
      </c>
      <c r="D313" s="2" t="s">
        <v>250</v>
      </c>
      <c r="E313" t="s">
        <v>230</v>
      </c>
      <c r="F313" s="2"/>
      <c r="G313" s="2"/>
      <c r="K313" s="6"/>
      <c r="L313" s="6"/>
      <c r="M313" s="6">
        <f t="shared" si="4"/>
        <v>0</v>
      </c>
      <c r="N313" s="6" t="s">
        <v>224</v>
      </c>
    </row>
    <row r="314" spans="1:14">
      <c r="A314" s="19" t="s">
        <v>26</v>
      </c>
      <c r="B314" s="19" t="s">
        <v>27</v>
      </c>
      <c r="C314" t="s">
        <v>221</v>
      </c>
      <c r="D314" s="2" t="s">
        <v>251</v>
      </c>
      <c r="E314" s="2" t="s">
        <v>252</v>
      </c>
      <c r="F314" s="2"/>
      <c r="G314" s="2"/>
      <c r="J314" s="6" t="s">
        <v>225</v>
      </c>
      <c r="K314" s="6"/>
      <c r="L314" s="6" t="s">
        <v>225</v>
      </c>
      <c r="M314" s="6">
        <f t="shared" si="4"/>
        <v>2</v>
      </c>
      <c r="N314" s="6" t="s">
        <v>232</v>
      </c>
    </row>
    <row r="315" spans="1:14">
      <c r="A315" s="19" t="s">
        <v>26</v>
      </c>
      <c r="B315" s="19" t="s">
        <v>27</v>
      </c>
      <c r="C315" t="s">
        <v>253</v>
      </c>
      <c r="D315" s="2" t="s">
        <v>254</v>
      </c>
      <c r="E315" t="s">
        <v>230</v>
      </c>
      <c r="F315" t="s">
        <v>255</v>
      </c>
      <c r="G315" t="s">
        <v>256</v>
      </c>
      <c r="K315" s="6"/>
      <c r="L315" s="6" t="s">
        <v>225</v>
      </c>
      <c r="M315" s="6">
        <f t="shared" si="4"/>
        <v>1</v>
      </c>
      <c r="N315" s="6" t="s">
        <v>232</v>
      </c>
    </row>
    <row r="316" spans="1:14">
      <c r="A316" s="19" t="s">
        <v>26</v>
      </c>
      <c r="B316" s="19" t="s">
        <v>27</v>
      </c>
      <c r="C316" t="s">
        <v>253</v>
      </c>
      <c r="D316" s="2" t="s">
        <v>259</v>
      </c>
      <c r="E316" s="2" t="s">
        <v>260</v>
      </c>
      <c r="G316" t="s">
        <v>258</v>
      </c>
      <c r="I316" s="6" t="s">
        <v>225</v>
      </c>
      <c r="K316" s="6"/>
      <c r="L316" s="6" t="s">
        <v>225</v>
      </c>
      <c r="M316" s="6">
        <f t="shared" si="4"/>
        <v>2</v>
      </c>
      <c r="N316" s="6" t="s">
        <v>232</v>
      </c>
    </row>
    <row r="317" spans="1:14">
      <c r="A317" s="19" t="s">
        <v>26</v>
      </c>
      <c r="B317" s="19" t="s">
        <v>27</v>
      </c>
      <c r="C317" t="s">
        <v>253</v>
      </c>
      <c r="D317" s="2" t="s">
        <v>261</v>
      </c>
      <c r="E317" s="2" t="s">
        <v>262</v>
      </c>
      <c r="F317" t="s">
        <v>263</v>
      </c>
      <c r="G317" t="s">
        <v>264</v>
      </c>
      <c r="K317" s="6"/>
      <c r="L317" s="6"/>
      <c r="M317" s="6">
        <f t="shared" si="4"/>
        <v>0</v>
      </c>
      <c r="N317" s="6" t="s">
        <v>224</v>
      </c>
    </row>
    <row r="318" spans="1:14">
      <c r="A318" s="19" t="s">
        <v>26</v>
      </c>
      <c r="B318" s="19" t="s">
        <v>27</v>
      </c>
      <c r="C318" t="s">
        <v>253</v>
      </c>
      <c r="D318" s="2" t="s">
        <v>261</v>
      </c>
      <c r="E318" s="2" t="s">
        <v>265</v>
      </c>
      <c r="F318" t="s">
        <v>263</v>
      </c>
      <c r="G318" t="s">
        <v>264</v>
      </c>
      <c r="K318" s="6"/>
      <c r="L318" s="6" t="s">
        <v>225</v>
      </c>
      <c r="M318" s="6">
        <f t="shared" si="4"/>
        <v>1</v>
      </c>
      <c r="N318" s="6" t="s">
        <v>232</v>
      </c>
    </row>
    <row r="319" spans="1:14">
      <c r="A319" s="19" t="s">
        <v>26</v>
      </c>
      <c r="B319" s="19" t="s">
        <v>27</v>
      </c>
      <c r="C319" t="s">
        <v>253</v>
      </c>
      <c r="D319" s="2" t="s">
        <v>268</v>
      </c>
      <c r="E319" t="s">
        <v>230</v>
      </c>
      <c r="F319" t="s">
        <v>263</v>
      </c>
      <c r="G319" t="s">
        <v>269</v>
      </c>
      <c r="K319" s="6"/>
      <c r="L319" s="6"/>
      <c r="M319" s="6">
        <f t="shared" si="4"/>
        <v>0</v>
      </c>
      <c r="N319" s="6" t="s">
        <v>224</v>
      </c>
    </row>
    <row r="320" spans="1:14">
      <c r="A320" s="19" t="s">
        <v>26</v>
      </c>
      <c r="B320" s="19" t="s">
        <v>27</v>
      </c>
      <c r="C320" t="s">
        <v>253</v>
      </c>
      <c r="D320" s="2" t="s">
        <v>270</v>
      </c>
      <c r="E320" t="s">
        <v>230</v>
      </c>
      <c r="G320" t="s">
        <v>258</v>
      </c>
      <c r="I320" s="6" t="s">
        <v>225</v>
      </c>
      <c r="K320" s="6"/>
      <c r="L320" s="6" t="s">
        <v>225</v>
      </c>
      <c r="M320" s="6">
        <f t="shared" si="4"/>
        <v>2</v>
      </c>
      <c r="N320" s="6" t="s">
        <v>232</v>
      </c>
    </row>
    <row r="321" spans="1:14">
      <c r="A321" s="19" t="s">
        <v>26</v>
      </c>
      <c r="B321" s="19" t="s">
        <v>27</v>
      </c>
      <c r="C321" t="s">
        <v>253</v>
      </c>
      <c r="D321" s="2" t="s">
        <v>271</v>
      </c>
      <c r="E321" s="2" t="s">
        <v>272</v>
      </c>
      <c r="G321" t="s">
        <v>258</v>
      </c>
      <c r="K321" s="6"/>
      <c r="L321" s="6" t="s">
        <v>225</v>
      </c>
      <c r="M321" s="6">
        <f t="shared" si="4"/>
        <v>1</v>
      </c>
      <c r="N321" s="6" t="s">
        <v>232</v>
      </c>
    </row>
    <row r="322" spans="1:14">
      <c r="A322" s="19" t="s">
        <v>26</v>
      </c>
      <c r="B322" s="19" t="s">
        <v>27</v>
      </c>
      <c r="C322" t="s">
        <v>253</v>
      </c>
      <c r="D322" s="2" t="s">
        <v>273</v>
      </c>
      <c r="E322" t="s">
        <v>230</v>
      </c>
      <c r="F322" t="s">
        <v>255</v>
      </c>
      <c r="G322" t="s">
        <v>256</v>
      </c>
      <c r="K322" s="6"/>
      <c r="L322" s="6"/>
      <c r="M322" s="6">
        <f t="shared" si="4"/>
        <v>0</v>
      </c>
      <c r="N322" s="6" t="s">
        <v>224</v>
      </c>
    </row>
    <row r="323" spans="1:14">
      <c r="A323" s="19" t="s">
        <v>26</v>
      </c>
      <c r="B323" s="19" t="s">
        <v>27</v>
      </c>
      <c r="C323" t="s">
        <v>253</v>
      </c>
      <c r="D323" s="2" t="s">
        <v>257</v>
      </c>
      <c r="E323" t="s">
        <v>230</v>
      </c>
      <c r="G323" t="s">
        <v>258</v>
      </c>
      <c r="I323" s="6" t="s">
        <v>225</v>
      </c>
      <c r="J323" s="6" t="s">
        <v>225</v>
      </c>
      <c r="K323" s="6"/>
      <c r="L323" s="6" t="s">
        <v>225</v>
      </c>
      <c r="M323" s="6">
        <f t="shared" ref="M323:M386" si="5">COUNTIF(H323:L323,$P$2)</f>
        <v>3</v>
      </c>
      <c r="N323" s="6" t="s">
        <v>249</v>
      </c>
    </row>
    <row r="324" spans="1:14">
      <c r="A324" s="19" t="s">
        <v>26</v>
      </c>
      <c r="B324" s="19" t="s">
        <v>27</v>
      </c>
      <c r="C324" t="s">
        <v>253</v>
      </c>
      <c r="D324" s="2" t="s">
        <v>266</v>
      </c>
      <c r="E324" s="2" t="s">
        <v>267</v>
      </c>
      <c r="G324" t="s">
        <v>258</v>
      </c>
      <c r="K324" s="6"/>
      <c r="L324" s="6"/>
      <c r="M324" s="6">
        <f t="shared" si="5"/>
        <v>0</v>
      </c>
      <c r="N324" s="6" t="s">
        <v>224</v>
      </c>
    </row>
    <row r="325" spans="1:14">
      <c r="A325" s="19" t="s">
        <v>26</v>
      </c>
      <c r="B325" s="19" t="s">
        <v>27</v>
      </c>
      <c r="C325" t="s">
        <v>274</v>
      </c>
      <c r="D325" t="s">
        <v>275</v>
      </c>
      <c r="F325" s="2"/>
      <c r="G325" s="2"/>
      <c r="K325" s="6"/>
      <c r="L325" s="6"/>
      <c r="M325" s="6">
        <f t="shared" si="5"/>
        <v>0</v>
      </c>
      <c r="N325" s="6" t="s">
        <v>224</v>
      </c>
    </row>
    <row r="326" spans="1:14">
      <c r="A326" s="19" t="s">
        <v>26</v>
      </c>
      <c r="B326" s="19" t="s">
        <v>27</v>
      </c>
      <c r="C326" t="s">
        <v>274</v>
      </c>
      <c r="D326" t="s">
        <v>276</v>
      </c>
      <c r="K326" s="6"/>
      <c r="L326" s="6"/>
      <c r="M326" s="6">
        <f t="shared" si="5"/>
        <v>0</v>
      </c>
      <c r="N326" s="6" t="s">
        <v>224</v>
      </c>
    </row>
    <row r="327" spans="1:14">
      <c r="A327" s="19" t="s">
        <v>26</v>
      </c>
      <c r="B327" s="19" t="s">
        <v>27</v>
      </c>
      <c r="C327" t="s">
        <v>274</v>
      </c>
      <c r="D327" t="s">
        <v>277</v>
      </c>
      <c r="E327" t="s">
        <v>278</v>
      </c>
      <c r="F327" s="2"/>
      <c r="G327" s="2"/>
      <c r="I327" s="6" t="s">
        <v>225</v>
      </c>
      <c r="J327" s="6" t="s">
        <v>225</v>
      </c>
      <c r="K327" s="6" t="s">
        <v>225</v>
      </c>
      <c r="L327" s="6" t="s">
        <v>225</v>
      </c>
      <c r="M327" s="6">
        <f t="shared" si="5"/>
        <v>4</v>
      </c>
      <c r="N327" s="6" t="s">
        <v>228</v>
      </c>
    </row>
    <row r="328" spans="1:14">
      <c r="A328" s="19" t="s">
        <v>26</v>
      </c>
      <c r="B328" s="19" t="s">
        <v>27</v>
      </c>
      <c r="C328" t="s">
        <v>274</v>
      </c>
      <c r="D328" t="s">
        <v>279</v>
      </c>
      <c r="E328" t="s">
        <v>280</v>
      </c>
      <c r="K328" s="6"/>
      <c r="L328" s="6"/>
      <c r="M328" s="6">
        <f t="shared" si="5"/>
        <v>0</v>
      </c>
      <c r="N328" s="6" t="s">
        <v>224</v>
      </c>
    </row>
    <row r="329" spans="1:14">
      <c r="A329" s="19" t="s">
        <v>26</v>
      </c>
      <c r="B329" s="19" t="s">
        <v>27</v>
      </c>
      <c r="C329" t="s">
        <v>274</v>
      </c>
      <c r="D329" t="s">
        <v>281</v>
      </c>
      <c r="F329" s="2"/>
      <c r="G329" t="s">
        <v>282</v>
      </c>
      <c r="I329" s="6" t="s">
        <v>225</v>
      </c>
      <c r="J329" s="6" t="s">
        <v>225</v>
      </c>
      <c r="K329" s="6" t="s">
        <v>225</v>
      </c>
      <c r="L329" s="6" t="s">
        <v>225</v>
      </c>
      <c r="M329" s="6">
        <f t="shared" si="5"/>
        <v>4</v>
      </c>
      <c r="N329" s="6" t="s">
        <v>228</v>
      </c>
    </row>
    <row r="330" spans="1:14">
      <c r="A330" s="19" t="s">
        <v>26</v>
      </c>
      <c r="B330" s="19" t="s">
        <v>27</v>
      </c>
      <c r="C330" t="s">
        <v>274</v>
      </c>
      <c r="D330" t="s">
        <v>283</v>
      </c>
      <c r="K330" s="6"/>
      <c r="L330" s="6" t="s">
        <v>225</v>
      </c>
      <c r="M330" s="6">
        <f t="shared" si="5"/>
        <v>1</v>
      </c>
      <c r="N330" s="6" t="s">
        <v>232</v>
      </c>
    </row>
    <row r="331" spans="1:14">
      <c r="A331" s="19" t="s">
        <v>26</v>
      </c>
      <c r="B331" s="19" t="s">
        <v>27</v>
      </c>
      <c r="C331" t="s">
        <v>274</v>
      </c>
      <c r="D331" t="s">
        <v>284</v>
      </c>
      <c r="G331" t="s">
        <v>282</v>
      </c>
      <c r="I331" s="6" t="s">
        <v>225</v>
      </c>
      <c r="J331" s="6" t="s">
        <v>225</v>
      </c>
      <c r="K331" s="6"/>
      <c r="L331" s="6" t="s">
        <v>225</v>
      </c>
      <c r="M331" s="6">
        <f t="shared" si="5"/>
        <v>3</v>
      </c>
      <c r="N331" s="6" t="s">
        <v>249</v>
      </c>
    </row>
    <row r="332" spans="1:14">
      <c r="A332" s="19" t="s">
        <v>26</v>
      </c>
      <c r="B332" s="19" t="s">
        <v>70</v>
      </c>
      <c r="C332" t="s">
        <v>221</v>
      </c>
      <c r="D332" s="23" t="s">
        <v>222</v>
      </c>
      <c r="E332" s="23" t="s">
        <v>223</v>
      </c>
      <c r="F332" s="23"/>
      <c r="G332" s="23"/>
      <c r="K332" s="6"/>
      <c r="L332" s="6"/>
      <c r="M332" s="6">
        <f t="shared" si="5"/>
        <v>0</v>
      </c>
      <c r="N332" s="6" t="s">
        <v>224</v>
      </c>
    </row>
    <row r="333" spans="1:14">
      <c r="A333" s="19" t="s">
        <v>26</v>
      </c>
      <c r="B333" s="19" t="s">
        <v>70</v>
      </c>
      <c r="C333" t="s">
        <v>221</v>
      </c>
      <c r="D333" s="2" t="s">
        <v>226</v>
      </c>
      <c r="E333" s="2" t="s">
        <v>227</v>
      </c>
      <c r="F333" s="2"/>
      <c r="G333" s="2"/>
      <c r="I333" s="6" t="s">
        <v>225</v>
      </c>
      <c r="K333" s="6" t="s">
        <v>225</v>
      </c>
      <c r="L333" s="6" t="s">
        <v>339</v>
      </c>
      <c r="M333" s="6">
        <f t="shared" si="5"/>
        <v>3</v>
      </c>
      <c r="N333" s="6" t="s">
        <v>249</v>
      </c>
    </row>
    <row r="334" spans="1:14">
      <c r="A334" s="19" t="s">
        <v>26</v>
      </c>
      <c r="B334" s="19" t="s">
        <v>70</v>
      </c>
      <c r="C334" t="s">
        <v>221</v>
      </c>
      <c r="D334" s="2" t="s">
        <v>229</v>
      </c>
      <c r="E334" t="s">
        <v>230</v>
      </c>
      <c r="F334" s="2"/>
      <c r="G334" s="2"/>
      <c r="K334" s="6"/>
      <c r="L334" s="6"/>
      <c r="M334" s="6">
        <f t="shared" si="5"/>
        <v>0</v>
      </c>
      <c r="N334" s="6" t="s">
        <v>224</v>
      </c>
    </row>
    <row r="335" spans="1:14">
      <c r="A335" s="19" t="s">
        <v>26</v>
      </c>
      <c r="B335" s="19" t="s">
        <v>70</v>
      </c>
      <c r="C335" t="s">
        <v>221</v>
      </c>
      <c r="D335" s="2" t="s">
        <v>231</v>
      </c>
      <c r="E335" t="s">
        <v>230</v>
      </c>
      <c r="F335" s="2"/>
      <c r="G335" s="2"/>
      <c r="K335" s="6" t="s">
        <v>225</v>
      </c>
      <c r="L335" s="6"/>
      <c r="M335" s="6">
        <f t="shared" si="5"/>
        <v>1</v>
      </c>
      <c r="N335" s="6" t="s">
        <v>232</v>
      </c>
    </row>
    <row r="336" spans="1:14">
      <c r="A336" s="19" t="s">
        <v>26</v>
      </c>
      <c r="B336" s="19" t="s">
        <v>70</v>
      </c>
      <c r="C336" t="s">
        <v>221</v>
      </c>
      <c r="D336" s="2" t="s">
        <v>233</v>
      </c>
      <c r="E336" s="2" t="s">
        <v>234</v>
      </c>
      <c r="F336" s="2"/>
      <c r="G336" s="2"/>
      <c r="I336" s="6" t="s">
        <v>225</v>
      </c>
      <c r="K336" s="6"/>
      <c r="L336" s="6" t="s">
        <v>339</v>
      </c>
      <c r="M336" s="6">
        <f t="shared" si="5"/>
        <v>2</v>
      </c>
      <c r="N336" s="6" t="s">
        <v>232</v>
      </c>
    </row>
    <row r="337" spans="1:14">
      <c r="A337" s="19" t="s">
        <v>26</v>
      </c>
      <c r="B337" s="19" t="s">
        <v>70</v>
      </c>
      <c r="C337" t="s">
        <v>221</v>
      </c>
      <c r="D337" s="2" t="s">
        <v>233</v>
      </c>
      <c r="E337" s="2" t="s">
        <v>235</v>
      </c>
      <c r="F337" s="2"/>
      <c r="G337" s="2"/>
      <c r="I337" s="6" t="s">
        <v>225</v>
      </c>
      <c r="K337" s="6"/>
      <c r="L337" s="6" t="s">
        <v>339</v>
      </c>
      <c r="M337" s="6">
        <f t="shared" si="5"/>
        <v>2</v>
      </c>
      <c r="N337" s="6" t="s">
        <v>232</v>
      </c>
    </row>
    <row r="338" spans="1:14">
      <c r="A338" s="19" t="s">
        <v>26</v>
      </c>
      <c r="B338" s="19" t="s">
        <v>70</v>
      </c>
      <c r="C338" t="s">
        <v>221</v>
      </c>
      <c r="D338" s="2" t="s">
        <v>236</v>
      </c>
      <c r="E338" t="s">
        <v>230</v>
      </c>
      <c r="F338" s="2"/>
      <c r="G338" s="2"/>
      <c r="K338" s="6"/>
      <c r="L338" s="6" t="s">
        <v>339</v>
      </c>
      <c r="M338" s="6">
        <f t="shared" si="5"/>
        <v>1</v>
      </c>
      <c r="N338" s="6" t="s">
        <v>232</v>
      </c>
    </row>
    <row r="339" spans="1:14">
      <c r="A339" s="19" t="s">
        <v>26</v>
      </c>
      <c r="B339" s="19" t="s">
        <v>70</v>
      </c>
      <c r="C339" t="s">
        <v>221</v>
      </c>
      <c r="D339" s="2" t="s">
        <v>237</v>
      </c>
      <c r="E339" s="2" t="s">
        <v>238</v>
      </c>
      <c r="F339" s="2"/>
      <c r="G339" s="2"/>
      <c r="K339" s="6"/>
      <c r="L339" s="6"/>
      <c r="M339" s="6">
        <f t="shared" si="5"/>
        <v>0</v>
      </c>
      <c r="N339" s="6" t="s">
        <v>224</v>
      </c>
    </row>
    <row r="340" spans="1:14">
      <c r="A340" s="19" t="s">
        <v>26</v>
      </c>
      <c r="B340" s="19" t="s">
        <v>70</v>
      </c>
      <c r="C340" t="s">
        <v>221</v>
      </c>
      <c r="D340" s="2" t="s">
        <v>237</v>
      </c>
      <c r="E340" s="2" t="s">
        <v>239</v>
      </c>
      <c r="F340" s="2"/>
      <c r="G340" s="2"/>
      <c r="I340" s="6" t="s">
        <v>225</v>
      </c>
      <c r="K340" s="6" t="s">
        <v>225</v>
      </c>
      <c r="L340" s="6"/>
      <c r="M340" s="6">
        <f t="shared" si="5"/>
        <v>2</v>
      </c>
      <c r="N340" s="6" t="s">
        <v>232</v>
      </c>
    </row>
    <row r="341" spans="1:14">
      <c r="A341" s="19" t="s">
        <v>26</v>
      </c>
      <c r="B341" s="19" t="s">
        <v>70</v>
      </c>
      <c r="C341" t="s">
        <v>221</v>
      </c>
      <c r="D341" s="2" t="s">
        <v>240</v>
      </c>
      <c r="E341" s="2" t="s">
        <v>241</v>
      </c>
      <c r="F341" s="2"/>
      <c r="G341" s="2"/>
      <c r="K341" s="6"/>
      <c r="L341" s="6"/>
      <c r="M341" s="6">
        <f t="shared" si="5"/>
        <v>0</v>
      </c>
      <c r="N341" s="6" t="s">
        <v>224</v>
      </c>
    </row>
    <row r="342" spans="1:14">
      <c r="A342" s="19" t="s">
        <v>26</v>
      </c>
      <c r="B342" s="19" t="s">
        <v>70</v>
      </c>
      <c r="C342" t="s">
        <v>221</v>
      </c>
      <c r="D342" s="2" t="s">
        <v>242</v>
      </c>
      <c r="E342" s="2" t="s">
        <v>243</v>
      </c>
      <c r="F342" s="2"/>
      <c r="G342" s="2"/>
      <c r="K342" s="6"/>
      <c r="L342" s="6"/>
      <c r="M342" s="6">
        <f t="shared" si="5"/>
        <v>0</v>
      </c>
      <c r="N342" s="6" t="s">
        <v>224</v>
      </c>
    </row>
    <row r="343" spans="1:14">
      <c r="A343" s="19" t="s">
        <v>26</v>
      </c>
      <c r="B343" s="19" t="s">
        <v>70</v>
      </c>
      <c r="C343" t="s">
        <v>221</v>
      </c>
      <c r="D343" s="2" t="s">
        <v>244</v>
      </c>
      <c r="E343" s="2" t="s">
        <v>245</v>
      </c>
      <c r="F343" s="2"/>
      <c r="G343" s="2"/>
      <c r="I343" s="6" t="s">
        <v>225</v>
      </c>
      <c r="K343" s="6" t="s">
        <v>225</v>
      </c>
      <c r="L343" s="6" t="s">
        <v>339</v>
      </c>
      <c r="M343" s="6">
        <f t="shared" si="5"/>
        <v>3</v>
      </c>
      <c r="N343" s="6" t="s">
        <v>249</v>
      </c>
    </row>
    <row r="344" spans="1:14">
      <c r="A344" s="19" t="s">
        <v>26</v>
      </c>
      <c r="B344" s="19" t="s">
        <v>70</v>
      </c>
      <c r="C344" t="s">
        <v>221</v>
      </c>
      <c r="D344" s="2" t="s">
        <v>246</v>
      </c>
      <c r="E344" t="s">
        <v>230</v>
      </c>
      <c r="F344" s="2"/>
      <c r="G344" s="2"/>
      <c r="I344" s="6" t="s">
        <v>225</v>
      </c>
      <c r="K344" s="6"/>
      <c r="L344" s="6"/>
      <c r="M344" s="6">
        <f t="shared" si="5"/>
        <v>1</v>
      </c>
      <c r="N344" s="6" t="s">
        <v>232</v>
      </c>
    </row>
    <row r="345" spans="1:14">
      <c r="A345" s="19" t="s">
        <v>26</v>
      </c>
      <c r="B345" s="19" t="s">
        <v>70</v>
      </c>
      <c r="C345" t="s">
        <v>221</v>
      </c>
      <c r="D345" s="2" t="s">
        <v>247</v>
      </c>
      <c r="E345" s="2" t="s">
        <v>248</v>
      </c>
      <c r="F345" s="2"/>
      <c r="G345" s="2"/>
      <c r="K345" s="6"/>
      <c r="L345" s="6" t="s">
        <v>339</v>
      </c>
      <c r="M345" s="6">
        <f t="shared" si="5"/>
        <v>1</v>
      </c>
      <c r="N345" s="6" t="s">
        <v>232</v>
      </c>
    </row>
    <row r="346" spans="1:14">
      <c r="A346" s="19" t="s">
        <v>26</v>
      </c>
      <c r="B346" s="19" t="s">
        <v>70</v>
      </c>
      <c r="C346" t="s">
        <v>221</v>
      </c>
      <c r="D346" s="2" t="s">
        <v>250</v>
      </c>
      <c r="E346" t="s">
        <v>230</v>
      </c>
      <c r="F346" s="2"/>
      <c r="G346" s="2"/>
      <c r="K346" s="6"/>
      <c r="L346" s="6"/>
      <c r="M346" s="6">
        <f t="shared" si="5"/>
        <v>0</v>
      </c>
      <c r="N346" s="6" t="s">
        <v>224</v>
      </c>
    </row>
    <row r="347" spans="1:14">
      <c r="A347" s="19" t="s">
        <v>26</v>
      </c>
      <c r="B347" s="19" t="s">
        <v>70</v>
      </c>
      <c r="C347" t="s">
        <v>221</v>
      </c>
      <c r="D347" s="2" t="s">
        <v>251</v>
      </c>
      <c r="E347" s="2" t="s">
        <v>252</v>
      </c>
      <c r="F347" s="2"/>
      <c r="G347" s="2"/>
      <c r="K347" s="6"/>
      <c r="L347" s="6"/>
      <c r="M347" s="6">
        <f t="shared" si="5"/>
        <v>0</v>
      </c>
      <c r="N347" s="6" t="s">
        <v>224</v>
      </c>
    </row>
    <row r="348" spans="1:14">
      <c r="A348" s="19" t="s">
        <v>26</v>
      </c>
      <c r="B348" s="19" t="s">
        <v>70</v>
      </c>
      <c r="C348" t="s">
        <v>253</v>
      </c>
      <c r="D348" s="2" t="s">
        <v>254</v>
      </c>
      <c r="E348" t="s">
        <v>230</v>
      </c>
      <c r="F348" t="s">
        <v>255</v>
      </c>
      <c r="G348" t="s">
        <v>256</v>
      </c>
      <c r="K348" s="6"/>
      <c r="L348" s="6"/>
      <c r="M348" s="6">
        <f t="shared" si="5"/>
        <v>0</v>
      </c>
      <c r="N348" s="6" t="s">
        <v>224</v>
      </c>
    </row>
    <row r="349" spans="1:14">
      <c r="A349" s="19" t="s">
        <v>26</v>
      </c>
      <c r="B349" s="19" t="s">
        <v>70</v>
      </c>
      <c r="C349" t="s">
        <v>253</v>
      </c>
      <c r="D349" s="2" t="s">
        <v>259</v>
      </c>
      <c r="E349" s="2" t="s">
        <v>260</v>
      </c>
      <c r="G349" t="s">
        <v>258</v>
      </c>
      <c r="I349" s="6" t="s">
        <v>225</v>
      </c>
      <c r="K349" s="6"/>
      <c r="L349" s="6" t="s">
        <v>339</v>
      </c>
      <c r="M349" s="6">
        <f t="shared" si="5"/>
        <v>2</v>
      </c>
      <c r="N349" s="6" t="s">
        <v>232</v>
      </c>
    </row>
    <row r="350" spans="1:14">
      <c r="A350" s="19" t="s">
        <v>26</v>
      </c>
      <c r="B350" s="19" t="s">
        <v>70</v>
      </c>
      <c r="C350" t="s">
        <v>253</v>
      </c>
      <c r="D350" s="2" t="s">
        <v>261</v>
      </c>
      <c r="E350" s="2" t="s">
        <v>262</v>
      </c>
      <c r="F350" t="s">
        <v>263</v>
      </c>
      <c r="G350" t="s">
        <v>264</v>
      </c>
      <c r="K350" s="6"/>
      <c r="L350" s="6" t="s">
        <v>339</v>
      </c>
      <c r="M350" s="6">
        <f t="shared" si="5"/>
        <v>1</v>
      </c>
      <c r="N350" s="6" t="s">
        <v>232</v>
      </c>
    </row>
    <row r="351" spans="1:14">
      <c r="A351" s="19" t="s">
        <v>26</v>
      </c>
      <c r="B351" s="19" t="s">
        <v>70</v>
      </c>
      <c r="C351" t="s">
        <v>253</v>
      </c>
      <c r="D351" s="2" t="s">
        <v>261</v>
      </c>
      <c r="E351" s="2" t="s">
        <v>265</v>
      </c>
      <c r="F351" t="s">
        <v>263</v>
      </c>
      <c r="G351" t="s">
        <v>264</v>
      </c>
      <c r="K351" s="6"/>
      <c r="L351" s="6"/>
      <c r="M351" s="6">
        <f t="shared" si="5"/>
        <v>0</v>
      </c>
      <c r="N351" s="6" t="s">
        <v>224</v>
      </c>
    </row>
    <row r="352" spans="1:14">
      <c r="A352" s="19" t="s">
        <v>26</v>
      </c>
      <c r="B352" s="19" t="s">
        <v>70</v>
      </c>
      <c r="C352" t="s">
        <v>253</v>
      </c>
      <c r="D352" s="2" t="s">
        <v>268</v>
      </c>
      <c r="E352" t="s">
        <v>230</v>
      </c>
      <c r="F352" t="s">
        <v>263</v>
      </c>
      <c r="G352" t="s">
        <v>269</v>
      </c>
      <c r="K352" s="6"/>
      <c r="L352" s="6"/>
      <c r="M352" s="6">
        <f t="shared" si="5"/>
        <v>0</v>
      </c>
      <c r="N352" s="6" t="s">
        <v>224</v>
      </c>
    </row>
    <row r="353" spans="1:14">
      <c r="A353" s="19" t="s">
        <v>26</v>
      </c>
      <c r="B353" s="19" t="s">
        <v>70</v>
      </c>
      <c r="C353" t="s">
        <v>253</v>
      </c>
      <c r="D353" s="2" t="s">
        <v>270</v>
      </c>
      <c r="E353" t="s">
        <v>230</v>
      </c>
      <c r="G353" t="s">
        <v>258</v>
      </c>
      <c r="K353" s="6"/>
      <c r="L353" s="6" t="s">
        <v>339</v>
      </c>
      <c r="M353" s="6">
        <f t="shared" si="5"/>
        <v>1</v>
      </c>
      <c r="N353" s="6" t="s">
        <v>232</v>
      </c>
    </row>
    <row r="354" spans="1:14">
      <c r="A354" s="19" t="s">
        <v>26</v>
      </c>
      <c r="B354" s="19" t="s">
        <v>70</v>
      </c>
      <c r="C354" t="s">
        <v>253</v>
      </c>
      <c r="D354" s="2" t="s">
        <v>271</v>
      </c>
      <c r="E354" s="2" t="s">
        <v>272</v>
      </c>
      <c r="G354" t="s">
        <v>258</v>
      </c>
      <c r="K354" s="6"/>
      <c r="L354" s="6"/>
      <c r="M354" s="6">
        <f t="shared" si="5"/>
        <v>0</v>
      </c>
      <c r="N354" s="6" t="s">
        <v>224</v>
      </c>
    </row>
    <row r="355" spans="1:14">
      <c r="A355" s="19" t="s">
        <v>26</v>
      </c>
      <c r="B355" s="19" t="s">
        <v>70</v>
      </c>
      <c r="C355" t="s">
        <v>253</v>
      </c>
      <c r="D355" s="2" t="s">
        <v>273</v>
      </c>
      <c r="E355" t="s">
        <v>230</v>
      </c>
      <c r="F355" t="s">
        <v>255</v>
      </c>
      <c r="G355" t="s">
        <v>256</v>
      </c>
      <c r="K355" s="6"/>
      <c r="L355" s="6" t="s">
        <v>339</v>
      </c>
      <c r="M355" s="6">
        <f t="shared" si="5"/>
        <v>1</v>
      </c>
      <c r="N355" s="6" t="s">
        <v>232</v>
      </c>
    </row>
    <row r="356" spans="1:14">
      <c r="A356" s="19" t="s">
        <v>26</v>
      </c>
      <c r="B356" s="19" t="s">
        <v>70</v>
      </c>
      <c r="C356" t="s">
        <v>253</v>
      </c>
      <c r="D356" s="2" t="s">
        <v>257</v>
      </c>
      <c r="E356" t="s">
        <v>230</v>
      </c>
      <c r="G356" t="s">
        <v>258</v>
      </c>
      <c r="K356" s="6"/>
      <c r="L356" s="6" t="s">
        <v>339</v>
      </c>
      <c r="M356" s="6">
        <f t="shared" si="5"/>
        <v>1</v>
      </c>
      <c r="N356" s="6" t="s">
        <v>232</v>
      </c>
    </row>
    <row r="357" spans="1:14">
      <c r="A357" s="19" t="s">
        <v>26</v>
      </c>
      <c r="B357" s="19" t="s">
        <v>70</v>
      </c>
      <c r="C357" t="s">
        <v>253</v>
      </c>
      <c r="D357" s="2" t="s">
        <v>266</v>
      </c>
      <c r="E357" s="2" t="s">
        <v>267</v>
      </c>
      <c r="G357" t="s">
        <v>258</v>
      </c>
      <c r="K357" s="6"/>
      <c r="L357" s="6"/>
      <c r="M357" s="6">
        <f t="shared" si="5"/>
        <v>0</v>
      </c>
      <c r="N357" s="6" t="s">
        <v>224</v>
      </c>
    </row>
    <row r="358" spans="1:14">
      <c r="A358" s="19" t="s">
        <v>26</v>
      </c>
      <c r="B358" s="19" t="s">
        <v>70</v>
      </c>
      <c r="C358" t="s">
        <v>274</v>
      </c>
      <c r="D358" t="s">
        <v>275</v>
      </c>
      <c r="F358" s="2"/>
      <c r="G358" s="2"/>
      <c r="K358" s="6"/>
      <c r="L358" s="6"/>
      <c r="M358" s="6">
        <f t="shared" si="5"/>
        <v>0</v>
      </c>
      <c r="N358" s="6" t="s">
        <v>224</v>
      </c>
    </row>
    <row r="359" spans="1:14">
      <c r="A359" s="19" t="s">
        <v>26</v>
      </c>
      <c r="B359" s="19" t="s">
        <v>70</v>
      </c>
      <c r="C359" t="s">
        <v>274</v>
      </c>
      <c r="D359" t="s">
        <v>276</v>
      </c>
      <c r="K359" s="6"/>
      <c r="L359" s="6"/>
      <c r="M359" s="6">
        <f t="shared" si="5"/>
        <v>0</v>
      </c>
      <c r="N359" s="6" t="s">
        <v>224</v>
      </c>
    </row>
    <row r="360" spans="1:14">
      <c r="A360" s="19" t="s">
        <v>26</v>
      </c>
      <c r="B360" s="19" t="s">
        <v>70</v>
      </c>
      <c r="C360" t="s">
        <v>274</v>
      </c>
      <c r="D360" t="s">
        <v>277</v>
      </c>
      <c r="E360" t="s">
        <v>278</v>
      </c>
      <c r="F360" s="2"/>
      <c r="G360" s="2"/>
      <c r="K360" s="6"/>
      <c r="L360" s="6"/>
      <c r="M360" s="6">
        <f t="shared" si="5"/>
        <v>0</v>
      </c>
      <c r="N360" s="6" t="s">
        <v>224</v>
      </c>
    </row>
    <row r="361" spans="1:14">
      <c r="A361" s="19" t="s">
        <v>26</v>
      </c>
      <c r="B361" s="19" t="s">
        <v>70</v>
      </c>
      <c r="C361" t="s">
        <v>274</v>
      </c>
      <c r="D361" t="s">
        <v>279</v>
      </c>
      <c r="E361" t="s">
        <v>280</v>
      </c>
      <c r="K361" s="6"/>
      <c r="L361" s="6"/>
      <c r="M361" s="6">
        <f t="shared" si="5"/>
        <v>0</v>
      </c>
      <c r="N361" s="6" t="s">
        <v>224</v>
      </c>
    </row>
    <row r="362" spans="1:14">
      <c r="A362" s="19" t="s">
        <v>26</v>
      </c>
      <c r="B362" s="19" t="s">
        <v>70</v>
      </c>
      <c r="C362" t="s">
        <v>274</v>
      </c>
      <c r="D362" t="s">
        <v>281</v>
      </c>
      <c r="F362" s="2"/>
      <c r="G362" t="s">
        <v>282</v>
      </c>
      <c r="I362" s="6" t="s">
        <v>225</v>
      </c>
      <c r="K362" s="6"/>
      <c r="L362" s="6"/>
      <c r="M362" s="6">
        <f t="shared" si="5"/>
        <v>1</v>
      </c>
      <c r="N362" s="6" t="s">
        <v>232</v>
      </c>
    </row>
    <row r="363" spans="1:14">
      <c r="A363" s="19" t="s">
        <v>26</v>
      </c>
      <c r="B363" s="19" t="s">
        <v>70</v>
      </c>
      <c r="C363" t="s">
        <v>274</v>
      </c>
      <c r="D363" t="s">
        <v>283</v>
      </c>
      <c r="K363" s="6"/>
      <c r="L363" s="6"/>
      <c r="M363" s="6">
        <f t="shared" si="5"/>
        <v>0</v>
      </c>
      <c r="N363" s="6" t="s">
        <v>224</v>
      </c>
    </row>
    <row r="364" spans="1:14">
      <c r="A364" s="19" t="s">
        <v>26</v>
      </c>
      <c r="B364" s="19" t="s">
        <v>70</v>
      </c>
      <c r="C364" t="s">
        <v>274</v>
      </c>
      <c r="D364" t="s">
        <v>284</v>
      </c>
      <c r="G364" t="s">
        <v>282</v>
      </c>
      <c r="K364" s="6"/>
      <c r="L364" s="6"/>
      <c r="M364" s="6">
        <f t="shared" si="5"/>
        <v>0</v>
      </c>
      <c r="N364" s="6" t="s">
        <v>224</v>
      </c>
    </row>
    <row r="365" spans="1:14">
      <c r="A365" s="19" t="s">
        <v>26</v>
      </c>
      <c r="B365" s="19" t="s">
        <v>337</v>
      </c>
      <c r="C365" t="s">
        <v>221</v>
      </c>
      <c r="D365" s="23" t="s">
        <v>222</v>
      </c>
      <c r="E365" s="23" t="s">
        <v>223</v>
      </c>
      <c r="F365" s="23"/>
      <c r="G365" s="23"/>
      <c r="K365" s="6"/>
      <c r="L365" s="6"/>
      <c r="M365" s="6">
        <f t="shared" si="5"/>
        <v>0</v>
      </c>
      <c r="N365" s="6" t="s">
        <v>224</v>
      </c>
    </row>
    <row r="366" spans="1:14">
      <c r="A366" s="19" t="s">
        <v>26</v>
      </c>
      <c r="B366" s="19" t="s">
        <v>337</v>
      </c>
      <c r="C366" t="s">
        <v>221</v>
      </c>
      <c r="D366" s="2" t="s">
        <v>226</v>
      </c>
      <c r="E366" s="2" t="s">
        <v>227</v>
      </c>
      <c r="F366" s="2"/>
      <c r="G366" s="2"/>
      <c r="I366" s="6" t="s">
        <v>225</v>
      </c>
      <c r="K366" s="6"/>
      <c r="L366" s="6"/>
      <c r="M366" s="6">
        <f t="shared" si="5"/>
        <v>1</v>
      </c>
      <c r="N366" s="6" t="s">
        <v>232</v>
      </c>
    </row>
    <row r="367" spans="1:14">
      <c r="A367" s="19" t="s">
        <v>26</v>
      </c>
      <c r="B367" s="19" t="s">
        <v>337</v>
      </c>
      <c r="C367" t="s">
        <v>221</v>
      </c>
      <c r="D367" s="2" t="s">
        <v>229</v>
      </c>
      <c r="E367" t="s">
        <v>230</v>
      </c>
      <c r="F367" s="2"/>
      <c r="G367" s="2"/>
      <c r="K367" s="6"/>
      <c r="L367" s="6"/>
      <c r="M367" s="6">
        <f t="shared" si="5"/>
        <v>0</v>
      </c>
      <c r="N367" s="6" t="s">
        <v>224</v>
      </c>
    </row>
    <row r="368" spans="1:14">
      <c r="A368" s="19" t="s">
        <v>26</v>
      </c>
      <c r="B368" s="19" t="s">
        <v>337</v>
      </c>
      <c r="C368" t="s">
        <v>221</v>
      </c>
      <c r="D368" s="2" t="s">
        <v>231</v>
      </c>
      <c r="E368" t="s">
        <v>230</v>
      </c>
      <c r="F368" s="2"/>
      <c r="G368" s="2"/>
      <c r="J368" s="6" t="s">
        <v>225</v>
      </c>
      <c r="K368" s="6"/>
      <c r="L368" s="6"/>
      <c r="M368" s="6">
        <f t="shared" si="5"/>
        <v>1</v>
      </c>
      <c r="N368" s="6" t="s">
        <v>232</v>
      </c>
    </row>
    <row r="369" spans="1:14">
      <c r="A369" s="19" t="s">
        <v>26</v>
      </c>
      <c r="B369" s="19" t="s">
        <v>337</v>
      </c>
      <c r="C369" t="s">
        <v>221</v>
      </c>
      <c r="D369" s="2" t="s">
        <v>233</v>
      </c>
      <c r="E369" s="2" t="s">
        <v>234</v>
      </c>
      <c r="F369" s="2"/>
      <c r="G369" s="2"/>
      <c r="K369" s="6"/>
      <c r="L369" s="6"/>
      <c r="M369" s="6">
        <f t="shared" si="5"/>
        <v>0</v>
      </c>
      <c r="N369" s="6" t="s">
        <v>224</v>
      </c>
    </row>
    <row r="370" spans="1:14">
      <c r="A370" s="19" t="s">
        <v>26</v>
      </c>
      <c r="B370" s="19" t="s">
        <v>337</v>
      </c>
      <c r="C370" t="s">
        <v>221</v>
      </c>
      <c r="D370" s="2" t="s">
        <v>233</v>
      </c>
      <c r="E370" s="2" t="s">
        <v>235</v>
      </c>
      <c r="F370" s="2"/>
      <c r="G370" s="2"/>
      <c r="K370" s="6"/>
      <c r="L370" s="6"/>
      <c r="M370" s="6">
        <f t="shared" si="5"/>
        <v>0</v>
      </c>
      <c r="N370" s="6" t="s">
        <v>224</v>
      </c>
    </row>
    <row r="371" spans="1:14">
      <c r="A371" s="19" t="s">
        <v>26</v>
      </c>
      <c r="B371" s="19" t="s">
        <v>337</v>
      </c>
      <c r="C371" t="s">
        <v>221</v>
      </c>
      <c r="D371" s="2" t="s">
        <v>236</v>
      </c>
      <c r="E371" t="s">
        <v>230</v>
      </c>
      <c r="F371" s="2"/>
      <c r="G371" s="2"/>
      <c r="K371" s="6"/>
      <c r="L371" s="6"/>
      <c r="M371" s="6">
        <f t="shared" si="5"/>
        <v>0</v>
      </c>
      <c r="N371" s="6" t="s">
        <v>224</v>
      </c>
    </row>
    <row r="372" spans="1:14">
      <c r="A372" s="19" t="s">
        <v>26</v>
      </c>
      <c r="B372" s="19" t="s">
        <v>337</v>
      </c>
      <c r="C372" t="s">
        <v>221</v>
      </c>
      <c r="D372" s="2" t="s">
        <v>237</v>
      </c>
      <c r="E372" s="2" t="s">
        <v>238</v>
      </c>
      <c r="F372" s="2"/>
      <c r="G372" s="2"/>
      <c r="K372" s="6"/>
      <c r="L372" s="6"/>
      <c r="M372" s="6">
        <f t="shared" si="5"/>
        <v>0</v>
      </c>
      <c r="N372" s="6" t="s">
        <v>224</v>
      </c>
    </row>
    <row r="373" spans="1:14">
      <c r="A373" s="19" t="s">
        <v>26</v>
      </c>
      <c r="B373" s="19" t="s">
        <v>337</v>
      </c>
      <c r="C373" t="s">
        <v>221</v>
      </c>
      <c r="D373" s="2" t="s">
        <v>237</v>
      </c>
      <c r="E373" s="2" t="s">
        <v>239</v>
      </c>
      <c r="F373" s="2"/>
      <c r="G373" s="2"/>
      <c r="I373" s="6" t="s">
        <v>225</v>
      </c>
      <c r="K373" s="6"/>
      <c r="L373" s="6" t="s">
        <v>225</v>
      </c>
      <c r="M373" s="6">
        <f t="shared" si="5"/>
        <v>2</v>
      </c>
      <c r="N373" s="6" t="s">
        <v>232</v>
      </c>
    </row>
    <row r="374" spans="1:14">
      <c r="A374" s="19" t="s">
        <v>26</v>
      </c>
      <c r="B374" s="19" t="s">
        <v>337</v>
      </c>
      <c r="C374" t="s">
        <v>221</v>
      </c>
      <c r="D374" s="2" t="s">
        <v>240</v>
      </c>
      <c r="E374" s="2" t="s">
        <v>241</v>
      </c>
      <c r="F374" s="2"/>
      <c r="G374" s="2"/>
      <c r="K374" s="6"/>
      <c r="L374" s="6"/>
      <c r="M374" s="6">
        <f t="shared" si="5"/>
        <v>0</v>
      </c>
      <c r="N374" s="6" t="s">
        <v>224</v>
      </c>
    </row>
    <row r="375" spans="1:14">
      <c r="A375" s="19" t="s">
        <v>26</v>
      </c>
      <c r="B375" s="19" t="s">
        <v>337</v>
      </c>
      <c r="C375" t="s">
        <v>221</v>
      </c>
      <c r="D375" s="2" t="s">
        <v>242</v>
      </c>
      <c r="E375" s="2" t="s">
        <v>243</v>
      </c>
      <c r="F375" s="2"/>
      <c r="G375" s="2"/>
      <c r="K375" s="6"/>
      <c r="L375" s="6"/>
      <c r="M375" s="6">
        <f t="shared" si="5"/>
        <v>0</v>
      </c>
      <c r="N375" s="6" t="s">
        <v>224</v>
      </c>
    </row>
    <row r="376" spans="1:14">
      <c r="A376" s="19" t="s">
        <v>26</v>
      </c>
      <c r="B376" s="19" t="s">
        <v>337</v>
      </c>
      <c r="C376" t="s">
        <v>221</v>
      </c>
      <c r="D376" s="2" t="s">
        <v>244</v>
      </c>
      <c r="E376" s="2" t="s">
        <v>245</v>
      </c>
      <c r="F376" s="2"/>
      <c r="G376" s="2"/>
      <c r="I376" s="6" t="s">
        <v>225</v>
      </c>
      <c r="J376" s="6" t="s">
        <v>225</v>
      </c>
      <c r="K376" s="6" t="s">
        <v>225</v>
      </c>
      <c r="L376" s="6" t="s">
        <v>225</v>
      </c>
      <c r="M376" s="6">
        <f t="shared" si="5"/>
        <v>4</v>
      </c>
      <c r="N376" s="6" t="s">
        <v>228</v>
      </c>
    </row>
    <row r="377" spans="1:14">
      <c r="A377" s="19" t="s">
        <v>26</v>
      </c>
      <c r="B377" s="19" t="s">
        <v>337</v>
      </c>
      <c r="C377" t="s">
        <v>221</v>
      </c>
      <c r="D377" s="2" t="s">
        <v>246</v>
      </c>
      <c r="E377" t="s">
        <v>230</v>
      </c>
      <c r="F377" s="2"/>
      <c r="G377" s="2"/>
      <c r="K377" s="6"/>
      <c r="L377" s="6"/>
      <c r="M377" s="6">
        <f t="shared" si="5"/>
        <v>0</v>
      </c>
      <c r="N377" s="6" t="s">
        <v>224</v>
      </c>
    </row>
    <row r="378" spans="1:14">
      <c r="A378" s="19" t="s">
        <v>26</v>
      </c>
      <c r="B378" s="19" t="s">
        <v>337</v>
      </c>
      <c r="C378" t="s">
        <v>221</v>
      </c>
      <c r="D378" s="2" t="s">
        <v>247</v>
      </c>
      <c r="E378" s="2" t="s">
        <v>248</v>
      </c>
      <c r="F378" s="2"/>
      <c r="G378" s="2"/>
      <c r="I378" s="6" t="s">
        <v>225</v>
      </c>
      <c r="J378" s="6" t="s">
        <v>225</v>
      </c>
      <c r="K378" s="6"/>
      <c r="L378" s="6"/>
      <c r="M378" s="6">
        <f t="shared" si="5"/>
        <v>2</v>
      </c>
      <c r="N378" s="6" t="s">
        <v>232</v>
      </c>
    </row>
    <row r="379" spans="1:14">
      <c r="A379" s="19" t="s">
        <v>26</v>
      </c>
      <c r="B379" s="19" t="s">
        <v>337</v>
      </c>
      <c r="C379" t="s">
        <v>221</v>
      </c>
      <c r="D379" s="2" t="s">
        <v>250</v>
      </c>
      <c r="E379" t="s">
        <v>230</v>
      </c>
      <c r="F379" s="2"/>
      <c r="G379" s="2"/>
      <c r="K379" s="6"/>
      <c r="L379" s="6"/>
      <c r="M379" s="6">
        <f t="shared" si="5"/>
        <v>0</v>
      </c>
      <c r="N379" s="6" t="s">
        <v>224</v>
      </c>
    </row>
    <row r="380" spans="1:14">
      <c r="A380" s="19" t="s">
        <v>26</v>
      </c>
      <c r="B380" s="19" t="s">
        <v>337</v>
      </c>
      <c r="C380" t="s">
        <v>221</v>
      </c>
      <c r="D380" s="2" t="s">
        <v>251</v>
      </c>
      <c r="E380" s="2" t="s">
        <v>252</v>
      </c>
      <c r="F380" s="2"/>
      <c r="G380" s="2"/>
      <c r="K380" s="6"/>
      <c r="L380" s="6"/>
      <c r="M380" s="6">
        <f t="shared" si="5"/>
        <v>0</v>
      </c>
      <c r="N380" s="6" t="s">
        <v>224</v>
      </c>
    </row>
    <row r="381" spans="1:14">
      <c r="A381" s="19" t="s">
        <v>26</v>
      </c>
      <c r="B381" s="19" t="s">
        <v>337</v>
      </c>
      <c r="C381" t="s">
        <v>253</v>
      </c>
      <c r="D381" s="2" t="s">
        <v>254</v>
      </c>
      <c r="E381" t="s">
        <v>230</v>
      </c>
      <c r="F381" t="s">
        <v>255</v>
      </c>
      <c r="G381" t="s">
        <v>256</v>
      </c>
      <c r="K381" s="6"/>
      <c r="L381" s="6"/>
      <c r="M381" s="6">
        <f t="shared" si="5"/>
        <v>0</v>
      </c>
      <c r="N381" s="6" t="s">
        <v>224</v>
      </c>
    </row>
    <row r="382" spans="1:14">
      <c r="A382" s="19" t="s">
        <v>26</v>
      </c>
      <c r="B382" s="19" t="s">
        <v>337</v>
      </c>
      <c r="C382" t="s">
        <v>253</v>
      </c>
      <c r="D382" s="2" t="s">
        <v>259</v>
      </c>
      <c r="E382" s="2" t="s">
        <v>260</v>
      </c>
      <c r="G382" t="s">
        <v>258</v>
      </c>
      <c r="K382" s="6"/>
      <c r="L382" s="6"/>
      <c r="M382" s="6">
        <f t="shared" si="5"/>
        <v>0</v>
      </c>
      <c r="N382" s="6" t="s">
        <v>224</v>
      </c>
    </row>
    <row r="383" spans="1:14">
      <c r="A383" s="19" t="s">
        <v>26</v>
      </c>
      <c r="B383" s="19" t="s">
        <v>337</v>
      </c>
      <c r="C383" t="s">
        <v>253</v>
      </c>
      <c r="D383" s="2" t="s">
        <v>261</v>
      </c>
      <c r="E383" s="2" t="s">
        <v>262</v>
      </c>
      <c r="F383" t="s">
        <v>263</v>
      </c>
      <c r="G383" t="s">
        <v>264</v>
      </c>
      <c r="K383" s="6"/>
      <c r="L383" s="6"/>
      <c r="M383" s="6">
        <f t="shared" si="5"/>
        <v>0</v>
      </c>
      <c r="N383" s="6" t="s">
        <v>224</v>
      </c>
    </row>
    <row r="384" spans="1:14">
      <c r="A384" s="19" t="s">
        <v>26</v>
      </c>
      <c r="B384" s="19" t="s">
        <v>337</v>
      </c>
      <c r="C384" t="s">
        <v>253</v>
      </c>
      <c r="D384" s="2" t="s">
        <v>261</v>
      </c>
      <c r="E384" s="2" t="s">
        <v>265</v>
      </c>
      <c r="F384" t="s">
        <v>263</v>
      </c>
      <c r="G384" t="s">
        <v>264</v>
      </c>
      <c r="K384" s="6"/>
      <c r="L384" s="6"/>
      <c r="M384" s="6">
        <f t="shared" si="5"/>
        <v>0</v>
      </c>
      <c r="N384" s="6" t="s">
        <v>224</v>
      </c>
    </row>
    <row r="385" spans="1:14">
      <c r="A385" s="19" t="s">
        <v>26</v>
      </c>
      <c r="B385" s="19" t="s">
        <v>337</v>
      </c>
      <c r="C385" t="s">
        <v>253</v>
      </c>
      <c r="D385" s="2" t="s">
        <v>268</v>
      </c>
      <c r="E385" t="s">
        <v>230</v>
      </c>
      <c r="F385" t="s">
        <v>263</v>
      </c>
      <c r="G385" t="s">
        <v>269</v>
      </c>
      <c r="K385" s="6"/>
      <c r="L385" s="6"/>
      <c r="M385" s="6">
        <f t="shared" si="5"/>
        <v>0</v>
      </c>
      <c r="N385" s="6" t="s">
        <v>224</v>
      </c>
    </row>
    <row r="386" spans="1:14">
      <c r="A386" s="19" t="s">
        <v>26</v>
      </c>
      <c r="B386" s="19" t="s">
        <v>337</v>
      </c>
      <c r="C386" t="s">
        <v>253</v>
      </c>
      <c r="D386" s="2" t="s">
        <v>270</v>
      </c>
      <c r="E386" t="s">
        <v>230</v>
      </c>
      <c r="G386" t="s">
        <v>258</v>
      </c>
      <c r="K386" s="6"/>
      <c r="L386" s="6"/>
      <c r="M386" s="6">
        <f t="shared" si="5"/>
        <v>0</v>
      </c>
      <c r="N386" s="6" t="s">
        <v>224</v>
      </c>
    </row>
    <row r="387" spans="1:14">
      <c r="A387" s="19" t="s">
        <v>26</v>
      </c>
      <c r="B387" s="19" t="s">
        <v>337</v>
      </c>
      <c r="C387" t="s">
        <v>253</v>
      </c>
      <c r="D387" s="2" t="s">
        <v>271</v>
      </c>
      <c r="E387" s="2" t="s">
        <v>272</v>
      </c>
      <c r="G387" t="s">
        <v>258</v>
      </c>
      <c r="K387" s="6"/>
      <c r="L387" s="6"/>
      <c r="M387" s="6">
        <f t="shared" ref="M387:M450" si="6">COUNTIF(H387:L387,$P$2)</f>
        <v>0</v>
      </c>
      <c r="N387" s="6" t="s">
        <v>224</v>
      </c>
    </row>
    <row r="388" spans="1:14">
      <c r="A388" s="19" t="s">
        <v>26</v>
      </c>
      <c r="B388" s="19" t="s">
        <v>337</v>
      </c>
      <c r="C388" t="s">
        <v>253</v>
      </c>
      <c r="D388" s="2" t="s">
        <v>273</v>
      </c>
      <c r="E388" t="s">
        <v>230</v>
      </c>
      <c r="F388" t="s">
        <v>255</v>
      </c>
      <c r="G388" t="s">
        <v>256</v>
      </c>
      <c r="K388" s="6"/>
      <c r="L388" s="6"/>
      <c r="M388" s="6">
        <f t="shared" si="6"/>
        <v>0</v>
      </c>
      <c r="N388" s="6" t="s">
        <v>224</v>
      </c>
    </row>
    <row r="389" spans="1:14">
      <c r="A389" s="19" t="s">
        <v>26</v>
      </c>
      <c r="B389" s="19" t="s">
        <v>337</v>
      </c>
      <c r="C389" t="s">
        <v>253</v>
      </c>
      <c r="D389" s="2" t="s">
        <v>257</v>
      </c>
      <c r="E389" t="s">
        <v>230</v>
      </c>
      <c r="G389" t="s">
        <v>258</v>
      </c>
      <c r="K389" s="6"/>
      <c r="L389" s="6"/>
      <c r="M389" s="6">
        <f t="shared" si="6"/>
        <v>0</v>
      </c>
      <c r="N389" s="6" t="s">
        <v>224</v>
      </c>
    </row>
    <row r="390" spans="1:14">
      <c r="A390" s="19" t="s">
        <v>26</v>
      </c>
      <c r="B390" s="19" t="s">
        <v>337</v>
      </c>
      <c r="C390" t="s">
        <v>253</v>
      </c>
      <c r="D390" s="2" t="s">
        <v>266</v>
      </c>
      <c r="E390" s="2" t="s">
        <v>267</v>
      </c>
      <c r="G390" t="s">
        <v>258</v>
      </c>
      <c r="K390" s="6"/>
      <c r="L390" s="6"/>
      <c r="M390" s="6">
        <f t="shared" si="6"/>
        <v>0</v>
      </c>
      <c r="N390" s="6" t="s">
        <v>224</v>
      </c>
    </row>
    <row r="391" spans="1:14">
      <c r="A391" s="19" t="s">
        <v>26</v>
      </c>
      <c r="B391" s="19" t="s">
        <v>337</v>
      </c>
      <c r="C391" t="s">
        <v>274</v>
      </c>
      <c r="D391" t="s">
        <v>275</v>
      </c>
      <c r="F391" s="2"/>
      <c r="G391" s="2"/>
      <c r="K391" s="6"/>
      <c r="L391" s="6"/>
      <c r="M391" s="6">
        <f t="shared" si="6"/>
        <v>0</v>
      </c>
      <c r="N391" s="6" t="s">
        <v>224</v>
      </c>
    </row>
    <row r="392" spans="1:14">
      <c r="A392" s="19" t="s">
        <v>26</v>
      </c>
      <c r="B392" s="19" t="s">
        <v>337</v>
      </c>
      <c r="C392" t="s">
        <v>274</v>
      </c>
      <c r="D392" t="s">
        <v>276</v>
      </c>
      <c r="K392" s="6"/>
      <c r="L392" s="6"/>
      <c r="M392" s="6">
        <f t="shared" si="6"/>
        <v>0</v>
      </c>
      <c r="N392" s="6" t="s">
        <v>224</v>
      </c>
    </row>
    <row r="393" spans="1:14">
      <c r="A393" s="19" t="s">
        <v>26</v>
      </c>
      <c r="B393" s="19" t="s">
        <v>337</v>
      </c>
      <c r="C393" t="s">
        <v>274</v>
      </c>
      <c r="D393" t="s">
        <v>277</v>
      </c>
      <c r="E393" t="s">
        <v>278</v>
      </c>
      <c r="F393" s="2"/>
      <c r="G393" s="2"/>
      <c r="K393" s="6"/>
      <c r="L393" s="6"/>
      <c r="M393" s="6">
        <f t="shared" si="6"/>
        <v>0</v>
      </c>
      <c r="N393" s="6" t="s">
        <v>224</v>
      </c>
    </row>
    <row r="394" spans="1:14">
      <c r="A394" s="19" t="s">
        <v>26</v>
      </c>
      <c r="B394" s="19" t="s">
        <v>337</v>
      </c>
      <c r="C394" t="s">
        <v>274</v>
      </c>
      <c r="D394" t="s">
        <v>279</v>
      </c>
      <c r="E394" t="s">
        <v>280</v>
      </c>
      <c r="K394" s="6"/>
      <c r="L394" s="6"/>
      <c r="M394" s="6">
        <f t="shared" si="6"/>
        <v>0</v>
      </c>
      <c r="N394" s="6" t="s">
        <v>224</v>
      </c>
    </row>
    <row r="395" spans="1:14">
      <c r="A395" s="19" t="s">
        <v>26</v>
      </c>
      <c r="B395" s="19" t="s">
        <v>337</v>
      </c>
      <c r="C395" t="s">
        <v>274</v>
      </c>
      <c r="D395" t="s">
        <v>281</v>
      </c>
      <c r="F395" s="2"/>
      <c r="G395" t="s">
        <v>282</v>
      </c>
      <c r="I395" s="6" t="s">
        <v>225</v>
      </c>
      <c r="J395" s="6" t="s">
        <v>225</v>
      </c>
      <c r="K395" s="6"/>
      <c r="L395" s="6"/>
      <c r="M395" s="6">
        <f t="shared" si="6"/>
        <v>2</v>
      </c>
      <c r="N395" s="6" t="s">
        <v>232</v>
      </c>
    </row>
    <row r="396" spans="1:14">
      <c r="A396" s="19" t="s">
        <v>26</v>
      </c>
      <c r="B396" s="19" t="s">
        <v>337</v>
      </c>
      <c r="C396" t="s">
        <v>274</v>
      </c>
      <c r="D396" t="s">
        <v>283</v>
      </c>
      <c r="K396" s="6"/>
      <c r="L396" s="6"/>
      <c r="M396" s="6">
        <f t="shared" si="6"/>
        <v>0</v>
      </c>
      <c r="N396" s="6" t="s">
        <v>224</v>
      </c>
    </row>
    <row r="397" spans="1:14">
      <c r="A397" s="19" t="s">
        <v>26</v>
      </c>
      <c r="B397" s="19" t="s">
        <v>337</v>
      </c>
      <c r="C397" t="s">
        <v>274</v>
      </c>
      <c r="D397" t="s">
        <v>284</v>
      </c>
      <c r="G397" t="s">
        <v>282</v>
      </c>
      <c r="J397" s="6" t="s">
        <v>225</v>
      </c>
      <c r="K397" s="6"/>
      <c r="L397" s="6"/>
      <c r="M397" s="6">
        <f t="shared" si="6"/>
        <v>1</v>
      </c>
      <c r="N397" s="6" t="s">
        <v>232</v>
      </c>
    </row>
    <row r="398" spans="1:14">
      <c r="A398" s="19" t="s">
        <v>50</v>
      </c>
      <c r="B398" s="19" t="s">
        <v>86</v>
      </c>
      <c r="C398" t="s">
        <v>221</v>
      </c>
      <c r="D398" s="23" t="s">
        <v>222</v>
      </c>
      <c r="E398" s="23" t="s">
        <v>223</v>
      </c>
      <c r="F398" s="23"/>
      <c r="G398" s="23"/>
      <c r="K398" s="6"/>
      <c r="L398" s="6"/>
      <c r="M398" s="6">
        <f t="shared" si="6"/>
        <v>0</v>
      </c>
      <c r="N398" s="6" t="s">
        <v>224</v>
      </c>
    </row>
    <row r="399" spans="1:14">
      <c r="A399" s="19" t="s">
        <v>50</v>
      </c>
      <c r="B399" s="19" t="s">
        <v>86</v>
      </c>
      <c r="C399" t="s">
        <v>221</v>
      </c>
      <c r="D399" s="2" t="s">
        <v>226</v>
      </c>
      <c r="E399" s="2" t="s">
        <v>227</v>
      </c>
      <c r="F399" s="2"/>
      <c r="G399" s="2"/>
      <c r="I399" s="6" t="s">
        <v>225</v>
      </c>
      <c r="J399" s="6" t="s">
        <v>225</v>
      </c>
      <c r="K399" s="6"/>
      <c r="L399" s="6" t="s">
        <v>225</v>
      </c>
      <c r="M399" s="6">
        <f t="shared" si="6"/>
        <v>3</v>
      </c>
      <c r="N399" s="6" t="s">
        <v>249</v>
      </c>
    </row>
    <row r="400" spans="1:14">
      <c r="A400" s="19" t="s">
        <v>50</v>
      </c>
      <c r="B400" s="19" t="s">
        <v>86</v>
      </c>
      <c r="C400" t="s">
        <v>221</v>
      </c>
      <c r="D400" s="2" t="s">
        <v>229</v>
      </c>
      <c r="E400" t="s">
        <v>230</v>
      </c>
      <c r="F400" s="2"/>
      <c r="G400" s="2"/>
      <c r="I400" s="6" t="s">
        <v>225</v>
      </c>
      <c r="K400" s="6"/>
      <c r="L400" s="6"/>
      <c r="M400" s="6">
        <f t="shared" si="6"/>
        <v>1</v>
      </c>
      <c r="N400" s="6" t="s">
        <v>232</v>
      </c>
    </row>
    <row r="401" spans="1:14">
      <c r="A401" s="19" t="s">
        <v>50</v>
      </c>
      <c r="B401" s="19" t="s">
        <v>86</v>
      </c>
      <c r="C401" t="s">
        <v>221</v>
      </c>
      <c r="D401" s="2" t="s">
        <v>231</v>
      </c>
      <c r="E401" t="s">
        <v>230</v>
      </c>
      <c r="F401" s="2"/>
      <c r="G401" s="2"/>
      <c r="I401" s="6" t="s">
        <v>225</v>
      </c>
      <c r="J401" s="6" t="s">
        <v>225</v>
      </c>
      <c r="K401" s="6"/>
      <c r="L401" s="6"/>
      <c r="M401" s="6">
        <f t="shared" si="6"/>
        <v>2</v>
      </c>
      <c r="N401" s="6" t="s">
        <v>232</v>
      </c>
    </row>
    <row r="402" spans="1:14">
      <c r="A402" s="19" t="s">
        <v>50</v>
      </c>
      <c r="B402" s="19" t="s">
        <v>86</v>
      </c>
      <c r="C402" t="s">
        <v>221</v>
      </c>
      <c r="D402" s="2" t="s">
        <v>233</v>
      </c>
      <c r="E402" s="2" t="s">
        <v>234</v>
      </c>
      <c r="F402" s="2"/>
      <c r="G402" s="2"/>
      <c r="I402" s="6" t="s">
        <v>225</v>
      </c>
      <c r="K402" s="6" t="s">
        <v>225</v>
      </c>
      <c r="L402" s="6"/>
      <c r="M402" s="6">
        <f t="shared" si="6"/>
        <v>2</v>
      </c>
      <c r="N402" s="6" t="s">
        <v>232</v>
      </c>
    </row>
    <row r="403" spans="1:14">
      <c r="A403" s="19" t="s">
        <v>50</v>
      </c>
      <c r="B403" s="19" t="s">
        <v>86</v>
      </c>
      <c r="C403" t="s">
        <v>221</v>
      </c>
      <c r="D403" s="2" t="s">
        <v>233</v>
      </c>
      <c r="E403" s="2" t="s">
        <v>235</v>
      </c>
      <c r="F403" s="2"/>
      <c r="G403" s="2"/>
      <c r="I403" s="6" t="s">
        <v>225</v>
      </c>
      <c r="J403" s="6" t="s">
        <v>225</v>
      </c>
      <c r="K403" s="6"/>
      <c r="L403" s="6"/>
      <c r="M403" s="6">
        <f t="shared" si="6"/>
        <v>2</v>
      </c>
      <c r="N403" s="6" t="s">
        <v>232</v>
      </c>
    </row>
    <row r="404" spans="1:14">
      <c r="A404" s="19" t="s">
        <v>50</v>
      </c>
      <c r="B404" s="19" t="s">
        <v>86</v>
      </c>
      <c r="C404" t="s">
        <v>221</v>
      </c>
      <c r="D404" s="2" t="s">
        <v>236</v>
      </c>
      <c r="E404" t="s">
        <v>230</v>
      </c>
      <c r="F404" s="2"/>
      <c r="G404" s="2"/>
      <c r="K404" s="6"/>
      <c r="L404" s="6" t="s">
        <v>225</v>
      </c>
      <c r="M404" s="6">
        <f t="shared" si="6"/>
        <v>1</v>
      </c>
      <c r="N404" s="6" t="s">
        <v>232</v>
      </c>
    </row>
    <row r="405" spans="1:14">
      <c r="A405" s="19" t="s">
        <v>50</v>
      </c>
      <c r="B405" s="19" t="s">
        <v>86</v>
      </c>
      <c r="C405" t="s">
        <v>221</v>
      </c>
      <c r="D405" s="2" t="s">
        <v>237</v>
      </c>
      <c r="E405" s="2" t="s">
        <v>238</v>
      </c>
      <c r="F405" s="2"/>
      <c r="G405" s="2"/>
      <c r="H405" s="6" t="s">
        <v>225</v>
      </c>
      <c r="I405" s="6" t="s">
        <v>225</v>
      </c>
      <c r="K405" s="6" t="s">
        <v>225</v>
      </c>
      <c r="L405" s="6" t="s">
        <v>225</v>
      </c>
      <c r="M405" s="6">
        <f t="shared" si="6"/>
        <v>4</v>
      </c>
      <c r="N405" s="6" t="s">
        <v>228</v>
      </c>
    </row>
    <row r="406" spans="1:14">
      <c r="A406" s="19" t="s">
        <v>50</v>
      </c>
      <c r="B406" s="19" t="s">
        <v>86</v>
      </c>
      <c r="C406" t="s">
        <v>221</v>
      </c>
      <c r="D406" s="2" t="s">
        <v>237</v>
      </c>
      <c r="E406" s="2" t="s">
        <v>239</v>
      </c>
      <c r="F406" s="2"/>
      <c r="G406" s="2"/>
      <c r="H406" s="6" t="s">
        <v>225</v>
      </c>
      <c r="I406" s="6" t="s">
        <v>225</v>
      </c>
      <c r="J406" s="6" t="s">
        <v>225</v>
      </c>
      <c r="K406" s="6" t="s">
        <v>225</v>
      </c>
      <c r="L406" s="3" t="s">
        <v>225</v>
      </c>
      <c r="M406" s="6">
        <f t="shared" si="6"/>
        <v>5</v>
      </c>
      <c r="N406" s="6" t="s">
        <v>228</v>
      </c>
    </row>
    <row r="407" spans="1:14">
      <c r="A407" s="19" t="s">
        <v>50</v>
      </c>
      <c r="B407" s="19" t="s">
        <v>86</v>
      </c>
      <c r="C407" t="s">
        <v>221</v>
      </c>
      <c r="D407" s="2" t="s">
        <v>240</v>
      </c>
      <c r="E407" s="2" t="s">
        <v>241</v>
      </c>
      <c r="F407" s="2"/>
      <c r="G407" s="2"/>
      <c r="H407" s="6" t="s">
        <v>225</v>
      </c>
      <c r="I407" s="6" t="s">
        <v>225</v>
      </c>
      <c r="J407" s="6" t="s">
        <v>225</v>
      </c>
      <c r="K407" s="6" t="s">
        <v>225</v>
      </c>
      <c r="L407" s="3" t="s">
        <v>225</v>
      </c>
      <c r="M407" s="6">
        <f t="shared" si="6"/>
        <v>5</v>
      </c>
      <c r="N407" s="6" t="s">
        <v>228</v>
      </c>
    </row>
    <row r="408" spans="1:14">
      <c r="A408" s="19" t="s">
        <v>50</v>
      </c>
      <c r="B408" s="19" t="s">
        <v>86</v>
      </c>
      <c r="C408" t="s">
        <v>221</v>
      </c>
      <c r="D408" s="2" t="s">
        <v>242</v>
      </c>
      <c r="E408" s="2" t="s">
        <v>243</v>
      </c>
      <c r="F408" s="2"/>
      <c r="G408" s="2"/>
      <c r="K408" s="6"/>
      <c r="L408" s="6"/>
      <c r="M408" s="6">
        <f t="shared" si="6"/>
        <v>0</v>
      </c>
      <c r="N408" s="6" t="s">
        <v>224</v>
      </c>
    </row>
    <row r="409" spans="1:14">
      <c r="A409" s="19" t="s">
        <v>50</v>
      </c>
      <c r="B409" s="19" t="s">
        <v>86</v>
      </c>
      <c r="C409" t="s">
        <v>221</v>
      </c>
      <c r="D409" s="2" t="s">
        <v>244</v>
      </c>
      <c r="E409" s="2" t="s">
        <v>245</v>
      </c>
      <c r="F409" s="2"/>
      <c r="G409" s="2"/>
      <c r="H409" s="6" t="s">
        <v>225</v>
      </c>
      <c r="I409" s="6" t="s">
        <v>225</v>
      </c>
      <c r="J409" s="6" t="s">
        <v>225</v>
      </c>
      <c r="K409" s="6" t="s">
        <v>225</v>
      </c>
      <c r="L409" s="6"/>
      <c r="M409" s="6">
        <f t="shared" si="6"/>
        <v>4</v>
      </c>
      <c r="N409" s="6" t="s">
        <v>228</v>
      </c>
    </row>
    <row r="410" spans="1:14">
      <c r="A410" s="19" t="s">
        <v>50</v>
      </c>
      <c r="B410" s="19" t="s">
        <v>86</v>
      </c>
      <c r="C410" t="s">
        <v>221</v>
      </c>
      <c r="D410" s="2" t="s">
        <v>246</v>
      </c>
      <c r="E410" t="s">
        <v>230</v>
      </c>
      <c r="F410" s="2"/>
      <c r="G410" s="2"/>
      <c r="I410" s="6" t="s">
        <v>225</v>
      </c>
      <c r="K410" s="6"/>
      <c r="L410" s="6"/>
      <c r="M410" s="6">
        <f t="shared" si="6"/>
        <v>1</v>
      </c>
      <c r="N410" s="6" t="s">
        <v>232</v>
      </c>
    </row>
    <row r="411" spans="1:14">
      <c r="A411" s="19" t="s">
        <v>50</v>
      </c>
      <c r="B411" s="19" t="s">
        <v>86</v>
      </c>
      <c r="C411" t="s">
        <v>221</v>
      </c>
      <c r="D411" s="2" t="s">
        <v>247</v>
      </c>
      <c r="E411" s="2" t="s">
        <v>248</v>
      </c>
      <c r="F411" s="2"/>
      <c r="G411" s="2"/>
      <c r="H411" s="6" t="s">
        <v>225</v>
      </c>
      <c r="I411" s="6" t="s">
        <v>225</v>
      </c>
      <c r="J411" s="6" t="s">
        <v>225</v>
      </c>
      <c r="K411" s="6" t="s">
        <v>225</v>
      </c>
      <c r="L411" s="3" t="s">
        <v>225</v>
      </c>
      <c r="M411" s="6">
        <f t="shared" si="6"/>
        <v>5</v>
      </c>
      <c r="N411" s="6" t="s">
        <v>228</v>
      </c>
    </row>
    <row r="412" spans="1:14">
      <c r="A412" s="19" t="s">
        <v>50</v>
      </c>
      <c r="B412" s="19" t="s">
        <v>86</v>
      </c>
      <c r="C412" t="s">
        <v>221</v>
      </c>
      <c r="D412" s="2" t="s">
        <v>250</v>
      </c>
      <c r="E412" t="s">
        <v>230</v>
      </c>
      <c r="F412" s="2"/>
      <c r="G412" s="2"/>
      <c r="K412" s="6"/>
      <c r="L412" s="6"/>
      <c r="M412" s="6">
        <f t="shared" si="6"/>
        <v>0</v>
      </c>
      <c r="N412" s="6" t="s">
        <v>224</v>
      </c>
    </row>
    <row r="413" spans="1:14">
      <c r="A413" s="19" t="s">
        <v>50</v>
      </c>
      <c r="B413" s="19" t="s">
        <v>86</v>
      </c>
      <c r="C413" t="s">
        <v>221</v>
      </c>
      <c r="D413" s="2" t="s">
        <v>251</v>
      </c>
      <c r="E413" s="2" t="s">
        <v>252</v>
      </c>
      <c r="F413" s="2"/>
      <c r="G413" s="2"/>
      <c r="K413" s="6"/>
      <c r="L413" s="6" t="s">
        <v>339</v>
      </c>
      <c r="M413" s="6">
        <f t="shared" si="6"/>
        <v>1</v>
      </c>
      <c r="N413" s="6" t="s">
        <v>232</v>
      </c>
    </row>
    <row r="414" spans="1:14">
      <c r="A414" s="19" t="s">
        <v>50</v>
      </c>
      <c r="B414" s="19" t="s">
        <v>86</v>
      </c>
      <c r="C414" t="s">
        <v>253</v>
      </c>
      <c r="D414" s="2" t="s">
        <v>254</v>
      </c>
      <c r="E414" t="s">
        <v>230</v>
      </c>
      <c r="F414" t="s">
        <v>255</v>
      </c>
      <c r="G414" t="s">
        <v>256</v>
      </c>
      <c r="K414" s="6"/>
      <c r="L414" s="6"/>
      <c r="M414" s="6">
        <f t="shared" si="6"/>
        <v>0</v>
      </c>
      <c r="N414" s="6" t="s">
        <v>224</v>
      </c>
    </row>
    <row r="415" spans="1:14">
      <c r="A415" s="19" t="s">
        <v>50</v>
      </c>
      <c r="B415" s="19" t="s">
        <v>86</v>
      </c>
      <c r="C415" t="s">
        <v>253</v>
      </c>
      <c r="D415" s="2" t="s">
        <v>259</v>
      </c>
      <c r="E415" s="2" t="s">
        <v>260</v>
      </c>
      <c r="G415" t="s">
        <v>258</v>
      </c>
      <c r="K415" s="6"/>
      <c r="L415" s="6"/>
      <c r="M415" s="6">
        <f t="shared" si="6"/>
        <v>0</v>
      </c>
      <c r="N415" s="6" t="s">
        <v>224</v>
      </c>
    </row>
    <row r="416" spans="1:14">
      <c r="A416" s="19" t="s">
        <v>50</v>
      </c>
      <c r="B416" s="19" t="s">
        <v>86</v>
      </c>
      <c r="C416" t="s">
        <v>253</v>
      </c>
      <c r="D416" s="2" t="s">
        <v>261</v>
      </c>
      <c r="E416" s="2" t="s">
        <v>262</v>
      </c>
      <c r="F416" t="s">
        <v>263</v>
      </c>
      <c r="G416" t="s">
        <v>264</v>
      </c>
      <c r="K416" s="6"/>
      <c r="L416" s="6"/>
      <c r="M416" s="6">
        <f t="shared" si="6"/>
        <v>0</v>
      </c>
      <c r="N416" s="6" t="s">
        <v>224</v>
      </c>
    </row>
    <row r="417" spans="1:14">
      <c r="A417" s="19" t="s">
        <v>50</v>
      </c>
      <c r="B417" s="19" t="s">
        <v>86</v>
      </c>
      <c r="C417" t="s">
        <v>253</v>
      </c>
      <c r="D417" s="2" t="s">
        <v>261</v>
      </c>
      <c r="E417" s="2" t="s">
        <v>265</v>
      </c>
      <c r="F417" t="s">
        <v>263</v>
      </c>
      <c r="G417" t="s">
        <v>264</v>
      </c>
      <c r="K417" s="6"/>
      <c r="L417" s="6"/>
      <c r="M417" s="6">
        <f t="shared" si="6"/>
        <v>0</v>
      </c>
      <c r="N417" s="6" t="s">
        <v>224</v>
      </c>
    </row>
    <row r="418" spans="1:14">
      <c r="A418" s="19" t="s">
        <v>50</v>
      </c>
      <c r="B418" s="19" t="s">
        <v>86</v>
      </c>
      <c r="C418" t="s">
        <v>253</v>
      </c>
      <c r="D418" s="2" t="s">
        <v>268</v>
      </c>
      <c r="E418" t="s">
        <v>230</v>
      </c>
      <c r="F418" t="s">
        <v>263</v>
      </c>
      <c r="G418" t="s">
        <v>269</v>
      </c>
      <c r="K418" s="6"/>
      <c r="L418" s="6"/>
      <c r="M418" s="6">
        <f t="shared" si="6"/>
        <v>0</v>
      </c>
      <c r="N418" s="6" t="s">
        <v>224</v>
      </c>
    </row>
    <row r="419" spans="1:14">
      <c r="A419" s="19" t="s">
        <v>50</v>
      </c>
      <c r="B419" s="19" t="s">
        <v>86</v>
      </c>
      <c r="C419" t="s">
        <v>253</v>
      </c>
      <c r="D419" s="2" t="s">
        <v>270</v>
      </c>
      <c r="E419" t="s">
        <v>230</v>
      </c>
      <c r="G419" t="s">
        <v>258</v>
      </c>
      <c r="K419" s="6"/>
      <c r="L419" s="6"/>
      <c r="M419" s="6">
        <f t="shared" si="6"/>
        <v>0</v>
      </c>
      <c r="N419" s="6" t="s">
        <v>224</v>
      </c>
    </row>
    <row r="420" spans="1:14">
      <c r="A420" s="19" t="s">
        <v>50</v>
      </c>
      <c r="B420" s="19" t="s">
        <v>86</v>
      </c>
      <c r="C420" t="s">
        <v>253</v>
      </c>
      <c r="D420" s="2" t="s">
        <v>271</v>
      </c>
      <c r="E420" s="2" t="s">
        <v>272</v>
      </c>
      <c r="G420" t="s">
        <v>258</v>
      </c>
      <c r="K420" s="6"/>
      <c r="L420" s="6"/>
      <c r="M420" s="6">
        <f t="shared" si="6"/>
        <v>0</v>
      </c>
      <c r="N420" s="6" t="s">
        <v>224</v>
      </c>
    </row>
    <row r="421" spans="1:14">
      <c r="A421" s="19" t="s">
        <v>50</v>
      </c>
      <c r="B421" s="19" t="s">
        <v>86</v>
      </c>
      <c r="C421" t="s">
        <v>253</v>
      </c>
      <c r="D421" s="2" t="s">
        <v>273</v>
      </c>
      <c r="E421" t="s">
        <v>230</v>
      </c>
      <c r="F421" t="s">
        <v>255</v>
      </c>
      <c r="G421" t="s">
        <v>256</v>
      </c>
      <c r="K421" s="6"/>
      <c r="L421" s="6"/>
      <c r="M421" s="6">
        <f t="shared" si="6"/>
        <v>0</v>
      </c>
      <c r="N421" s="6" t="s">
        <v>224</v>
      </c>
    </row>
    <row r="422" spans="1:14">
      <c r="A422" s="19" t="s">
        <v>50</v>
      </c>
      <c r="B422" s="19" t="s">
        <v>86</v>
      </c>
      <c r="C422" t="s">
        <v>253</v>
      </c>
      <c r="D422" s="2" t="s">
        <v>257</v>
      </c>
      <c r="E422" t="s">
        <v>230</v>
      </c>
      <c r="G422" t="s">
        <v>258</v>
      </c>
      <c r="K422" s="6"/>
      <c r="L422" s="6"/>
      <c r="M422" s="6">
        <f t="shared" si="6"/>
        <v>0</v>
      </c>
      <c r="N422" s="6" t="s">
        <v>224</v>
      </c>
    </row>
    <row r="423" spans="1:14">
      <c r="A423" s="19" t="s">
        <v>50</v>
      </c>
      <c r="B423" s="19" t="s">
        <v>86</v>
      </c>
      <c r="C423" t="s">
        <v>253</v>
      </c>
      <c r="D423" s="2" t="s">
        <v>266</v>
      </c>
      <c r="E423" s="2" t="s">
        <v>267</v>
      </c>
      <c r="G423" t="s">
        <v>258</v>
      </c>
      <c r="K423" s="6"/>
      <c r="L423" s="6"/>
      <c r="M423" s="6">
        <f t="shared" si="6"/>
        <v>0</v>
      </c>
      <c r="N423" s="6" t="s">
        <v>224</v>
      </c>
    </row>
    <row r="424" spans="1:14">
      <c r="A424" s="19" t="s">
        <v>50</v>
      </c>
      <c r="B424" s="19" t="s">
        <v>86</v>
      </c>
      <c r="C424" t="s">
        <v>274</v>
      </c>
      <c r="D424" t="s">
        <v>275</v>
      </c>
      <c r="F424" s="2"/>
      <c r="G424" s="2"/>
      <c r="K424" s="6"/>
      <c r="L424" s="6"/>
      <c r="M424" s="6">
        <f t="shared" si="6"/>
        <v>0</v>
      </c>
      <c r="N424" s="6" t="s">
        <v>224</v>
      </c>
    </row>
    <row r="425" spans="1:14">
      <c r="A425" s="19" t="s">
        <v>50</v>
      </c>
      <c r="B425" s="19" t="s">
        <v>86</v>
      </c>
      <c r="C425" t="s">
        <v>274</v>
      </c>
      <c r="D425" t="s">
        <v>276</v>
      </c>
      <c r="K425" s="6"/>
      <c r="L425" s="6"/>
      <c r="M425" s="6">
        <f t="shared" si="6"/>
        <v>0</v>
      </c>
      <c r="N425" s="6" t="s">
        <v>224</v>
      </c>
    </row>
    <row r="426" spans="1:14">
      <c r="A426" s="19" t="s">
        <v>50</v>
      </c>
      <c r="B426" s="19" t="s">
        <v>86</v>
      </c>
      <c r="C426" t="s">
        <v>274</v>
      </c>
      <c r="D426" t="s">
        <v>277</v>
      </c>
      <c r="E426" t="s">
        <v>278</v>
      </c>
      <c r="F426" s="2"/>
      <c r="G426" s="2"/>
      <c r="K426" s="6"/>
      <c r="L426" s="6"/>
      <c r="M426" s="6">
        <f t="shared" si="6"/>
        <v>0</v>
      </c>
      <c r="N426" s="6" t="s">
        <v>224</v>
      </c>
    </row>
    <row r="427" spans="1:14">
      <c r="A427" s="19" t="s">
        <v>50</v>
      </c>
      <c r="B427" s="19" t="s">
        <v>86</v>
      </c>
      <c r="C427" t="s">
        <v>274</v>
      </c>
      <c r="D427" t="s">
        <v>279</v>
      </c>
      <c r="E427" t="s">
        <v>280</v>
      </c>
      <c r="K427" s="6"/>
      <c r="L427" s="6"/>
      <c r="M427" s="6">
        <f t="shared" si="6"/>
        <v>0</v>
      </c>
      <c r="N427" s="6" t="s">
        <v>224</v>
      </c>
    </row>
    <row r="428" spans="1:14">
      <c r="A428" s="19" t="s">
        <v>50</v>
      </c>
      <c r="B428" s="19" t="s">
        <v>86</v>
      </c>
      <c r="C428" t="s">
        <v>274</v>
      </c>
      <c r="D428" t="s">
        <v>281</v>
      </c>
      <c r="F428" s="2"/>
      <c r="G428" t="s">
        <v>282</v>
      </c>
      <c r="I428" s="6" t="s">
        <v>225</v>
      </c>
      <c r="J428" s="6" t="s">
        <v>225</v>
      </c>
      <c r="K428" s="6"/>
      <c r="L428" s="6"/>
      <c r="M428" s="6">
        <f t="shared" si="6"/>
        <v>2</v>
      </c>
      <c r="N428" s="6" t="s">
        <v>232</v>
      </c>
    </row>
    <row r="429" spans="1:14">
      <c r="A429" s="19" t="s">
        <v>50</v>
      </c>
      <c r="B429" s="19" t="s">
        <v>86</v>
      </c>
      <c r="C429" t="s">
        <v>274</v>
      </c>
      <c r="D429" t="s">
        <v>283</v>
      </c>
      <c r="K429" s="6"/>
      <c r="L429" s="6"/>
      <c r="M429" s="6">
        <f t="shared" si="6"/>
        <v>0</v>
      </c>
      <c r="N429" s="6" t="s">
        <v>224</v>
      </c>
    </row>
    <row r="430" spans="1:14">
      <c r="A430" s="19" t="s">
        <v>50</v>
      </c>
      <c r="B430" s="19" t="s">
        <v>86</v>
      </c>
      <c r="C430" t="s">
        <v>274</v>
      </c>
      <c r="D430" t="s">
        <v>284</v>
      </c>
      <c r="G430" t="s">
        <v>282</v>
      </c>
      <c r="J430" s="6" t="s">
        <v>225</v>
      </c>
      <c r="K430" s="6"/>
      <c r="L430" s="6"/>
      <c r="M430" s="6">
        <f t="shared" si="6"/>
        <v>1</v>
      </c>
      <c r="N430" s="6" t="s">
        <v>232</v>
      </c>
    </row>
    <row r="431" spans="1:14">
      <c r="A431" s="19" t="s">
        <v>50</v>
      </c>
      <c r="B431" s="19" t="s">
        <v>47</v>
      </c>
      <c r="C431" s="19" t="s">
        <v>221</v>
      </c>
      <c r="D431" s="24" t="s">
        <v>222</v>
      </c>
      <c r="E431" s="25" t="s">
        <v>223</v>
      </c>
      <c r="F431" s="19"/>
      <c r="G431" s="19"/>
      <c r="H431" s="22"/>
      <c r="I431" s="22"/>
      <c r="J431" s="22"/>
      <c r="K431" s="22"/>
      <c r="L431" s="22"/>
      <c r="M431" s="6">
        <f t="shared" si="6"/>
        <v>0</v>
      </c>
      <c r="N431" s="22" t="s">
        <v>224</v>
      </c>
    </row>
    <row r="432" spans="1:14">
      <c r="A432" s="19" t="s">
        <v>50</v>
      </c>
      <c r="B432" s="19" t="s">
        <v>47</v>
      </c>
      <c r="C432" s="19" t="s">
        <v>221</v>
      </c>
      <c r="D432" s="25" t="s">
        <v>226</v>
      </c>
      <c r="E432" s="25" t="s">
        <v>227</v>
      </c>
      <c r="F432" s="19"/>
      <c r="G432" s="19"/>
      <c r="H432" s="22" t="s">
        <v>225</v>
      </c>
      <c r="I432" s="22" t="s">
        <v>225</v>
      </c>
      <c r="J432" s="22" t="s">
        <v>225</v>
      </c>
      <c r="K432" s="22" t="s">
        <v>225</v>
      </c>
      <c r="L432" s="22" t="s">
        <v>225</v>
      </c>
      <c r="M432" s="6">
        <f t="shared" si="6"/>
        <v>5</v>
      </c>
      <c r="N432" s="22" t="s">
        <v>228</v>
      </c>
    </row>
    <row r="433" spans="1:14">
      <c r="A433" s="19" t="s">
        <v>50</v>
      </c>
      <c r="B433" s="19" t="s">
        <v>47</v>
      </c>
      <c r="C433" s="19" t="s">
        <v>221</v>
      </c>
      <c r="D433" s="25" t="s">
        <v>229</v>
      </c>
      <c r="E433" s="19" t="s">
        <v>230</v>
      </c>
      <c r="F433" s="19"/>
      <c r="G433" s="19"/>
      <c r="H433" s="22"/>
      <c r="I433" s="22"/>
      <c r="J433" s="22"/>
      <c r="K433" s="22"/>
      <c r="L433" s="22"/>
      <c r="M433" s="6">
        <f t="shared" si="6"/>
        <v>0</v>
      </c>
      <c r="N433" s="22" t="s">
        <v>224</v>
      </c>
    </row>
    <row r="434" spans="1:14">
      <c r="A434" s="19" t="s">
        <v>50</v>
      </c>
      <c r="B434" s="19" t="s">
        <v>47</v>
      </c>
      <c r="C434" s="19" t="s">
        <v>221</v>
      </c>
      <c r="D434" s="25" t="s">
        <v>231</v>
      </c>
      <c r="E434" s="19" t="s">
        <v>230</v>
      </c>
      <c r="F434" s="19"/>
      <c r="G434" s="19"/>
      <c r="H434" s="22"/>
      <c r="I434" s="22"/>
      <c r="J434" s="22" t="s">
        <v>225</v>
      </c>
      <c r="K434" s="22"/>
      <c r="L434" s="22"/>
      <c r="M434" s="6">
        <f t="shared" si="6"/>
        <v>1</v>
      </c>
      <c r="N434" s="22" t="s">
        <v>232</v>
      </c>
    </row>
    <row r="435" spans="1:14">
      <c r="A435" s="19" t="s">
        <v>50</v>
      </c>
      <c r="B435" s="19" t="s">
        <v>47</v>
      </c>
      <c r="C435" s="19" t="s">
        <v>221</v>
      </c>
      <c r="D435" s="25" t="s">
        <v>233</v>
      </c>
      <c r="E435" s="25" t="s">
        <v>234</v>
      </c>
      <c r="F435" s="19"/>
      <c r="G435" s="19"/>
      <c r="H435" s="22"/>
      <c r="I435" s="22"/>
      <c r="J435" s="22" t="s">
        <v>225</v>
      </c>
      <c r="K435" s="22"/>
      <c r="L435" s="22"/>
      <c r="M435" s="6">
        <f t="shared" si="6"/>
        <v>1</v>
      </c>
      <c r="N435" s="22" t="s">
        <v>232</v>
      </c>
    </row>
    <row r="436" spans="1:14">
      <c r="A436" s="19" t="s">
        <v>50</v>
      </c>
      <c r="B436" s="19" t="s">
        <v>47</v>
      </c>
      <c r="C436" s="19" t="s">
        <v>221</v>
      </c>
      <c r="D436" s="25" t="s">
        <v>233</v>
      </c>
      <c r="E436" s="25" t="s">
        <v>235</v>
      </c>
      <c r="F436" s="19"/>
      <c r="G436" s="19"/>
      <c r="H436" s="22"/>
      <c r="I436" s="22" t="s">
        <v>225</v>
      </c>
      <c r="J436" s="22" t="s">
        <v>225</v>
      </c>
      <c r="K436" s="22"/>
      <c r="L436" s="22" t="s">
        <v>225</v>
      </c>
      <c r="M436" s="6">
        <f t="shared" si="6"/>
        <v>3</v>
      </c>
      <c r="N436" s="22" t="s">
        <v>249</v>
      </c>
    </row>
    <row r="437" spans="1:14">
      <c r="A437" s="19" t="s">
        <v>50</v>
      </c>
      <c r="B437" s="19" t="s">
        <v>47</v>
      </c>
      <c r="C437" s="19" t="s">
        <v>221</v>
      </c>
      <c r="D437" s="25" t="s">
        <v>236</v>
      </c>
      <c r="E437" s="19" t="s">
        <v>230</v>
      </c>
      <c r="F437" s="19"/>
      <c r="G437" s="19"/>
      <c r="H437" s="22" t="s">
        <v>225</v>
      </c>
      <c r="I437" s="22"/>
      <c r="J437" s="22"/>
      <c r="K437" s="22"/>
      <c r="L437" s="22"/>
      <c r="M437" s="6">
        <f t="shared" si="6"/>
        <v>1</v>
      </c>
      <c r="N437" s="22" t="s">
        <v>232</v>
      </c>
    </row>
    <row r="438" spans="1:14">
      <c r="A438" s="19" t="s">
        <v>50</v>
      </c>
      <c r="B438" s="19" t="s">
        <v>47</v>
      </c>
      <c r="C438" s="19" t="s">
        <v>221</v>
      </c>
      <c r="D438" s="25" t="s">
        <v>237</v>
      </c>
      <c r="E438" s="2" t="s">
        <v>238</v>
      </c>
      <c r="F438" s="19"/>
      <c r="G438" s="19"/>
      <c r="H438" s="22" t="s">
        <v>225</v>
      </c>
      <c r="I438" s="22"/>
      <c r="J438" s="22"/>
      <c r="K438" s="22" t="s">
        <v>225</v>
      </c>
      <c r="L438" s="22" t="s">
        <v>225</v>
      </c>
      <c r="M438" s="6">
        <f t="shared" si="6"/>
        <v>3</v>
      </c>
      <c r="N438" s="22" t="s">
        <v>249</v>
      </c>
    </row>
    <row r="439" spans="1:14">
      <c r="A439" s="19" t="s">
        <v>50</v>
      </c>
      <c r="B439" s="19" t="s">
        <v>47</v>
      </c>
      <c r="C439" s="19" t="s">
        <v>221</v>
      </c>
      <c r="D439" s="25" t="s">
        <v>237</v>
      </c>
      <c r="E439" s="25" t="s">
        <v>305</v>
      </c>
      <c r="F439" s="19"/>
      <c r="G439" s="19"/>
      <c r="H439" s="22" t="s">
        <v>225</v>
      </c>
      <c r="I439" s="22"/>
      <c r="J439" s="22"/>
      <c r="K439" s="22" t="s">
        <v>225</v>
      </c>
      <c r="L439" s="22" t="s">
        <v>225</v>
      </c>
      <c r="M439" s="6">
        <f t="shared" si="6"/>
        <v>3</v>
      </c>
      <c r="N439" s="22" t="s">
        <v>249</v>
      </c>
    </row>
    <row r="440" spans="1:14">
      <c r="A440" s="19" t="s">
        <v>50</v>
      </c>
      <c r="B440" s="19" t="s">
        <v>47</v>
      </c>
      <c r="C440" s="19" t="s">
        <v>221</v>
      </c>
      <c r="D440" s="25" t="s">
        <v>240</v>
      </c>
      <c r="E440" s="25" t="s">
        <v>241</v>
      </c>
      <c r="F440" s="19"/>
      <c r="G440" s="19"/>
      <c r="H440" s="22" t="s">
        <v>225</v>
      </c>
      <c r="I440" s="22"/>
      <c r="J440" s="22" t="s">
        <v>225</v>
      </c>
      <c r="K440" s="22" t="s">
        <v>225</v>
      </c>
      <c r="L440" s="22"/>
      <c r="M440" s="6">
        <f t="shared" si="6"/>
        <v>3</v>
      </c>
      <c r="N440" s="22" t="s">
        <v>249</v>
      </c>
    </row>
    <row r="441" spans="1:14">
      <c r="A441" s="19" t="s">
        <v>50</v>
      </c>
      <c r="B441" s="19" t="s">
        <v>47</v>
      </c>
      <c r="C441" s="19" t="s">
        <v>221</v>
      </c>
      <c r="D441" s="25" t="s">
        <v>242</v>
      </c>
      <c r="E441" s="25" t="s">
        <v>243</v>
      </c>
      <c r="F441" s="19"/>
      <c r="G441" s="19"/>
      <c r="H441" s="22"/>
      <c r="I441" s="22"/>
      <c r="J441" s="22"/>
      <c r="K441" s="22"/>
      <c r="L441" s="22"/>
      <c r="M441" s="6">
        <f t="shared" si="6"/>
        <v>0</v>
      </c>
      <c r="N441" s="22" t="s">
        <v>224</v>
      </c>
    </row>
    <row r="442" spans="1:14">
      <c r="A442" s="19" t="s">
        <v>50</v>
      </c>
      <c r="B442" s="19" t="s">
        <v>47</v>
      </c>
      <c r="C442" s="19" t="s">
        <v>221</v>
      </c>
      <c r="D442" s="25" t="s">
        <v>244</v>
      </c>
      <c r="E442" s="2" t="s">
        <v>245</v>
      </c>
      <c r="F442" s="19"/>
      <c r="G442" s="19"/>
      <c r="H442" s="22" t="s">
        <v>225</v>
      </c>
      <c r="I442" s="22" t="s">
        <v>225</v>
      </c>
      <c r="J442" s="22" t="s">
        <v>225</v>
      </c>
      <c r="K442" s="22" t="s">
        <v>225</v>
      </c>
      <c r="L442" s="22" t="s">
        <v>225</v>
      </c>
      <c r="M442" s="6">
        <f t="shared" si="6"/>
        <v>5</v>
      </c>
      <c r="N442" s="22" t="s">
        <v>228</v>
      </c>
    </row>
    <row r="443" spans="1:14">
      <c r="A443" s="19" t="s">
        <v>50</v>
      </c>
      <c r="B443" s="19" t="s">
        <v>47</v>
      </c>
      <c r="C443" s="19" t="s">
        <v>221</v>
      </c>
      <c r="D443" s="25" t="s">
        <v>246</v>
      </c>
      <c r="E443" s="19" t="s">
        <v>230</v>
      </c>
      <c r="F443" s="19"/>
      <c r="G443" s="19"/>
      <c r="H443" s="22" t="s">
        <v>225</v>
      </c>
      <c r="I443" s="22" t="s">
        <v>225</v>
      </c>
      <c r="J443" s="22"/>
      <c r="K443" s="22"/>
      <c r="L443" s="22"/>
      <c r="M443" s="6">
        <f t="shared" si="6"/>
        <v>2</v>
      </c>
      <c r="N443" s="22" t="s">
        <v>232</v>
      </c>
    </row>
    <row r="444" spans="1:14">
      <c r="A444" s="19" t="s">
        <v>50</v>
      </c>
      <c r="B444" s="19" t="s">
        <v>47</v>
      </c>
      <c r="C444" s="19" t="s">
        <v>221</v>
      </c>
      <c r="D444" s="25" t="s">
        <v>247</v>
      </c>
      <c r="E444" s="25" t="s">
        <v>248</v>
      </c>
      <c r="F444" s="19"/>
      <c r="G444" s="19"/>
      <c r="H444" s="22" t="s">
        <v>225</v>
      </c>
      <c r="I444" s="22" t="s">
        <v>225</v>
      </c>
      <c r="J444" s="22" t="s">
        <v>225</v>
      </c>
      <c r="K444" s="22" t="s">
        <v>225</v>
      </c>
      <c r="L444" s="22" t="s">
        <v>225</v>
      </c>
      <c r="M444" s="6">
        <f t="shared" si="6"/>
        <v>5</v>
      </c>
      <c r="N444" s="22" t="s">
        <v>228</v>
      </c>
    </row>
    <row r="445" spans="1:14">
      <c r="A445" s="19" t="s">
        <v>50</v>
      </c>
      <c r="B445" s="19" t="s">
        <v>47</v>
      </c>
      <c r="C445" s="19" t="s">
        <v>221</v>
      </c>
      <c r="D445" s="25" t="s">
        <v>250</v>
      </c>
      <c r="E445" s="19" t="s">
        <v>230</v>
      </c>
      <c r="F445" s="19"/>
      <c r="G445" s="19"/>
      <c r="H445" s="22"/>
      <c r="I445" s="22"/>
      <c r="J445" s="22"/>
      <c r="K445" s="22"/>
      <c r="L445" s="22"/>
      <c r="M445" s="6">
        <f t="shared" si="6"/>
        <v>0</v>
      </c>
      <c r="N445" s="22" t="s">
        <v>224</v>
      </c>
    </row>
    <row r="446" spans="1:14">
      <c r="A446" s="19" t="s">
        <v>50</v>
      </c>
      <c r="B446" s="19" t="s">
        <v>47</v>
      </c>
      <c r="C446" s="19" t="s">
        <v>221</v>
      </c>
      <c r="D446" s="25" t="s">
        <v>251</v>
      </c>
      <c r="E446" s="25" t="s">
        <v>252</v>
      </c>
      <c r="F446" s="19"/>
      <c r="G446" s="19"/>
      <c r="H446" s="22"/>
      <c r="I446" s="22"/>
      <c r="J446" s="22"/>
      <c r="K446" s="22"/>
      <c r="L446" s="22"/>
      <c r="M446" s="6">
        <f t="shared" si="6"/>
        <v>0</v>
      </c>
      <c r="N446" s="22" t="s">
        <v>224</v>
      </c>
    </row>
    <row r="447" spans="1:14">
      <c r="A447" s="19" t="s">
        <v>50</v>
      </c>
      <c r="B447" s="19" t="s">
        <v>47</v>
      </c>
      <c r="C447" s="19" t="s">
        <v>253</v>
      </c>
      <c r="D447" s="25" t="s">
        <v>254</v>
      </c>
      <c r="E447" s="19" t="s">
        <v>230</v>
      </c>
      <c r="F447" s="19"/>
      <c r="G447" s="19"/>
      <c r="H447" s="22"/>
      <c r="I447" s="22"/>
      <c r="J447" s="22"/>
      <c r="K447" s="22"/>
      <c r="L447" s="22"/>
      <c r="M447" s="6">
        <f t="shared" si="6"/>
        <v>0</v>
      </c>
      <c r="N447" s="22" t="s">
        <v>224</v>
      </c>
    </row>
    <row r="448" spans="1:14">
      <c r="A448" s="19" t="s">
        <v>50</v>
      </c>
      <c r="B448" s="19" t="s">
        <v>47</v>
      </c>
      <c r="C448" s="19" t="s">
        <v>253</v>
      </c>
      <c r="D448" s="25" t="s">
        <v>259</v>
      </c>
      <c r="E448" s="25" t="s">
        <v>260</v>
      </c>
      <c r="F448" s="19"/>
      <c r="G448" s="19"/>
      <c r="H448" s="22"/>
      <c r="I448" s="22"/>
      <c r="J448" s="22"/>
      <c r="K448" s="22"/>
      <c r="L448" s="22"/>
      <c r="M448" s="6">
        <f t="shared" si="6"/>
        <v>0</v>
      </c>
      <c r="N448" s="22" t="s">
        <v>224</v>
      </c>
    </row>
    <row r="449" spans="1:14">
      <c r="A449" s="19" t="s">
        <v>50</v>
      </c>
      <c r="B449" s="19" t="s">
        <v>47</v>
      </c>
      <c r="C449" s="19" t="s">
        <v>253</v>
      </c>
      <c r="D449" s="25" t="s">
        <v>261</v>
      </c>
      <c r="E449" s="25" t="s">
        <v>262</v>
      </c>
      <c r="F449" s="19"/>
      <c r="G449" s="19"/>
      <c r="H449" s="22"/>
      <c r="I449" s="22"/>
      <c r="J449" s="22"/>
      <c r="K449" s="22"/>
      <c r="L449" s="22"/>
      <c r="M449" s="6">
        <f t="shared" si="6"/>
        <v>0</v>
      </c>
      <c r="N449" s="22" t="s">
        <v>224</v>
      </c>
    </row>
    <row r="450" spans="1:14">
      <c r="A450" s="19" t="s">
        <v>50</v>
      </c>
      <c r="B450" s="19" t="s">
        <v>47</v>
      </c>
      <c r="C450" s="19" t="s">
        <v>253</v>
      </c>
      <c r="D450" s="25" t="s">
        <v>261</v>
      </c>
      <c r="E450" s="25" t="s">
        <v>265</v>
      </c>
      <c r="F450" s="19"/>
      <c r="G450" s="19"/>
      <c r="H450" s="22"/>
      <c r="I450" s="22"/>
      <c r="J450" s="22"/>
      <c r="K450" s="22"/>
      <c r="L450" s="22"/>
      <c r="M450" s="6">
        <f t="shared" si="6"/>
        <v>0</v>
      </c>
      <c r="N450" s="22" t="s">
        <v>224</v>
      </c>
    </row>
    <row r="451" spans="1:14">
      <c r="A451" s="19" t="s">
        <v>50</v>
      </c>
      <c r="B451" s="19" t="s">
        <v>47</v>
      </c>
      <c r="C451" s="19" t="s">
        <v>253</v>
      </c>
      <c r="D451" s="25" t="s">
        <v>268</v>
      </c>
      <c r="E451" s="19" t="s">
        <v>230</v>
      </c>
      <c r="F451" s="19"/>
      <c r="G451" s="19"/>
      <c r="H451" s="22"/>
      <c r="I451" s="22"/>
      <c r="J451" s="22"/>
      <c r="K451" s="22"/>
      <c r="L451" s="22"/>
      <c r="M451" s="6">
        <f t="shared" ref="M451:M463" si="7">COUNTIF(H451:L451,$P$2)</f>
        <v>0</v>
      </c>
      <c r="N451" s="22" t="s">
        <v>224</v>
      </c>
    </row>
    <row r="452" spans="1:14">
      <c r="A452" s="19" t="s">
        <v>50</v>
      </c>
      <c r="B452" s="19" t="s">
        <v>47</v>
      </c>
      <c r="C452" s="19" t="s">
        <v>253</v>
      </c>
      <c r="D452" s="25" t="s">
        <v>270</v>
      </c>
      <c r="E452" s="19" t="s">
        <v>230</v>
      </c>
      <c r="F452" s="19"/>
      <c r="G452" s="19"/>
      <c r="H452" s="22"/>
      <c r="I452" s="22"/>
      <c r="J452" s="22"/>
      <c r="K452" s="22"/>
      <c r="L452" s="22"/>
      <c r="M452" s="6">
        <f t="shared" si="7"/>
        <v>0</v>
      </c>
      <c r="N452" s="22" t="s">
        <v>224</v>
      </c>
    </row>
    <row r="453" spans="1:14">
      <c r="A453" s="19" t="s">
        <v>50</v>
      </c>
      <c r="B453" s="19" t="s">
        <v>47</v>
      </c>
      <c r="C453" s="19" t="s">
        <v>253</v>
      </c>
      <c r="D453" s="25" t="s">
        <v>271</v>
      </c>
      <c r="E453" s="25" t="s">
        <v>272</v>
      </c>
      <c r="F453" s="19"/>
      <c r="G453" s="19"/>
      <c r="H453" s="22"/>
      <c r="I453" s="22"/>
      <c r="J453" s="22"/>
      <c r="K453" s="22"/>
      <c r="L453" s="22"/>
      <c r="M453" s="6">
        <f t="shared" si="7"/>
        <v>0</v>
      </c>
      <c r="N453" s="22" t="s">
        <v>224</v>
      </c>
    </row>
    <row r="454" spans="1:14">
      <c r="A454" s="19" t="s">
        <v>50</v>
      </c>
      <c r="B454" s="19" t="s">
        <v>47</v>
      </c>
      <c r="C454" s="19" t="s">
        <v>253</v>
      </c>
      <c r="D454" s="25" t="s">
        <v>273</v>
      </c>
      <c r="E454" s="19" t="s">
        <v>230</v>
      </c>
      <c r="F454" s="19"/>
      <c r="G454" s="19"/>
      <c r="H454" s="22"/>
      <c r="I454" s="22"/>
      <c r="J454" s="22"/>
      <c r="K454" s="22"/>
      <c r="L454" s="22"/>
      <c r="M454" s="6">
        <f t="shared" si="7"/>
        <v>0</v>
      </c>
      <c r="N454" s="22" t="s">
        <v>224</v>
      </c>
    </row>
    <row r="455" spans="1:14">
      <c r="A455" s="19" t="s">
        <v>50</v>
      </c>
      <c r="B455" s="19" t="s">
        <v>47</v>
      </c>
      <c r="C455" s="19" t="s">
        <v>253</v>
      </c>
      <c r="D455" s="25" t="s">
        <v>257</v>
      </c>
      <c r="E455" s="19" t="s">
        <v>230</v>
      </c>
      <c r="F455" s="19"/>
      <c r="G455" s="19"/>
      <c r="H455" s="22"/>
      <c r="I455" s="22"/>
      <c r="J455" s="22" t="s">
        <v>225</v>
      </c>
      <c r="K455" s="22"/>
      <c r="L455" s="22"/>
      <c r="M455" s="6">
        <f t="shared" si="7"/>
        <v>1</v>
      </c>
      <c r="N455" s="22" t="s">
        <v>232</v>
      </c>
    </row>
    <row r="456" spans="1:14">
      <c r="A456" s="19" t="s">
        <v>50</v>
      </c>
      <c r="B456" s="19" t="s">
        <v>47</v>
      </c>
      <c r="C456" s="19" t="s">
        <v>253</v>
      </c>
      <c r="D456" s="25" t="s">
        <v>266</v>
      </c>
      <c r="E456" s="25" t="s">
        <v>267</v>
      </c>
      <c r="F456" s="19"/>
      <c r="G456" s="19"/>
      <c r="H456" s="22"/>
      <c r="I456" s="22"/>
      <c r="J456" s="22"/>
      <c r="K456" s="22"/>
      <c r="L456" s="22"/>
      <c r="M456" s="6">
        <f t="shared" si="7"/>
        <v>0</v>
      </c>
      <c r="N456" s="22" t="s">
        <v>224</v>
      </c>
    </row>
    <row r="457" spans="1:14">
      <c r="A457" s="19" t="s">
        <v>50</v>
      </c>
      <c r="B457" s="19" t="s">
        <v>47</v>
      </c>
      <c r="C457" s="19" t="s">
        <v>274</v>
      </c>
      <c r="D457" s="19" t="s">
        <v>275</v>
      </c>
      <c r="E457" s="19"/>
      <c r="F457" s="19"/>
      <c r="G457" s="19"/>
      <c r="H457" s="22"/>
      <c r="I457" s="22"/>
      <c r="J457" s="22"/>
      <c r="K457" s="22"/>
      <c r="L457" s="22"/>
      <c r="M457" s="6">
        <f t="shared" si="7"/>
        <v>0</v>
      </c>
      <c r="N457" s="22" t="s">
        <v>224</v>
      </c>
    </row>
    <row r="458" spans="1:14">
      <c r="A458" s="19" t="s">
        <v>50</v>
      </c>
      <c r="B458" s="19" t="s">
        <v>47</v>
      </c>
      <c r="C458" s="19" t="s">
        <v>274</v>
      </c>
      <c r="D458" s="19" t="s">
        <v>276</v>
      </c>
      <c r="E458" s="19"/>
      <c r="F458" s="19"/>
      <c r="G458" s="19"/>
      <c r="H458" s="22"/>
      <c r="I458" s="22"/>
      <c r="J458" s="22"/>
      <c r="K458" s="22"/>
      <c r="L458" s="22"/>
      <c r="M458" s="6">
        <f t="shared" si="7"/>
        <v>0</v>
      </c>
      <c r="N458" s="22" t="s">
        <v>224</v>
      </c>
    </row>
    <row r="459" spans="1:14">
      <c r="A459" s="19" t="s">
        <v>50</v>
      </c>
      <c r="B459" s="19" t="s">
        <v>47</v>
      </c>
      <c r="C459" s="19" t="s">
        <v>274</v>
      </c>
      <c r="D459" s="19" t="s">
        <v>277</v>
      </c>
      <c r="E459" s="19" t="s">
        <v>278</v>
      </c>
      <c r="F459" s="19"/>
      <c r="G459" s="19"/>
      <c r="H459" s="22"/>
      <c r="I459" s="22"/>
      <c r="J459" s="22"/>
      <c r="K459" s="22"/>
      <c r="L459" s="22"/>
      <c r="M459" s="6">
        <f t="shared" si="7"/>
        <v>0</v>
      </c>
      <c r="N459" s="22" t="s">
        <v>224</v>
      </c>
    </row>
    <row r="460" spans="1:14">
      <c r="A460" s="19" t="s">
        <v>50</v>
      </c>
      <c r="B460" s="19" t="s">
        <v>47</v>
      </c>
      <c r="C460" s="19" t="s">
        <v>274</v>
      </c>
      <c r="D460" s="19" t="s">
        <v>279</v>
      </c>
      <c r="E460" s="19" t="s">
        <v>280</v>
      </c>
      <c r="F460" s="19"/>
      <c r="G460" s="19"/>
      <c r="H460" s="22"/>
      <c r="I460" s="22"/>
      <c r="J460" s="22"/>
      <c r="K460" s="22"/>
      <c r="L460" s="22"/>
      <c r="M460" s="6">
        <f t="shared" si="7"/>
        <v>0</v>
      </c>
      <c r="N460" s="22" t="s">
        <v>224</v>
      </c>
    </row>
    <row r="461" spans="1:14">
      <c r="A461" s="19" t="s">
        <v>50</v>
      </c>
      <c r="B461" s="19" t="s">
        <v>47</v>
      </c>
      <c r="C461" s="19" t="s">
        <v>274</v>
      </c>
      <c r="D461" s="19" t="s">
        <v>281</v>
      </c>
      <c r="E461" s="19"/>
      <c r="F461" s="19"/>
      <c r="G461" s="19"/>
      <c r="H461" s="22"/>
      <c r="I461" s="22" t="s">
        <v>225</v>
      </c>
      <c r="J461" s="22" t="s">
        <v>225</v>
      </c>
      <c r="K461" s="22"/>
      <c r="L461" s="22"/>
      <c r="M461" s="6">
        <f t="shared" si="7"/>
        <v>2</v>
      </c>
      <c r="N461" s="22" t="s">
        <v>232</v>
      </c>
    </row>
    <row r="462" spans="1:14">
      <c r="A462" s="19" t="s">
        <v>50</v>
      </c>
      <c r="B462" s="19" t="s">
        <v>47</v>
      </c>
      <c r="C462" s="19" t="s">
        <v>274</v>
      </c>
      <c r="D462" s="19" t="s">
        <v>283</v>
      </c>
      <c r="E462" s="19"/>
      <c r="F462" s="19"/>
      <c r="G462" s="19"/>
      <c r="H462" s="22"/>
      <c r="I462" s="22" t="s">
        <v>225</v>
      </c>
      <c r="J462" s="22"/>
      <c r="K462" s="22"/>
      <c r="L462" s="22"/>
      <c r="M462" s="6">
        <f t="shared" si="7"/>
        <v>1</v>
      </c>
      <c r="N462" s="22" t="s">
        <v>232</v>
      </c>
    </row>
    <row r="463" spans="1:14">
      <c r="A463" s="19" t="s">
        <v>50</v>
      </c>
      <c r="B463" s="19" t="s">
        <v>47</v>
      </c>
      <c r="C463" s="19" t="s">
        <v>274</v>
      </c>
      <c r="D463" s="19" t="s">
        <v>284</v>
      </c>
      <c r="E463" s="19"/>
      <c r="F463" s="19"/>
      <c r="G463" s="19"/>
      <c r="H463" s="22"/>
      <c r="I463" s="22"/>
      <c r="J463" s="22" t="s">
        <v>225</v>
      </c>
      <c r="K463" s="22"/>
      <c r="L463" s="22"/>
      <c r="M463" s="6">
        <f t="shared" si="7"/>
        <v>1</v>
      </c>
      <c r="N463" s="22" t="s">
        <v>232</v>
      </c>
    </row>
    <row r="464" spans="2:2">
      <c r="B464" s="22"/>
    </row>
  </sheetData>
  <autoFilter ref="A1:N463">
    <extLst/>
  </autoFilter>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I34"/>
  <sheetViews>
    <sheetView workbookViewId="0">
      <selection activeCell="F9" sqref="F9"/>
    </sheetView>
  </sheetViews>
  <sheetFormatPr defaultColWidth="9" defaultRowHeight="14.4"/>
  <cols>
    <col min="2" max="2" width="16.287037037037" customWidth="1"/>
    <col min="3" max="3" width="19.8518518518519" customWidth="1"/>
    <col min="4" max="4" width="34.8518518518519" customWidth="1"/>
    <col min="5" max="5" width="14.287037037037" style="6" customWidth="1"/>
    <col min="6" max="6" width="28.1388888888889" style="6" customWidth="1"/>
    <col min="7" max="7" width="22" style="6" customWidth="1"/>
    <col min="8" max="8" width="24.1388888888889" customWidth="1"/>
    <col min="9" max="9" width="28.1388888888889" customWidth="1"/>
  </cols>
  <sheetData>
    <row r="1" spans="1:9">
      <c r="A1" s="3" t="s">
        <v>210</v>
      </c>
      <c r="B1" s="3" t="s">
        <v>211</v>
      </c>
      <c r="C1" s="3" t="s">
        <v>212</v>
      </c>
      <c r="D1" s="3" t="s">
        <v>287</v>
      </c>
      <c r="E1" s="3" t="s">
        <v>403</v>
      </c>
      <c r="F1" s="3" t="s">
        <v>404</v>
      </c>
      <c r="G1" s="3" t="s">
        <v>405</v>
      </c>
      <c r="H1" s="8" t="s">
        <v>406</v>
      </c>
      <c r="I1" s="3" t="s">
        <v>407</v>
      </c>
    </row>
    <row r="2" spans="1:9">
      <c r="A2" t="s">
        <v>221</v>
      </c>
      <c r="B2" s="2" t="s">
        <v>222</v>
      </c>
      <c r="C2" s="2" t="s">
        <v>223</v>
      </c>
      <c r="D2" s="18" t="s">
        <v>296</v>
      </c>
      <c r="I2" s="6"/>
    </row>
    <row r="3" spans="1:9">
      <c r="A3" t="s">
        <v>221</v>
      </c>
      <c r="B3" s="2" t="s">
        <v>226</v>
      </c>
      <c r="C3" s="2" t="s">
        <v>227</v>
      </c>
      <c r="D3" s="18" t="s">
        <v>408</v>
      </c>
      <c r="G3" s="6" t="s">
        <v>339</v>
      </c>
      <c r="H3" s="6" t="s">
        <v>339</v>
      </c>
      <c r="I3" s="6"/>
    </row>
    <row r="4" spans="1:9">
      <c r="A4" t="s">
        <v>221</v>
      </c>
      <c r="B4" s="2" t="s">
        <v>229</v>
      </c>
      <c r="C4" t="s">
        <v>230</v>
      </c>
      <c r="D4" s="18" t="s">
        <v>296</v>
      </c>
      <c r="I4" s="6"/>
    </row>
    <row r="5" spans="1:9">
      <c r="A5" t="s">
        <v>221</v>
      </c>
      <c r="B5" s="2" t="s">
        <v>231</v>
      </c>
      <c r="C5" t="s">
        <v>230</v>
      </c>
      <c r="D5" s="18" t="s">
        <v>296</v>
      </c>
      <c r="I5" s="6"/>
    </row>
    <row r="6" spans="1:9">
      <c r="A6" t="s">
        <v>221</v>
      </c>
      <c r="B6" s="2" t="s">
        <v>233</v>
      </c>
      <c r="C6" s="2" t="s">
        <v>234</v>
      </c>
      <c r="D6" s="18" t="s">
        <v>409</v>
      </c>
      <c r="G6" s="6" t="s">
        <v>339</v>
      </c>
      <c r="H6" s="6" t="s">
        <v>339</v>
      </c>
      <c r="I6" s="6"/>
    </row>
    <row r="7" spans="1:9">
      <c r="A7" t="s">
        <v>221</v>
      </c>
      <c r="B7" s="2" t="s">
        <v>233</v>
      </c>
      <c r="C7" s="2" t="s">
        <v>235</v>
      </c>
      <c r="D7" s="18" t="s">
        <v>409</v>
      </c>
      <c r="G7" s="6" t="s">
        <v>339</v>
      </c>
      <c r="H7" s="6" t="s">
        <v>339</v>
      </c>
      <c r="I7" s="6"/>
    </row>
    <row r="8" spans="1:9">
      <c r="A8" t="s">
        <v>221</v>
      </c>
      <c r="B8" s="2" t="s">
        <v>236</v>
      </c>
      <c r="C8" t="s">
        <v>230</v>
      </c>
      <c r="D8" s="18" t="s">
        <v>296</v>
      </c>
      <c r="G8" s="6" t="s">
        <v>339</v>
      </c>
      <c r="H8" s="6" t="s">
        <v>339</v>
      </c>
      <c r="I8" s="6" t="s">
        <v>339</v>
      </c>
    </row>
    <row r="9" spans="1:9">
      <c r="A9" t="s">
        <v>221</v>
      </c>
      <c r="B9" s="2" t="s">
        <v>237</v>
      </c>
      <c r="C9" s="2" t="s">
        <v>238</v>
      </c>
      <c r="D9" s="18" t="s">
        <v>296</v>
      </c>
      <c r="G9" s="6" t="s">
        <v>339</v>
      </c>
      <c r="H9" s="6" t="s">
        <v>339</v>
      </c>
      <c r="I9" s="6"/>
    </row>
    <row r="10" spans="1:9">
      <c r="A10" t="s">
        <v>221</v>
      </c>
      <c r="B10" s="2" t="s">
        <v>237</v>
      </c>
      <c r="C10" s="2" t="s">
        <v>239</v>
      </c>
      <c r="D10" s="18" t="s">
        <v>296</v>
      </c>
      <c r="G10" s="6" t="s">
        <v>339</v>
      </c>
      <c r="H10" s="6" t="s">
        <v>339</v>
      </c>
      <c r="I10" s="6"/>
    </row>
    <row r="11" spans="1:9">
      <c r="A11" t="s">
        <v>221</v>
      </c>
      <c r="B11" s="2" t="s">
        <v>240</v>
      </c>
      <c r="C11" s="2" t="s">
        <v>241</v>
      </c>
      <c r="D11" s="18" t="s">
        <v>296</v>
      </c>
      <c r="F11" s="6" t="s">
        <v>339</v>
      </c>
      <c r="I11" s="6"/>
    </row>
    <row r="12" spans="1:9">
      <c r="A12" t="s">
        <v>221</v>
      </c>
      <c r="B12" s="2" t="s">
        <v>242</v>
      </c>
      <c r="C12" s="2" t="s">
        <v>243</v>
      </c>
      <c r="D12" s="18" t="s">
        <v>296</v>
      </c>
      <c r="I12" s="6"/>
    </row>
    <row r="13" spans="1:9">
      <c r="A13" t="s">
        <v>221</v>
      </c>
      <c r="B13" s="2" t="s">
        <v>244</v>
      </c>
      <c r="C13" s="2" t="s">
        <v>245</v>
      </c>
      <c r="D13" s="18" t="s">
        <v>296</v>
      </c>
      <c r="G13" s="6" t="s">
        <v>339</v>
      </c>
      <c r="H13" s="6" t="s">
        <v>339</v>
      </c>
      <c r="I13" s="6" t="s">
        <v>339</v>
      </c>
    </row>
    <row r="14" spans="1:9">
      <c r="A14" t="s">
        <v>221</v>
      </c>
      <c r="B14" s="2" t="s">
        <v>246</v>
      </c>
      <c r="C14" t="s">
        <v>230</v>
      </c>
      <c r="D14" s="18" t="s">
        <v>296</v>
      </c>
      <c r="G14" s="6" t="s">
        <v>339</v>
      </c>
      <c r="I14" s="6"/>
    </row>
    <row r="15" spans="1:9">
      <c r="A15" t="s">
        <v>221</v>
      </c>
      <c r="B15" s="2" t="s">
        <v>247</v>
      </c>
      <c r="C15" s="2" t="s">
        <v>248</v>
      </c>
      <c r="D15" s="18" t="s">
        <v>309</v>
      </c>
      <c r="E15" s="6" t="s">
        <v>339</v>
      </c>
      <c r="G15" s="6" t="s">
        <v>339</v>
      </c>
      <c r="H15" s="6" t="s">
        <v>339</v>
      </c>
      <c r="I15" s="6"/>
    </row>
    <row r="16" spans="1:9">
      <c r="A16" t="s">
        <v>221</v>
      </c>
      <c r="B16" s="2" t="s">
        <v>250</v>
      </c>
      <c r="C16" t="s">
        <v>230</v>
      </c>
      <c r="D16" s="18" t="s">
        <v>296</v>
      </c>
      <c r="I16" s="6"/>
    </row>
    <row r="17" spans="1:9">
      <c r="A17" t="s">
        <v>221</v>
      </c>
      <c r="B17" s="2" t="s">
        <v>251</v>
      </c>
      <c r="C17" s="2" t="s">
        <v>252</v>
      </c>
      <c r="D17" s="18" t="s">
        <v>296</v>
      </c>
      <c r="I17" s="6"/>
    </row>
    <row r="18" spans="1:9">
      <c r="A18" t="s">
        <v>253</v>
      </c>
      <c r="B18" s="2" t="s">
        <v>254</v>
      </c>
      <c r="C18" t="s">
        <v>230</v>
      </c>
      <c r="D18" s="18" t="s">
        <v>253</v>
      </c>
      <c r="I18" s="6"/>
    </row>
    <row r="19" spans="1:9">
      <c r="A19" t="s">
        <v>253</v>
      </c>
      <c r="B19" s="2" t="s">
        <v>259</v>
      </c>
      <c r="C19" s="2" t="s">
        <v>260</v>
      </c>
      <c r="D19" s="18" t="s">
        <v>311</v>
      </c>
      <c r="G19" s="6" t="s">
        <v>339</v>
      </c>
      <c r="I19" s="6"/>
    </row>
    <row r="20" spans="1:9">
      <c r="A20" t="s">
        <v>253</v>
      </c>
      <c r="B20" s="2" t="s">
        <v>261</v>
      </c>
      <c r="C20" s="2" t="s">
        <v>265</v>
      </c>
      <c r="D20" s="18" t="s">
        <v>253</v>
      </c>
      <c r="I20" s="6"/>
    </row>
    <row r="21" spans="1:9">
      <c r="A21" t="s">
        <v>253</v>
      </c>
      <c r="B21" s="2" t="s">
        <v>261</v>
      </c>
      <c r="C21" s="2" t="s">
        <v>262</v>
      </c>
      <c r="D21" s="18" t="s">
        <v>253</v>
      </c>
      <c r="I21" s="6"/>
    </row>
    <row r="22" spans="1:9">
      <c r="A22" t="s">
        <v>253</v>
      </c>
      <c r="B22" s="2" t="s">
        <v>268</v>
      </c>
      <c r="C22" t="s">
        <v>230</v>
      </c>
      <c r="D22" s="18" t="s">
        <v>253</v>
      </c>
      <c r="I22" s="6"/>
    </row>
    <row r="23" spans="1:9">
      <c r="A23" t="s">
        <v>253</v>
      </c>
      <c r="B23" s="2" t="s">
        <v>270</v>
      </c>
      <c r="C23" t="s">
        <v>230</v>
      </c>
      <c r="D23" s="18" t="s">
        <v>311</v>
      </c>
      <c r="G23" s="6" t="s">
        <v>339</v>
      </c>
      <c r="I23" s="6"/>
    </row>
    <row r="24" spans="1:9">
      <c r="A24" t="s">
        <v>253</v>
      </c>
      <c r="B24" s="2" t="s">
        <v>271</v>
      </c>
      <c r="C24" s="2" t="s">
        <v>272</v>
      </c>
      <c r="D24" s="18" t="s">
        <v>311</v>
      </c>
      <c r="G24" s="6" t="s">
        <v>339</v>
      </c>
      <c r="I24" s="6"/>
    </row>
    <row r="25" spans="1:9">
      <c r="A25" t="s">
        <v>253</v>
      </c>
      <c r="B25" s="2" t="s">
        <v>273</v>
      </c>
      <c r="C25" t="s">
        <v>230</v>
      </c>
      <c r="D25" s="18" t="s">
        <v>311</v>
      </c>
      <c r="G25" s="6" t="s">
        <v>339</v>
      </c>
      <c r="I25" s="6"/>
    </row>
    <row r="26" spans="1:9">
      <c r="A26" t="s">
        <v>253</v>
      </c>
      <c r="B26" s="2" t="s">
        <v>257</v>
      </c>
      <c r="C26" t="s">
        <v>230</v>
      </c>
      <c r="D26" s="18" t="s">
        <v>311</v>
      </c>
      <c r="G26" s="6" t="s">
        <v>339</v>
      </c>
      <c r="I26" s="6"/>
    </row>
    <row r="27" spans="1:9">
      <c r="A27" t="s">
        <v>253</v>
      </c>
      <c r="B27" s="2" t="s">
        <v>266</v>
      </c>
      <c r="C27" s="2" t="s">
        <v>267</v>
      </c>
      <c r="D27" s="18" t="s">
        <v>311</v>
      </c>
      <c r="G27" s="6" t="s">
        <v>339</v>
      </c>
      <c r="I27" s="6"/>
    </row>
    <row r="28" spans="1:9">
      <c r="A28" t="s">
        <v>274</v>
      </c>
      <c r="B28" t="s">
        <v>275</v>
      </c>
      <c r="D28" s="18" t="s">
        <v>313</v>
      </c>
      <c r="I28" s="6"/>
    </row>
    <row r="29" spans="1:9">
      <c r="A29" t="s">
        <v>274</v>
      </c>
      <c r="B29" t="s">
        <v>276</v>
      </c>
      <c r="D29" s="18" t="s">
        <v>313</v>
      </c>
      <c r="I29" s="6"/>
    </row>
    <row r="30" spans="1:9">
      <c r="A30" t="s">
        <v>274</v>
      </c>
      <c r="B30" t="s">
        <v>277</v>
      </c>
      <c r="C30" t="s">
        <v>278</v>
      </c>
      <c r="D30" s="18" t="s">
        <v>313</v>
      </c>
      <c r="E30" s="6" t="s">
        <v>339</v>
      </c>
      <c r="I30" s="6"/>
    </row>
    <row r="31" spans="1:9">
      <c r="A31" t="s">
        <v>274</v>
      </c>
      <c r="B31" t="s">
        <v>279</v>
      </c>
      <c r="C31" t="s">
        <v>280</v>
      </c>
      <c r="D31" s="18" t="s">
        <v>313</v>
      </c>
      <c r="I31" s="6"/>
    </row>
    <row r="32" spans="1:9">
      <c r="A32" t="s">
        <v>274</v>
      </c>
      <c r="B32" t="s">
        <v>281</v>
      </c>
      <c r="D32" s="18" t="s">
        <v>313</v>
      </c>
      <c r="E32" s="6" t="s">
        <v>339</v>
      </c>
      <c r="I32" s="6"/>
    </row>
    <row r="33" spans="1:9">
      <c r="A33" t="s">
        <v>274</v>
      </c>
      <c r="B33" t="s">
        <v>283</v>
      </c>
      <c r="D33" s="18" t="s">
        <v>313</v>
      </c>
      <c r="I33" s="6"/>
    </row>
    <row r="34" spans="1:9">
      <c r="A34" t="s">
        <v>274</v>
      </c>
      <c r="B34" t="s">
        <v>284</v>
      </c>
      <c r="D34" s="18" t="s">
        <v>313</v>
      </c>
      <c r="I34" s="6"/>
    </row>
  </sheetData>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R34"/>
  <sheetViews>
    <sheetView zoomScale="85" zoomScaleNormal="85" workbookViewId="0">
      <pane xSplit="2" ySplit="1" topLeftCell="H2" activePane="bottomRight" state="frozen"/>
      <selection/>
      <selection pane="topRight"/>
      <selection pane="bottomLeft"/>
      <selection pane="bottomRight" activeCell="P22" sqref="P22"/>
    </sheetView>
  </sheetViews>
  <sheetFormatPr defaultColWidth="9" defaultRowHeight="14.4"/>
  <cols>
    <col min="2" max="2" width="16.287037037037" customWidth="1"/>
    <col min="3" max="3" width="19.712962962963" customWidth="1"/>
    <col min="4" max="4" width="37.287037037037" customWidth="1"/>
    <col min="5" max="5" width="24.8518518518519" customWidth="1"/>
    <col min="6" max="6" width="13.712962962963" style="6" customWidth="1"/>
    <col min="7" max="7" width="16.4259259259259" style="6" customWidth="1"/>
    <col min="8" max="8" width="16.287037037037" style="6" customWidth="1"/>
    <col min="9" max="9" width="15.287037037037" style="6" customWidth="1"/>
    <col min="10" max="10" width="18.8518518518519" customWidth="1"/>
    <col min="11" max="11" width="20.4259259259259" customWidth="1"/>
    <col min="12" max="12" width="20.4259259259259" style="13" customWidth="1"/>
    <col min="13" max="13" width="20.4259259259259" customWidth="1"/>
    <col min="14" max="14" width="8.57407407407407" customWidth="1"/>
    <col min="15" max="15" width="20.8518518518519" customWidth="1"/>
    <col min="16" max="16" width="24.5740740740741" customWidth="1"/>
    <col min="17" max="17" width="32.287037037037" customWidth="1"/>
  </cols>
  <sheetData>
    <row r="1" spans="1:18">
      <c r="A1" s="8" t="s">
        <v>210</v>
      </c>
      <c r="B1" s="8" t="s">
        <v>211</v>
      </c>
      <c r="C1" s="8" t="s">
        <v>212</v>
      </c>
      <c r="D1" s="8" t="s">
        <v>287</v>
      </c>
      <c r="E1" s="8" t="s">
        <v>285</v>
      </c>
      <c r="F1" s="3" t="s">
        <v>410</v>
      </c>
      <c r="G1" s="3" t="s">
        <v>411</v>
      </c>
      <c r="H1" s="3" t="s">
        <v>412</v>
      </c>
      <c r="I1" s="3" t="s">
        <v>413</v>
      </c>
      <c r="J1" s="8" t="s">
        <v>414</v>
      </c>
      <c r="K1" s="8" t="s">
        <v>415</v>
      </c>
      <c r="L1" s="9" t="s">
        <v>416</v>
      </c>
      <c r="M1" s="10" t="s">
        <v>417</v>
      </c>
      <c r="N1" s="3" t="s">
        <v>418</v>
      </c>
      <c r="O1" s="15" t="s">
        <v>419</v>
      </c>
      <c r="P1" s="15" t="s">
        <v>420</v>
      </c>
      <c r="Q1" s="15" t="s">
        <v>421</v>
      </c>
      <c r="R1" s="8" t="s">
        <v>422</v>
      </c>
    </row>
    <row r="2" spans="1:18">
      <c r="A2" t="s">
        <v>221</v>
      </c>
      <c r="B2" s="2" t="s">
        <v>222</v>
      </c>
      <c r="C2" s="2" t="s">
        <v>223</v>
      </c>
      <c r="D2" t="s">
        <v>296</v>
      </c>
      <c r="E2" t="s">
        <v>423</v>
      </c>
      <c r="F2" s="6" t="s">
        <v>225</v>
      </c>
      <c r="I2" s="6" t="s">
        <v>225</v>
      </c>
      <c r="J2" s="6"/>
      <c r="K2" s="6"/>
      <c r="L2" s="11"/>
      <c r="M2" s="6"/>
      <c r="N2" s="6" t="s">
        <v>225</v>
      </c>
      <c r="O2" s="16"/>
      <c r="P2" s="16"/>
      <c r="Q2" s="16"/>
      <c r="R2" s="6" t="s">
        <v>225</v>
      </c>
    </row>
    <row r="3" spans="1:18">
      <c r="A3" t="s">
        <v>221</v>
      </c>
      <c r="B3" s="2" t="s">
        <v>226</v>
      </c>
      <c r="C3" s="2" t="s">
        <v>227</v>
      </c>
      <c r="D3" t="s">
        <v>408</v>
      </c>
      <c r="E3" t="s">
        <v>424</v>
      </c>
      <c r="F3" s="6" t="s">
        <v>225</v>
      </c>
      <c r="G3" s="6" t="s">
        <v>225</v>
      </c>
      <c r="I3" s="6" t="s">
        <v>225</v>
      </c>
      <c r="J3" s="6"/>
      <c r="K3" s="6" t="s">
        <v>225</v>
      </c>
      <c r="L3" s="11" t="s">
        <v>225</v>
      </c>
      <c r="M3" s="6"/>
      <c r="N3" s="6" t="s">
        <v>225</v>
      </c>
      <c r="O3" s="16"/>
      <c r="P3" s="16" t="s">
        <v>225</v>
      </c>
      <c r="Q3" s="16"/>
      <c r="R3" s="6" t="s">
        <v>225</v>
      </c>
    </row>
    <row r="4" spans="1:18">
      <c r="A4" t="s">
        <v>221</v>
      </c>
      <c r="B4" s="2" t="s">
        <v>229</v>
      </c>
      <c r="C4" t="s">
        <v>230</v>
      </c>
      <c r="D4" t="s">
        <v>296</v>
      </c>
      <c r="E4" t="s">
        <v>303</v>
      </c>
      <c r="F4" s="6" t="s">
        <v>299</v>
      </c>
      <c r="I4" s="6" t="s">
        <v>225</v>
      </c>
      <c r="J4" s="6"/>
      <c r="K4" s="6"/>
      <c r="L4" s="11"/>
      <c r="M4" s="6"/>
      <c r="N4" s="6" t="s">
        <v>225</v>
      </c>
      <c r="O4" s="16"/>
      <c r="P4" s="16"/>
      <c r="Q4" s="16"/>
      <c r="R4" s="6" t="s">
        <v>225</v>
      </c>
    </row>
    <row r="5" spans="1:18">
      <c r="A5" t="s">
        <v>221</v>
      </c>
      <c r="B5" s="2" t="s">
        <v>231</v>
      </c>
      <c r="C5" t="s">
        <v>230</v>
      </c>
      <c r="D5" t="s">
        <v>296</v>
      </c>
      <c r="E5" t="s">
        <v>303</v>
      </c>
      <c r="F5" s="6" t="s">
        <v>299</v>
      </c>
      <c r="I5" s="6" t="s">
        <v>225</v>
      </c>
      <c r="J5" s="6"/>
      <c r="K5" s="6"/>
      <c r="L5" s="11"/>
      <c r="M5" s="6"/>
      <c r="N5" s="6" t="s">
        <v>225</v>
      </c>
      <c r="O5" s="16"/>
      <c r="P5" s="16"/>
      <c r="Q5" s="16"/>
      <c r="R5" s="6" t="s">
        <v>225</v>
      </c>
    </row>
    <row r="6" spans="1:18">
      <c r="A6" t="s">
        <v>221</v>
      </c>
      <c r="B6" s="2" t="s">
        <v>233</v>
      </c>
      <c r="C6" s="2" t="s">
        <v>234</v>
      </c>
      <c r="D6" t="s">
        <v>409</v>
      </c>
      <c r="E6" t="s">
        <v>424</v>
      </c>
      <c r="F6" s="6" t="s">
        <v>225</v>
      </c>
      <c r="I6" s="6" t="s">
        <v>225</v>
      </c>
      <c r="J6" s="6"/>
      <c r="K6" s="6" t="s">
        <v>225</v>
      </c>
      <c r="L6" s="11" t="s">
        <v>225</v>
      </c>
      <c r="M6" s="6"/>
      <c r="N6" s="6" t="s">
        <v>225</v>
      </c>
      <c r="O6" s="16"/>
      <c r="P6" s="16" t="s">
        <v>225</v>
      </c>
      <c r="Q6" s="16"/>
      <c r="R6" s="6" t="s">
        <v>225</v>
      </c>
    </row>
    <row r="7" spans="1:18">
      <c r="A7" t="s">
        <v>221</v>
      </c>
      <c r="B7" s="2" t="s">
        <v>233</v>
      </c>
      <c r="C7" s="2" t="s">
        <v>235</v>
      </c>
      <c r="D7" t="s">
        <v>409</v>
      </c>
      <c r="E7" t="s">
        <v>295</v>
      </c>
      <c r="F7" s="6" t="s">
        <v>225</v>
      </c>
      <c r="I7" s="6" t="s">
        <v>225</v>
      </c>
      <c r="J7" s="6"/>
      <c r="K7" s="6" t="s">
        <v>225</v>
      </c>
      <c r="L7" s="11" t="s">
        <v>225</v>
      </c>
      <c r="M7" s="6"/>
      <c r="N7" s="6" t="s">
        <v>225</v>
      </c>
      <c r="O7" s="16" t="s">
        <v>225</v>
      </c>
      <c r="P7" s="16" t="s">
        <v>225</v>
      </c>
      <c r="Q7" s="16"/>
      <c r="R7" s="6" t="s">
        <v>225</v>
      </c>
    </row>
    <row r="8" s="12" customFormat="1" spans="1:18">
      <c r="A8" s="12" t="s">
        <v>221</v>
      </c>
      <c r="B8" s="14" t="s">
        <v>236</v>
      </c>
      <c r="C8" s="12" t="s">
        <v>230</v>
      </c>
      <c r="D8" s="12" t="s">
        <v>296</v>
      </c>
      <c r="E8" s="12" t="s">
        <v>295</v>
      </c>
      <c r="F8" s="7" t="s">
        <v>299</v>
      </c>
      <c r="G8" s="7" t="s">
        <v>225</v>
      </c>
      <c r="H8" s="7"/>
      <c r="I8" s="7" t="s">
        <v>225</v>
      </c>
      <c r="J8" s="7"/>
      <c r="K8" s="7" t="s">
        <v>225</v>
      </c>
      <c r="L8" s="7" t="s">
        <v>225</v>
      </c>
      <c r="M8" s="7"/>
      <c r="N8" s="7" t="s">
        <v>225</v>
      </c>
      <c r="O8" s="16" t="s">
        <v>225</v>
      </c>
      <c r="P8" s="16" t="s">
        <v>225</v>
      </c>
      <c r="Q8" s="16"/>
      <c r="R8" s="7" t="s">
        <v>225</v>
      </c>
    </row>
    <row r="9" spans="1:18">
      <c r="A9" t="s">
        <v>221</v>
      </c>
      <c r="B9" s="2" t="s">
        <v>237</v>
      </c>
      <c r="C9" s="2" t="s">
        <v>238</v>
      </c>
      <c r="D9" t="s">
        <v>296</v>
      </c>
      <c r="E9" t="s">
        <v>295</v>
      </c>
      <c r="F9" s="6" t="s">
        <v>299</v>
      </c>
      <c r="I9" s="6" t="s">
        <v>225</v>
      </c>
      <c r="J9" s="6"/>
      <c r="K9" s="6" t="s">
        <v>225</v>
      </c>
      <c r="L9" s="11" t="s">
        <v>225</v>
      </c>
      <c r="M9" s="6"/>
      <c r="N9" s="6" t="s">
        <v>225</v>
      </c>
      <c r="O9" s="16"/>
      <c r="P9" s="16"/>
      <c r="Q9" s="16"/>
      <c r="R9" s="6" t="s">
        <v>225</v>
      </c>
    </row>
    <row r="10" spans="1:18">
      <c r="A10" t="s">
        <v>221</v>
      </c>
      <c r="B10" s="2" t="s">
        <v>237</v>
      </c>
      <c r="C10" s="2" t="s">
        <v>239</v>
      </c>
      <c r="D10" t="s">
        <v>296</v>
      </c>
      <c r="E10" t="s">
        <v>295</v>
      </c>
      <c r="F10" s="6" t="s">
        <v>299</v>
      </c>
      <c r="G10" s="6" t="s">
        <v>225</v>
      </c>
      <c r="I10" s="6" t="s">
        <v>225</v>
      </c>
      <c r="J10" s="6" t="s">
        <v>225</v>
      </c>
      <c r="K10" s="6" t="s">
        <v>225</v>
      </c>
      <c r="L10" s="11" t="s">
        <v>225</v>
      </c>
      <c r="M10" s="6"/>
      <c r="N10" s="6" t="s">
        <v>225</v>
      </c>
      <c r="O10" s="16"/>
      <c r="P10" s="16"/>
      <c r="Q10" s="16"/>
      <c r="R10" s="6" t="s">
        <v>225</v>
      </c>
    </row>
    <row r="11" s="12" customFormat="1" spans="1:18">
      <c r="A11" s="12" t="s">
        <v>221</v>
      </c>
      <c r="B11" s="14" t="s">
        <v>240</v>
      </c>
      <c r="C11" s="14" t="s">
        <v>241</v>
      </c>
      <c r="D11" s="12" t="s">
        <v>296</v>
      </c>
      <c r="E11" s="12" t="s">
        <v>303</v>
      </c>
      <c r="F11" s="7" t="s">
        <v>225</v>
      </c>
      <c r="G11" s="7" t="s">
        <v>225</v>
      </c>
      <c r="H11" s="7"/>
      <c r="I11" s="7" t="s">
        <v>225</v>
      </c>
      <c r="J11" s="7"/>
      <c r="K11" s="7"/>
      <c r="L11" s="7"/>
      <c r="M11" s="7"/>
      <c r="N11" s="7" t="s">
        <v>225</v>
      </c>
      <c r="O11" s="16" t="s">
        <v>225</v>
      </c>
      <c r="P11" s="16" t="s">
        <v>225</v>
      </c>
      <c r="Q11" s="16" t="s">
        <v>225</v>
      </c>
      <c r="R11" s="7" t="s">
        <v>225</v>
      </c>
    </row>
    <row r="12" spans="1:18">
      <c r="A12" t="s">
        <v>221</v>
      </c>
      <c r="B12" s="2" t="s">
        <v>242</v>
      </c>
      <c r="C12" s="2" t="s">
        <v>243</v>
      </c>
      <c r="D12" t="s">
        <v>296</v>
      </c>
      <c r="E12" t="s">
        <v>303</v>
      </c>
      <c r="F12" s="6" t="s">
        <v>299</v>
      </c>
      <c r="I12" s="6" t="s">
        <v>225</v>
      </c>
      <c r="J12" s="6"/>
      <c r="K12" s="6"/>
      <c r="L12" s="11"/>
      <c r="M12" s="6"/>
      <c r="N12" s="6" t="s">
        <v>225</v>
      </c>
      <c r="O12" s="16"/>
      <c r="P12" s="16"/>
      <c r="Q12" s="16"/>
      <c r="R12" s="6" t="s">
        <v>225</v>
      </c>
    </row>
    <row r="13" spans="1:18">
      <c r="A13" t="s">
        <v>221</v>
      </c>
      <c r="B13" s="2" t="s">
        <v>244</v>
      </c>
      <c r="C13" s="2" t="s">
        <v>245</v>
      </c>
      <c r="D13" t="s">
        <v>296</v>
      </c>
      <c r="E13" t="s">
        <v>303</v>
      </c>
      <c r="F13" s="6" t="s">
        <v>299</v>
      </c>
      <c r="G13" s="6" t="s">
        <v>225</v>
      </c>
      <c r="I13" s="6" t="s">
        <v>225</v>
      </c>
      <c r="J13" s="6"/>
      <c r="K13" s="6" t="s">
        <v>225</v>
      </c>
      <c r="L13" s="11" t="s">
        <v>225</v>
      </c>
      <c r="M13" s="6"/>
      <c r="N13" s="6" t="s">
        <v>225</v>
      </c>
      <c r="O13" s="16"/>
      <c r="P13" s="16"/>
      <c r="Q13" s="16"/>
      <c r="R13" s="6" t="s">
        <v>225</v>
      </c>
    </row>
    <row r="14" spans="1:18">
      <c r="A14" t="s">
        <v>221</v>
      </c>
      <c r="B14" s="2" t="s">
        <v>246</v>
      </c>
      <c r="C14" t="s">
        <v>230</v>
      </c>
      <c r="D14" t="s">
        <v>296</v>
      </c>
      <c r="E14" t="s">
        <v>303</v>
      </c>
      <c r="F14" s="6" t="s">
        <v>299</v>
      </c>
      <c r="I14" s="6" t="s">
        <v>225</v>
      </c>
      <c r="J14" s="6"/>
      <c r="K14" s="6"/>
      <c r="L14" s="11"/>
      <c r="M14" s="6"/>
      <c r="N14" s="6" t="s">
        <v>225</v>
      </c>
      <c r="O14" s="16"/>
      <c r="P14" s="16"/>
      <c r="Q14" s="16"/>
      <c r="R14" s="6" t="s">
        <v>225</v>
      </c>
    </row>
    <row r="15" spans="1:18">
      <c r="A15" t="s">
        <v>221</v>
      </c>
      <c r="B15" s="2" t="s">
        <v>247</v>
      </c>
      <c r="C15" s="2" t="s">
        <v>248</v>
      </c>
      <c r="D15" t="s">
        <v>309</v>
      </c>
      <c r="E15" t="s">
        <v>300</v>
      </c>
      <c r="F15" s="6" t="s">
        <v>225</v>
      </c>
      <c r="G15" s="6" t="s">
        <v>225</v>
      </c>
      <c r="H15" s="6" t="s">
        <v>225</v>
      </c>
      <c r="I15" s="6" t="s">
        <v>225</v>
      </c>
      <c r="J15" s="6"/>
      <c r="K15" s="6" t="s">
        <v>225</v>
      </c>
      <c r="L15" s="11" t="s">
        <v>225</v>
      </c>
      <c r="M15" s="6" t="s">
        <v>225</v>
      </c>
      <c r="N15" s="6" t="s">
        <v>225</v>
      </c>
      <c r="O15" s="16"/>
      <c r="P15" s="16"/>
      <c r="Q15" s="16"/>
      <c r="R15" s="6" t="s">
        <v>225</v>
      </c>
    </row>
    <row r="16" spans="1:18">
      <c r="A16" t="s">
        <v>221</v>
      </c>
      <c r="B16" s="2" t="s">
        <v>250</v>
      </c>
      <c r="C16" t="s">
        <v>230</v>
      </c>
      <c r="D16" t="s">
        <v>296</v>
      </c>
      <c r="E16" t="s">
        <v>295</v>
      </c>
      <c r="F16" s="6" t="s">
        <v>225</v>
      </c>
      <c r="H16" s="6" t="s">
        <v>225</v>
      </c>
      <c r="I16" s="6" t="s">
        <v>225</v>
      </c>
      <c r="J16" s="6"/>
      <c r="K16" s="6"/>
      <c r="L16" s="11"/>
      <c r="M16" s="6"/>
      <c r="N16" s="6" t="s">
        <v>225</v>
      </c>
      <c r="O16" s="16"/>
      <c r="P16" s="16"/>
      <c r="Q16" s="16"/>
      <c r="R16" s="6" t="s">
        <v>225</v>
      </c>
    </row>
    <row r="17" spans="1:18">
      <c r="A17" t="s">
        <v>221</v>
      </c>
      <c r="B17" s="2" t="s">
        <v>251</v>
      </c>
      <c r="C17" s="2" t="s">
        <v>252</v>
      </c>
      <c r="D17" t="s">
        <v>296</v>
      </c>
      <c r="E17" t="s">
        <v>303</v>
      </c>
      <c r="F17" s="6" t="s">
        <v>299</v>
      </c>
      <c r="G17" s="6" t="s">
        <v>225</v>
      </c>
      <c r="H17" s="6" t="s">
        <v>225</v>
      </c>
      <c r="I17" s="6" t="s">
        <v>225</v>
      </c>
      <c r="J17" s="6"/>
      <c r="K17" s="6"/>
      <c r="L17" s="11"/>
      <c r="M17" s="6"/>
      <c r="N17" s="6" t="s">
        <v>225</v>
      </c>
      <c r="O17" s="16" t="s">
        <v>225</v>
      </c>
      <c r="P17" s="16" t="s">
        <v>225</v>
      </c>
      <c r="Q17" s="16" t="s">
        <v>225</v>
      </c>
      <c r="R17" s="6" t="s">
        <v>225</v>
      </c>
    </row>
    <row r="18" spans="1:17">
      <c r="A18" t="s">
        <v>253</v>
      </c>
      <c r="B18" s="2" t="s">
        <v>254</v>
      </c>
      <c r="C18" t="s">
        <v>230</v>
      </c>
      <c r="D18" t="s">
        <v>253</v>
      </c>
      <c r="E18" t="s">
        <v>303</v>
      </c>
      <c r="F18" s="6" t="s">
        <v>299</v>
      </c>
      <c r="N18" s="6"/>
      <c r="O18" s="6"/>
      <c r="P18" s="6"/>
      <c r="Q18" s="6"/>
    </row>
    <row r="19" spans="1:17">
      <c r="A19" t="s">
        <v>253</v>
      </c>
      <c r="B19" s="2" t="s">
        <v>257</v>
      </c>
      <c r="C19" t="s">
        <v>230</v>
      </c>
      <c r="D19" t="s">
        <v>311</v>
      </c>
      <c r="E19" t="s">
        <v>303</v>
      </c>
      <c r="F19" s="6" t="s">
        <v>299</v>
      </c>
      <c r="K19" s="6"/>
      <c r="N19" s="6"/>
      <c r="O19" s="6"/>
      <c r="P19" s="6"/>
      <c r="Q19" s="6"/>
    </row>
    <row r="20" spans="1:17">
      <c r="A20" t="s">
        <v>253</v>
      </c>
      <c r="B20" s="2" t="s">
        <v>259</v>
      </c>
      <c r="C20" s="2" t="s">
        <v>260</v>
      </c>
      <c r="D20" t="s">
        <v>311</v>
      </c>
      <c r="E20" t="s">
        <v>303</v>
      </c>
      <c r="F20" s="6" t="s">
        <v>299</v>
      </c>
      <c r="N20" s="6"/>
      <c r="O20" s="6"/>
      <c r="P20" s="6"/>
      <c r="Q20" s="6"/>
    </row>
    <row r="21" spans="1:17">
      <c r="A21" t="s">
        <v>253</v>
      </c>
      <c r="B21" s="2" t="s">
        <v>261</v>
      </c>
      <c r="C21" s="2" t="s">
        <v>262</v>
      </c>
      <c r="D21" t="s">
        <v>253</v>
      </c>
      <c r="E21" t="s">
        <v>303</v>
      </c>
      <c r="F21" s="6" t="s">
        <v>299</v>
      </c>
      <c r="N21" s="6"/>
      <c r="O21" s="6"/>
      <c r="P21" s="6"/>
      <c r="Q21" s="6"/>
    </row>
    <row r="22" spans="1:17">
      <c r="A22" t="s">
        <v>253</v>
      </c>
      <c r="B22" s="2" t="s">
        <v>261</v>
      </c>
      <c r="C22" s="2" t="s">
        <v>265</v>
      </c>
      <c r="D22" t="s">
        <v>253</v>
      </c>
      <c r="E22" t="s">
        <v>303</v>
      </c>
      <c r="F22" s="6" t="s">
        <v>299</v>
      </c>
      <c r="N22" s="6"/>
      <c r="O22" s="6"/>
      <c r="P22" s="6"/>
      <c r="Q22" s="6"/>
    </row>
    <row r="23" spans="1:17">
      <c r="A23" t="s">
        <v>253</v>
      </c>
      <c r="B23" s="2" t="s">
        <v>266</v>
      </c>
      <c r="C23" s="2" t="s">
        <v>267</v>
      </c>
      <c r="D23" t="s">
        <v>311</v>
      </c>
      <c r="E23" t="s">
        <v>303</v>
      </c>
      <c r="F23" s="6" t="s">
        <v>299</v>
      </c>
      <c r="N23" s="6"/>
      <c r="O23" s="6"/>
      <c r="P23" s="6"/>
      <c r="Q23" s="6"/>
    </row>
    <row r="24" spans="1:17">
      <c r="A24" t="s">
        <v>253</v>
      </c>
      <c r="B24" s="2" t="s">
        <v>268</v>
      </c>
      <c r="C24" t="s">
        <v>230</v>
      </c>
      <c r="D24" t="s">
        <v>253</v>
      </c>
      <c r="E24" t="s">
        <v>303</v>
      </c>
      <c r="F24" s="6" t="s">
        <v>299</v>
      </c>
      <c r="N24" s="6"/>
      <c r="O24" s="6"/>
      <c r="P24" s="6"/>
      <c r="Q24" s="6"/>
    </row>
    <row r="25" spans="1:17">
      <c r="A25" t="s">
        <v>253</v>
      </c>
      <c r="B25" s="2" t="s">
        <v>270</v>
      </c>
      <c r="C25" t="s">
        <v>230</v>
      </c>
      <c r="D25" t="s">
        <v>311</v>
      </c>
      <c r="E25" t="s">
        <v>303</v>
      </c>
      <c r="F25" s="6" t="s">
        <v>299</v>
      </c>
      <c r="N25" s="6"/>
      <c r="O25" s="6"/>
      <c r="P25" s="6"/>
      <c r="Q25" s="6"/>
    </row>
    <row r="26" spans="1:17">
      <c r="A26" t="s">
        <v>253</v>
      </c>
      <c r="B26" s="2" t="s">
        <v>271</v>
      </c>
      <c r="C26" s="2" t="s">
        <v>272</v>
      </c>
      <c r="D26" t="s">
        <v>311</v>
      </c>
      <c r="E26" t="s">
        <v>303</v>
      </c>
      <c r="F26" s="6" t="s">
        <v>299</v>
      </c>
      <c r="N26" s="6"/>
      <c r="O26" s="6"/>
      <c r="P26" s="6"/>
      <c r="Q26" s="6"/>
    </row>
    <row r="27" spans="1:17">
      <c r="A27" t="s">
        <v>253</v>
      </c>
      <c r="B27" s="2" t="s">
        <v>273</v>
      </c>
      <c r="C27" t="s">
        <v>230</v>
      </c>
      <c r="D27" t="s">
        <v>311</v>
      </c>
      <c r="E27" t="s">
        <v>303</v>
      </c>
      <c r="F27" s="6" t="s">
        <v>299</v>
      </c>
      <c r="N27" s="6"/>
      <c r="O27" s="6"/>
      <c r="P27" s="6"/>
      <c r="Q27" s="6"/>
    </row>
    <row r="28" spans="1:17">
      <c r="A28" t="s">
        <v>274</v>
      </c>
      <c r="B28" t="s">
        <v>275</v>
      </c>
      <c r="D28" t="s">
        <v>313</v>
      </c>
      <c r="E28" t="s">
        <v>303</v>
      </c>
      <c r="F28" s="6" t="s">
        <v>299</v>
      </c>
      <c r="N28" s="6"/>
      <c r="O28" s="6"/>
      <c r="P28" s="6"/>
      <c r="Q28" s="6"/>
    </row>
    <row r="29" spans="1:17">
      <c r="A29" t="s">
        <v>274</v>
      </c>
      <c r="B29" t="s">
        <v>276</v>
      </c>
      <c r="D29" t="s">
        <v>313</v>
      </c>
      <c r="E29" t="s">
        <v>303</v>
      </c>
      <c r="F29" s="6" t="s">
        <v>299</v>
      </c>
      <c r="N29" s="6"/>
      <c r="O29" s="6"/>
      <c r="P29" s="6"/>
      <c r="Q29" s="6"/>
    </row>
    <row r="30" spans="1:17">
      <c r="A30" t="s">
        <v>274</v>
      </c>
      <c r="B30" t="s">
        <v>277</v>
      </c>
      <c r="C30" t="s">
        <v>278</v>
      </c>
      <c r="D30" t="s">
        <v>313</v>
      </c>
      <c r="E30" t="s">
        <v>303</v>
      </c>
      <c r="F30" s="6" t="s">
        <v>299</v>
      </c>
      <c r="N30" s="6"/>
      <c r="O30" s="6"/>
      <c r="P30" s="6"/>
      <c r="Q30" s="6"/>
    </row>
    <row r="31" spans="1:17">
      <c r="A31" t="s">
        <v>274</v>
      </c>
      <c r="B31" t="s">
        <v>279</v>
      </c>
      <c r="C31" t="s">
        <v>280</v>
      </c>
      <c r="D31" t="s">
        <v>313</v>
      </c>
      <c r="E31" t="s">
        <v>303</v>
      </c>
      <c r="F31" s="6" t="s">
        <v>299</v>
      </c>
      <c r="N31" s="6"/>
      <c r="O31" s="6"/>
      <c r="P31" s="6"/>
      <c r="Q31" s="6"/>
    </row>
    <row r="32" spans="1:17">
      <c r="A32" t="s">
        <v>274</v>
      </c>
      <c r="B32" t="s">
        <v>281</v>
      </c>
      <c r="D32" t="s">
        <v>313</v>
      </c>
      <c r="E32" t="s">
        <v>303</v>
      </c>
      <c r="F32" s="6" t="s">
        <v>299</v>
      </c>
      <c r="N32" s="6"/>
      <c r="O32" s="6"/>
      <c r="P32" s="6"/>
      <c r="Q32" s="6"/>
    </row>
    <row r="33" spans="1:17">
      <c r="A33" t="s">
        <v>274</v>
      </c>
      <c r="B33" t="s">
        <v>283</v>
      </c>
      <c r="D33" t="s">
        <v>313</v>
      </c>
      <c r="E33" t="s">
        <v>303</v>
      </c>
      <c r="F33" s="6" t="s">
        <v>299</v>
      </c>
      <c r="L33" s="17"/>
      <c r="N33" s="6"/>
      <c r="O33" s="6"/>
      <c r="P33" s="6"/>
      <c r="Q33" s="6"/>
    </row>
    <row r="34" spans="1:17">
      <c r="A34" t="s">
        <v>274</v>
      </c>
      <c r="B34" t="s">
        <v>284</v>
      </c>
      <c r="D34" t="s">
        <v>313</v>
      </c>
      <c r="E34" t="s">
        <v>303</v>
      </c>
      <c r="F34" s="6" t="s">
        <v>299</v>
      </c>
      <c r="N34" s="6"/>
      <c r="O34" s="6"/>
      <c r="P34" s="6"/>
      <c r="Q34" s="6"/>
    </row>
  </sheetData>
  <autoFilter ref="A1:K34">
    <extLst/>
  </autoFilter>
  <sortState ref="A2:Q34">
    <sortCondition ref="A2:A34"/>
    <sortCondition ref="B2:B34"/>
    <sortCondition ref="C2:C34"/>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Step_1_FC_description</vt:lpstr>
      <vt:lpstr>Step_1a_FPS</vt:lpstr>
      <vt:lpstr>Step_1b_HFP</vt:lpstr>
      <vt:lpstr>Step_2_PE</vt:lpstr>
      <vt:lpstr>Step_1b_HFP_subcategory</vt:lpstr>
      <vt:lpstr>Step_2_PEdes</vt:lpstr>
      <vt:lpstr>Step 5_MHLA</vt:lpstr>
      <vt:lpstr>Step_3_RP</vt:lpstr>
      <vt:lpstr>Step_4_GO</vt:lpstr>
      <vt:lpstr>Step_4_cardinal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Yeak, Kah Yen</dc:creator>
  <cp:lastModifiedBy>solin</cp:lastModifiedBy>
  <dcterms:created xsi:type="dcterms:W3CDTF">2022-08-24T14:09:00Z</dcterms:created>
  <dcterms:modified xsi:type="dcterms:W3CDTF">2023-07-30T11:11:26Z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0AF51D5E051F43BAA4E66B45ABCDD88B</vt:lpwstr>
  </property>
  <property fmtid="{D5CDD505-2E9C-101B-9397-08002B2CF9AE}" pid="3" name="KSOProductBuildVer">
    <vt:lpwstr>1033-11.2.0.11219</vt:lpwstr>
  </property>
</Properties>
</file>