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iyili2\Box\Poultry\USPoultry work part 2\risk models\Turkey\Model\"/>
    </mc:Choice>
  </mc:AlternateContent>
  <xr:revisionPtr revIDLastSave="0" documentId="13_ncr:1_{DBCD9851-17F2-49A1-96FD-C94CBFBC9146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HACCP 2016-2021 (all)" sheetId="6" r:id="rId1"/>
    <sheet name="HACCP 2016-2021 (prop)" sheetId="8" r:id="rId2"/>
    <sheet name="HACCP 2023-2024 (all)" sheetId="5" r:id="rId3"/>
    <sheet name="HACCP 2023-2024 (prop)" sheetId="9" r:id="rId4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9" l="1"/>
  <c r="D23" i="9"/>
  <c r="D22" i="9"/>
  <c r="D17" i="9"/>
  <c r="D12" i="9"/>
  <c r="D20" i="8"/>
  <c r="D47" i="8"/>
  <c r="D44" i="8"/>
  <c r="D41" i="8"/>
  <c r="D40" i="8"/>
  <c r="D37" i="8"/>
  <c r="D34" i="8"/>
  <c r="D30" i="8"/>
  <c r="D29" i="8"/>
  <c r="D28" i="8"/>
  <c r="D27" i="8"/>
  <c r="D24" i="8"/>
  <c r="D17" i="8"/>
  <c r="E3" i="8"/>
  <c r="E5" i="9"/>
  <c r="E3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F4" i="9"/>
  <c r="E4" i="9"/>
  <c r="F3" i="9"/>
  <c r="F2" i="9"/>
  <c r="E2" i="9"/>
  <c r="F48" i="8" l="1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E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F4" i="8"/>
  <c r="E4" i="8"/>
  <c r="F3" i="8"/>
  <c r="F2" i="8"/>
  <c r="E2" i="8"/>
</calcChain>
</file>

<file path=xl/sharedStrings.xml><?xml version="1.0" encoding="utf-8"?>
<sst xmlns="http://schemas.openxmlformats.org/spreadsheetml/2006/main" count="166" uniqueCount="59">
  <si>
    <t>Serotype</t>
  </si>
  <si>
    <t>Probability</t>
  </si>
  <si>
    <t>Typhimurium</t>
  </si>
  <si>
    <t>Heidelberg</t>
  </si>
  <si>
    <t>Enteritidis</t>
  </si>
  <si>
    <t>Hadar</t>
  </si>
  <si>
    <t>I 4,[5],12:i:-</t>
  </si>
  <si>
    <t>Muenchen</t>
  </si>
  <si>
    <t>Anatum</t>
  </si>
  <si>
    <t>Typhimurium - Possible Vaccine Strain</t>
  </si>
  <si>
    <t>Berta</t>
  </si>
  <si>
    <t>Newport</t>
  </si>
  <si>
    <t>Saintpaul</t>
  </si>
  <si>
    <t>Litchfield</t>
  </si>
  <si>
    <t>Manhattan</t>
  </si>
  <si>
    <t>Reading</t>
  </si>
  <si>
    <t>Infantis</t>
  </si>
  <si>
    <t>Schwarzengrund</t>
  </si>
  <si>
    <t>Uganda</t>
  </si>
  <si>
    <t>Agona</t>
  </si>
  <si>
    <t>Senftenberg</t>
  </si>
  <si>
    <t>Albany</t>
  </si>
  <si>
    <t>Montevideo</t>
  </si>
  <si>
    <t>London</t>
  </si>
  <si>
    <t>Worthington</t>
  </si>
  <si>
    <t>Kentucky</t>
  </si>
  <si>
    <t>Muenster</t>
  </si>
  <si>
    <t>Indiana</t>
  </si>
  <si>
    <t>Alachua</t>
  </si>
  <si>
    <t>Bredeney</t>
  </si>
  <si>
    <t>Orion</t>
  </si>
  <si>
    <t>3,10:e,h:-</t>
  </si>
  <si>
    <t>4,[5],12:d:-</t>
  </si>
  <si>
    <t>Meleagridis</t>
  </si>
  <si>
    <t>Cubana</t>
  </si>
  <si>
    <t>Javiana</t>
  </si>
  <si>
    <t>Liverpool</t>
  </si>
  <si>
    <t>Mbandaka</t>
  </si>
  <si>
    <t>Panama</t>
  </si>
  <si>
    <t>Tennessee</t>
  </si>
  <si>
    <t>Braenderup</t>
  </si>
  <si>
    <t>Cerro</t>
  </si>
  <si>
    <t>Holcomb</t>
  </si>
  <si>
    <t>IIIa [1],13,23:g,z51:-</t>
  </si>
  <si>
    <t>Johannesburg</t>
  </si>
  <si>
    <t>Minnesota</t>
  </si>
  <si>
    <t>Ohio</t>
  </si>
  <si>
    <t>Rissen</t>
  </si>
  <si>
    <t>Ruiru</t>
  </si>
  <si>
    <t>Thompson</t>
  </si>
  <si>
    <t>Brandenburg</t>
  </si>
  <si>
    <t>Ouakam</t>
  </si>
  <si>
    <t>Barranquilla</t>
  </si>
  <si>
    <t>Gateshead</t>
  </si>
  <si>
    <t>Cluster 1 percent</t>
  </si>
  <si>
    <t>Cluster 2 percent</t>
  </si>
  <si>
    <t>Vaccined</t>
  </si>
  <si>
    <t xml:space="preserve">Cluster1 </t>
  </si>
  <si>
    <t>Cluster2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</si>
</sst>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3" fillId="3" borderId="0" xfId="3"/>
    <xf numFmtId="0" fontId="2" fillId="2" borderId="0" xfId="2"/>
    <xf numFmtId="0" fontId="5" fillId="0" borderId="0" xfId="0" applyFont="1"/>
    <xf numFmtId="0" fontId="4" fillId="0" borderId="0" xfId="0" applyFont="1" applyAlignment="1">
      <alignment horizontal="center"/>
    </xf>
    <xf numFmtId="10" fontId="4" fillId="0" borderId="0" xfId="1" applyNumberFormat="1" applyFont="1" applyAlignment="1">
      <alignment horizontal="center"/>
    </xf>
    <xf numFmtId="10" fontId="0" fillId="0" borderId="0" xfId="0" applyNumberForma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B18-FC8E-4155-8D0F-F9753EFBBFA7}">
  <dimension ref="A1:B48"/>
  <sheetViews>
    <sheetView workbookViewId="0">
      <selection activeCell="F12" sqref="F12"/>
    </sheetView>
  </sheetViews>
  <sheetFormatPr defaultRowHeight="15" x14ac:dyDescent="0.25"/>
  <cols>
    <col min="1" max="1" width="26" customWidth="1"/>
    <col min="2" max="2" width="10.7109375" style="1" bestFit="1" customWidth="1"/>
  </cols>
  <sheetData>
    <row r="1" spans="1:2" ht="15.75" x14ac:dyDescent="0.25">
      <c r="A1" s="4" t="s">
        <v>0</v>
      </c>
      <c r="B1" s="6" t="s">
        <v>1</v>
      </c>
    </row>
    <row r="2" spans="1:2" x14ac:dyDescent="0.25">
      <c r="A2" s="3" t="s">
        <v>15</v>
      </c>
      <c r="B2" s="1">
        <v>0.2280557834290402</v>
      </c>
    </row>
    <row r="3" spans="1:2" x14ac:dyDescent="0.25">
      <c r="A3" s="2" t="s">
        <v>5</v>
      </c>
      <c r="B3" s="1">
        <v>0.10254306808859721</v>
      </c>
    </row>
    <row r="4" spans="1:2" x14ac:dyDescent="0.25">
      <c r="A4" s="3" t="s">
        <v>16</v>
      </c>
      <c r="B4" s="1">
        <v>7.6292042657916323E-2</v>
      </c>
    </row>
    <row r="5" spans="1:2" x14ac:dyDescent="0.25">
      <c r="A5" s="3" t="s">
        <v>17</v>
      </c>
      <c r="B5" s="1">
        <v>7.4651353568498766E-2</v>
      </c>
    </row>
    <row r="6" spans="1:2" x14ac:dyDescent="0.25">
      <c r="A6" s="2" t="s">
        <v>2</v>
      </c>
      <c r="B6" s="1">
        <v>6.1525840853158327E-2</v>
      </c>
    </row>
    <row r="7" spans="1:2" x14ac:dyDescent="0.25">
      <c r="A7" s="3" t="s">
        <v>18</v>
      </c>
      <c r="B7" s="1">
        <v>5.8244462674323219E-2</v>
      </c>
    </row>
    <row r="8" spans="1:2" x14ac:dyDescent="0.25">
      <c r="A8" s="3" t="s">
        <v>19</v>
      </c>
      <c r="B8" s="1">
        <v>5.4142739950779326E-2</v>
      </c>
    </row>
    <row r="9" spans="1:2" x14ac:dyDescent="0.25">
      <c r="A9" s="3" t="s">
        <v>20</v>
      </c>
      <c r="B9" s="1">
        <v>4.922067268252666E-2</v>
      </c>
    </row>
    <row r="10" spans="1:2" x14ac:dyDescent="0.25">
      <c r="A10" s="2" t="s">
        <v>7</v>
      </c>
      <c r="B10" s="1">
        <v>4.5118949958982774E-2</v>
      </c>
    </row>
    <row r="11" spans="1:2" x14ac:dyDescent="0.25">
      <c r="A11" s="2" t="s">
        <v>6</v>
      </c>
      <c r="B11" s="1">
        <v>4.0196882690730108E-2</v>
      </c>
    </row>
    <row r="12" spans="1:2" x14ac:dyDescent="0.25">
      <c r="A12" s="3" t="s">
        <v>8</v>
      </c>
      <c r="B12" s="1">
        <v>3.5274815422477443E-2</v>
      </c>
    </row>
    <row r="13" spans="1:2" x14ac:dyDescent="0.25">
      <c r="A13" s="3" t="s">
        <v>21</v>
      </c>
      <c r="B13" s="1">
        <v>2.461033634126333E-2</v>
      </c>
    </row>
    <row r="14" spans="1:2" x14ac:dyDescent="0.25">
      <c r="A14" s="3" t="s">
        <v>22</v>
      </c>
      <c r="B14" s="1">
        <v>1.5586546349466776E-2</v>
      </c>
    </row>
    <row r="15" spans="1:2" x14ac:dyDescent="0.25">
      <c r="A15" s="3" t="s">
        <v>3</v>
      </c>
      <c r="B15" s="1">
        <v>1.4766201804757998E-2</v>
      </c>
    </row>
    <row r="16" spans="1:2" x14ac:dyDescent="0.25">
      <c r="A16" s="2" t="s">
        <v>10</v>
      </c>
      <c r="B16" s="1">
        <v>1.2305168170631665E-2</v>
      </c>
    </row>
    <row r="17" spans="1:2" x14ac:dyDescent="0.25">
      <c r="A17" t="s">
        <v>23</v>
      </c>
      <c r="B17" s="1">
        <v>1.2305168170631665E-2</v>
      </c>
    </row>
    <row r="18" spans="1:2" x14ac:dyDescent="0.25">
      <c r="A18" s="2" t="s">
        <v>11</v>
      </c>
      <c r="B18" s="1">
        <v>1.0664479081214109E-2</v>
      </c>
    </row>
    <row r="19" spans="1:2" x14ac:dyDescent="0.25">
      <c r="A19" s="2" t="s">
        <v>12</v>
      </c>
      <c r="B19" s="1">
        <v>8.2034454470877767E-3</v>
      </c>
    </row>
    <row r="20" spans="1:2" x14ac:dyDescent="0.25">
      <c r="A20" t="s">
        <v>24</v>
      </c>
      <c r="B20" s="1">
        <v>8.2034454470877767E-3</v>
      </c>
    </row>
    <row r="21" spans="1:2" x14ac:dyDescent="0.25">
      <c r="A21" s="3" t="s">
        <v>25</v>
      </c>
      <c r="B21" s="1">
        <v>6.5627563576702219E-3</v>
      </c>
    </row>
    <row r="22" spans="1:2" x14ac:dyDescent="0.25">
      <c r="A22" s="3" t="s">
        <v>26</v>
      </c>
      <c r="B22" s="1">
        <v>6.5627563576702219E-3</v>
      </c>
    </row>
    <row r="23" spans="1:2" x14ac:dyDescent="0.25">
      <c r="A23" s="2" t="s">
        <v>4</v>
      </c>
      <c r="B23" s="1">
        <v>5.742411812961444E-3</v>
      </c>
    </row>
    <row r="24" spans="1:2" x14ac:dyDescent="0.25">
      <c r="A24" t="s">
        <v>27</v>
      </c>
      <c r="B24" s="1">
        <v>5.742411812961444E-3</v>
      </c>
    </row>
    <row r="25" spans="1:2" x14ac:dyDescent="0.25">
      <c r="A25" s="2" t="s">
        <v>13</v>
      </c>
      <c r="B25" s="1">
        <v>5.742411812961444E-3</v>
      </c>
    </row>
    <row r="26" spans="1:2" x14ac:dyDescent="0.25">
      <c r="A26" s="3" t="s">
        <v>28</v>
      </c>
      <c r="B26" s="1">
        <v>4.1017227235438884E-3</v>
      </c>
    </row>
    <row r="27" spans="1:2" x14ac:dyDescent="0.25">
      <c r="A27" t="s">
        <v>29</v>
      </c>
      <c r="B27" s="1">
        <v>4.1017227235438884E-3</v>
      </c>
    </row>
    <row r="28" spans="1:2" x14ac:dyDescent="0.25">
      <c r="A28" t="s">
        <v>30</v>
      </c>
      <c r="B28" s="1">
        <v>3.2813781788351109E-3</v>
      </c>
    </row>
    <row r="29" spans="1:2" x14ac:dyDescent="0.25">
      <c r="A29" t="s">
        <v>31</v>
      </c>
      <c r="B29" s="1">
        <v>2.4610336341263331E-3</v>
      </c>
    </row>
    <row r="30" spans="1:2" x14ac:dyDescent="0.25">
      <c r="A30" t="s">
        <v>32</v>
      </c>
      <c r="B30" s="1">
        <v>2.4610336341263331E-3</v>
      </c>
    </row>
    <row r="31" spans="1:2" x14ac:dyDescent="0.25">
      <c r="A31" s="3" t="s">
        <v>33</v>
      </c>
      <c r="B31" s="1">
        <v>2.4610336341263331E-3</v>
      </c>
    </row>
    <row r="32" spans="1:2" x14ac:dyDescent="0.25">
      <c r="A32" s="3" t="s">
        <v>34</v>
      </c>
      <c r="B32" s="1">
        <v>1.6406890894175555E-3</v>
      </c>
    </row>
    <row r="33" spans="1:2" x14ac:dyDescent="0.25">
      <c r="A33" s="3" t="s">
        <v>35</v>
      </c>
      <c r="B33" s="1">
        <v>1.6406890894175555E-3</v>
      </c>
    </row>
    <row r="34" spans="1:2" x14ac:dyDescent="0.25">
      <c r="A34" t="s">
        <v>36</v>
      </c>
      <c r="B34" s="1">
        <v>1.6406890894175555E-3</v>
      </c>
    </row>
    <row r="35" spans="1:2" x14ac:dyDescent="0.25">
      <c r="A35" s="3" t="s">
        <v>37</v>
      </c>
      <c r="B35" s="1">
        <v>1.6406890894175555E-3</v>
      </c>
    </row>
    <row r="36" spans="1:2" x14ac:dyDescent="0.25">
      <c r="A36" s="3" t="s">
        <v>38</v>
      </c>
      <c r="B36" s="1">
        <v>1.6406890894175555E-3</v>
      </c>
    </row>
    <row r="37" spans="1:2" x14ac:dyDescent="0.25">
      <c r="A37" t="s">
        <v>39</v>
      </c>
      <c r="B37" s="1">
        <v>1.6406890894175555E-3</v>
      </c>
    </row>
    <row r="38" spans="1:2" x14ac:dyDescent="0.25">
      <c r="A38" s="3" t="s">
        <v>40</v>
      </c>
      <c r="B38" s="1">
        <v>8.2034454470877774E-4</v>
      </c>
    </row>
    <row r="39" spans="1:2" x14ac:dyDescent="0.25">
      <c r="A39" s="3" t="s">
        <v>41</v>
      </c>
      <c r="B39" s="1">
        <v>8.2034454470877774E-4</v>
      </c>
    </row>
    <row r="40" spans="1:2" x14ac:dyDescent="0.25">
      <c r="A40" t="s">
        <v>42</v>
      </c>
      <c r="B40" s="1">
        <v>8.2034454470877774E-4</v>
      </c>
    </row>
    <row r="41" spans="1:2" x14ac:dyDescent="0.25">
      <c r="A41" t="s">
        <v>43</v>
      </c>
      <c r="B41" s="1">
        <v>8.2034454470877774E-4</v>
      </c>
    </row>
    <row r="42" spans="1:2" x14ac:dyDescent="0.25">
      <c r="A42" s="3" t="s">
        <v>44</v>
      </c>
      <c r="B42" s="1">
        <v>8.2034454470877774E-4</v>
      </c>
    </row>
    <row r="43" spans="1:2" x14ac:dyDescent="0.25">
      <c r="A43" s="2" t="s">
        <v>14</v>
      </c>
      <c r="B43" s="1">
        <v>8.2034454470877774E-4</v>
      </c>
    </row>
    <row r="44" spans="1:2" x14ac:dyDescent="0.25">
      <c r="A44" t="s">
        <v>45</v>
      </c>
      <c r="B44" s="1">
        <v>8.2034454470877774E-4</v>
      </c>
    </row>
    <row r="45" spans="1:2" x14ac:dyDescent="0.25">
      <c r="A45" s="3" t="s">
        <v>46</v>
      </c>
      <c r="B45" s="1">
        <v>8.2034454470877774E-4</v>
      </c>
    </row>
    <row r="46" spans="1:2" x14ac:dyDescent="0.25">
      <c r="A46" s="3" t="s">
        <v>47</v>
      </c>
      <c r="B46" s="1">
        <v>8.2034454470877774E-4</v>
      </c>
    </row>
    <row r="47" spans="1:2" x14ac:dyDescent="0.25">
      <c r="A47" t="s">
        <v>48</v>
      </c>
      <c r="B47" s="1">
        <v>8.2034454470877774E-4</v>
      </c>
    </row>
    <row r="48" spans="1:2" x14ac:dyDescent="0.25">
      <c r="A48" s="3" t="s">
        <v>49</v>
      </c>
      <c r="B48" s="1">
        <v>8.2034454470877774E-4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F236-CE3D-49CB-ACA5-F0E67FD629AF}">
  <dimension ref="A1:F48"/>
  <sheetViews>
    <sheetView workbookViewId="0">
      <selection activeCell="E12" sqref="E12"/>
    </sheetView>
  </sheetViews>
  <sheetFormatPr defaultRowHeight="15" x14ac:dyDescent="0.25"/>
  <cols>
    <col min="1" max="1" width="26" customWidth="1"/>
    <col min="2" max="2" width="12.140625" style="1" customWidth="1"/>
    <col min="3" max="6" width="18.85546875" style="1" customWidth="1"/>
  </cols>
  <sheetData>
    <row r="1" spans="1:6" ht="15.75" x14ac:dyDescent="0.25">
      <c r="A1" s="4" t="s">
        <v>0</v>
      </c>
      <c r="B1" s="6" t="s">
        <v>1</v>
      </c>
      <c r="C1" s="6" t="s">
        <v>54</v>
      </c>
      <c r="D1" s="6" t="s">
        <v>55</v>
      </c>
      <c r="E1" s="6" t="s">
        <v>57</v>
      </c>
      <c r="F1" s="6" t="s">
        <v>58</v>
      </c>
    </row>
    <row r="2" spans="1:6" x14ac:dyDescent="0.25">
      <c r="A2" s="3" t="s">
        <v>15</v>
      </c>
      <c r="B2" s="1">
        <v>0.2280557834290402</v>
      </c>
      <c r="C2" s="1">
        <v>0.02</v>
      </c>
      <c r="D2" s="1">
        <v>0.98</v>
      </c>
      <c r="E2" s="1">
        <f>B2*C2</f>
        <v>4.5611156685808046E-3</v>
      </c>
      <c r="F2" s="1">
        <f>B2*D2</f>
        <v>0.2234946677604594</v>
      </c>
    </row>
    <row r="3" spans="1:6" x14ac:dyDescent="0.25">
      <c r="A3" s="2" t="s">
        <v>5</v>
      </c>
      <c r="B3" s="1">
        <v>0.10254306808859721</v>
      </c>
      <c r="C3" s="1">
        <v>1</v>
      </c>
      <c r="D3" s="1">
        <v>0</v>
      </c>
      <c r="E3" s="1">
        <f>B3*C3</f>
        <v>0.10254306808859721</v>
      </c>
      <c r="F3" s="1">
        <f t="shared" ref="F3:F48" si="0">B3*D3</f>
        <v>0</v>
      </c>
    </row>
    <row r="4" spans="1:6" x14ac:dyDescent="0.25">
      <c r="A4" s="3" t="s">
        <v>16</v>
      </c>
      <c r="B4" s="1">
        <v>7.6292042657916323E-2</v>
      </c>
      <c r="C4" s="1">
        <v>0</v>
      </c>
      <c r="D4" s="1">
        <v>1</v>
      </c>
      <c r="E4" s="1">
        <f t="shared" ref="E4:E48" si="1">B4*C4</f>
        <v>0</v>
      </c>
      <c r="F4" s="1">
        <f t="shared" si="0"/>
        <v>7.6292042657916323E-2</v>
      </c>
    </row>
    <row r="5" spans="1:6" x14ac:dyDescent="0.25">
      <c r="A5" s="3" t="s">
        <v>17</v>
      </c>
      <c r="B5" s="1">
        <v>7.4651353568498766E-2</v>
      </c>
      <c r="C5" s="1">
        <v>0</v>
      </c>
      <c r="D5" s="1">
        <v>1</v>
      </c>
      <c r="E5" s="1">
        <f t="shared" si="1"/>
        <v>0</v>
      </c>
      <c r="F5" s="1">
        <f t="shared" si="0"/>
        <v>7.4651353568498766E-2</v>
      </c>
    </row>
    <row r="6" spans="1:6" x14ac:dyDescent="0.25">
      <c r="A6" s="2" t="s">
        <v>2</v>
      </c>
      <c r="B6" s="1">
        <v>6.1525840853158327E-2</v>
      </c>
      <c r="C6" s="1">
        <v>0.99</v>
      </c>
      <c r="D6" s="1">
        <v>0.01</v>
      </c>
      <c r="E6" s="1">
        <f t="shared" si="1"/>
        <v>6.0910582444626743E-2</v>
      </c>
      <c r="F6" s="1">
        <f t="shared" si="0"/>
        <v>6.1525840853158327E-4</v>
      </c>
    </row>
    <row r="7" spans="1:6" x14ac:dyDescent="0.25">
      <c r="A7" s="3" t="s">
        <v>18</v>
      </c>
      <c r="B7" s="1">
        <v>5.8244462674323219E-2</v>
      </c>
      <c r="C7" s="1">
        <v>0</v>
      </c>
      <c r="D7" s="1">
        <v>1</v>
      </c>
      <c r="E7" s="1">
        <f t="shared" si="1"/>
        <v>0</v>
      </c>
      <c r="F7" s="1">
        <f t="shared" si="0"/>
        <v>5.8244462674323219E-2</v>
      </c>
    </row>
    <row r="8" spans="1:6" x14ac:dyDescent="0.25">
      <c r="A8" s="3" t="s">
        <v>19</v>
      </c>
      <c r="B8" s="1">
        <v>5.4142739950779326E-2</v>
      </c>
      <c r="C8" s="1">
        <v>0</v>
      </c>
      <c r="D8" s="1">
        <v>1</v>
      </c>
      <c r="E8" s="1">
        <f t="shared" si="1"/>
        <v>0</v>
      </c>
      <c r="F8" s="1">
        <f t="shared" si="0"/>
        <v>5.4142739950779326E-2</v>
      </c>
    </row>
    <row r="9" spans="1:6" x14ac:dyDescent="0.25">
      <c r="A9" s="3" t="s">
        <v>20</v>
      </c>
      <c r="B9" s="1">
        <v>4.922067268252666E-2</v>
      </c>
      <c r="C9" s="1">
        <v>0</v>
      </c>
      <c r="D9" s="1">
        <v>1</v>
      </c>
      <c r="E9" s="1">
        <f t="shared" si="1"/>
        <v>0</v>
      </c>
      <c r="F9" s="1">
        <f t="shared" si="0"/>
        <v>4.922067268252666E-2</v>
      </c>
    </row>
    <row r="10" spans="1:6" x14ac:dyDescent="0.25">
      <c r="A10" s="2" t="s">
        <v>7</v>
      </c>
      <c r="B10" s="1">
        <v>4.5118949958982774E-2</v>
      </c>
      <c r="C10" s="1">
        <v>0.94</v>
      </c>
      <c r="D10" s="1">
        <v>0.06</v>
      </c>
      <c r="E10" s="1">
        <f t="shared" si="1"/>
        <v>4.2411812961443807E-2</v>
      </c>
      <c r="F10" s="1">
        <f t="shared" si="0"/>
        <v>2.7071369975389661E-3</v>
      </c>
    </row>
    <row r="11" spans="1:6" x14ac:dyDescent="0.25">
      <c r="A11" s="2" t="s">
        <v>6</v>
      </c>
      <c r="B11" s="1">
        <v>4.0196882690730108E-2</v>
      </c>
      <c r="C11" s="1">
        <v>0.98</v>
      </c>
      <c r="D11" s="1">
        <v>0.02</v>
      </c>
      <c r="E11" s="1">
        <f t="shared" si="1"/>
        <v>3.9392945036915504E-2</v>
      </c>
      <c r="F11" s="1">
        <f t="shared" si="0"/>
        <v>8.0393765381460219E-4</v>
      </c>
    </row>
    <row r="12" spans="1:6" x14ac:dyDescent="0.25">
      <c r="A12" s="3" t="s">
        <v>8</v>
      </c>
      <c r="B12" s="1">
        <v>3.5274815422477443E-2</v>
      </c>
      <c r="C12" s="1">
        <v>0</v>
      </c>
      <c r="D12" s="1">
        <v>1</v>
      </c>
      <c r="E12" s="1">
        <f t="shared" si="1"/>
        <v>0</v>
      </c>
      <c r="F12" s="1">
        <f t="shared" si="0"/>
        <v>3.5274815422477443E-2</v>
      </c>
    </row>
    <row r="13" spans="1:6" x14ac:dyDescent="0.25">
      <c r="A13" s="3" t="s">
        <v>21</v>
      </c>
      <c r="B13" s="1">
        <v>2.461033634126333E-2</v>
      </c>
      <c r="C13" s="1">
        <v>0</v>
      </c>
      <c r="D13" s="1">
        <v>1</v>
      </c>
      <c r="E13" s="1">
        <f t="shared" si="1"/>
        <v>0</v>
      </c>
      <c r="F13" s="1">
        <f t="shared" si="0"/>
        <v>2.461033634126333E-2</v>
      </c>
    </row>
    <row r="14" spans="1:6" x14ac:dyDescent="0.25">
      <c r="A14" s="3" t="s">
        <v>22</v>
      </c>
      <c r="B14" s="1">
        <v>1.5586546349466776E-2</v>
      </c>
      <c r="C14" s="1">
        <v>0</v>
      </c>
      <c r="D14" s="1">
        <v>1</v>
      </c>
      <c r="E14" s="1">
        <f t="shared" si="1"/>
        <v>0</v>
      </c>
      <c r="F14" s="1">
        <f t="shared" si="0"/>
        <v>1.5586546349466776E-2</v>
      </c>
    </row>
    <row r="15" spans="1:6" x14ac:dyDescent="0.25">
      <c r="A15" s="3" t="s">
        <v>3</v>
      </c>
      <c r="B15" s="1">
        <v>1.4766201804757998E-2</v>
      </c>
      <c r="C15" s="1">
        <v>0</v>
      </c>
      <c r="D15" s="1">
        <v>1</v>
      </c>
      <c r="E15" s="1">
        <f t="shared" si="1"/>
        <v>0</v>
      </c>
      <c r="F15" s="1">
        <f t="shared" si="0"/>
        <v>1.4766201804757998E-2</v>
      </c>
    </row>
    <row r="16" spans="1:6" x14ac:dyDescent="0.25">
      <c r="A16" s="2" t="s">
        <v>10</v>
      </c>
      <c r="B16" s="1">
        <v>1.2305168170631665E-2</v>
      </c>
      <c r="C16" s="1">
        <v>0.98</v>
      </c>
      <c r="D16" s="1">
        <v>0.02</v>
      </c>
      <c r="E16" s="1">
        <f t="shared" si="1"/>
        <v>1.2059064807219031E-2</v>
      </c>
      <c r="F16" s="1">
        <f t="shared" si="0"/>
        <v>2.4610336341263333E-4</v>
      </c>
    </row>
    <row r="17" spans="1:6" x14ac:dyDescent="0.25">
      <c r="A17" t="s">
        <v>23</v>
      </c>
      <c r="B17" s="1">
        <v>1.2305168170631665E-2</v>
      </c>
      <c r="C17" s="1">
        <v>0.31</v>
      </c>
      <c r="D17" s="1">
        <f>1-C17</f>
        <v>0.69</v>
      </c>
      <c r="E17" s="1">
        <f t="shared" si="1"/>
        <v>3.8146021328958162E-3</v>
      </c>
      <c r="F17" s="1">
        <f t="shared" si="0"/>
        <v>8.4905660377358489E-3</v>
      </c>
    </row>
    <row r="18" spans="1:6" x14ac:dyDescent="0.25">
      <c r="A18" s="2" t="s">
        <v>11</v>
      </c>
      <c r="B18" s="1">
        <v>1.0664479081214109E-2</v>
      </c>
      <c r="C18" s="1">
        <v>0.99</v>
      </c>
      <c r="D18" s="1">
        <v>0.01</v>
      </c>
      <c r="E18" s="1">
        <f t="shared" si="1"/>
        <v>1.0557834290401968E-2</v>
      </c>
      <c r="F18" s="1">
        <f t="shared" si="0"/>
        <v>1.0664479081214109E-4</v>
      </c>
    </row>
    <row r="19" spans="1:6" x14ac:dyDescent="0.25">
      <c r="A19" s="2" t="s">
        <v>12</v>
      </c>
      <c r="B19" s="1">
        <v>8.2034454470877767E-3</v>
      </c>
      <c r="C19" s="1">
        <v>1</v>
      </c>
      <c r="D19" s="1">
        <v>0</v>
      </c>
      <c r="E19" s="1">
        <f t="shared" si="1"/>
        <v>8.2034454470877767E-3</v>
      </c>
      <c r="F19" s="1">
        <f t="shared" si="0"/>
        <v>0</v>
      </c>
    </row>
    <row r="20" spans="1:6" x14ac:dyDescent="0.25">
      <c r="A20" t="s">
        <v>24</v>
      </c>
      <c r="B20" s="1">
        <v>8.2034454470877767E-3</v>
      </c>
      <c r="C20" s="1">
        <v>0.31</v>
      </c>
      <c r="D20" s="1">
        <f>1-C20</f>
        <v>0.69</v>
      </c>
      <c r="E20" s="1">
        <f t="shared" si="1"/>
        <v>2.5430680885972106E-3</v>
      </c>
      <c r="F20" s="1">
        <f t="shared" si="0"/>
        <v>5.6603773584905656E-3</v>
      </c>
    </row>
    <row r="21" spans="1:6" x14ac:dyDescent="0.25">
      <c r="A21" s="3" t="s">
        <v>25</v>
      </c>
      <c r="B21" s="1">
        <v>6.5627563576702219E-3</v>
      </c>
      <c r="C21" s="1">
        <v>0</v>
      </c>
      <c r="D21" s="1">
        <v>1</v>
      </c>
      <c r="E21" s="1">
        <f t="shared" si="1"/>
        <v>0</v>
      </c>
      <c r="F21" s="1">
        <f t="shared" si="0"/>
        <v>6.5627563576702219E-3</v>
      </c>
    </row>
    <row r="22" spans="1:6" x14ac:dyDescent="0.25">
      <c r="A22" s="3" t="s">
        <v>26</v>
      </c>
      <c r="B22" s="1">
        <v>6.5627563576702219E-3</v>
      </c>
      <c r="C22" s="1">
        <v>0</v>
      </c>
      <c r="D22" s="1">
        <v>1</v>
      </c>
      <c r="E22" s="1">
        <f t="shared" si="1"/>
        <v>0</v>
      </c>
      <c r="F22" s="1">
        <f t="shared" si="0"/>
        <v>6.5627563576702219E-3</v>
      </c>
    </row>
    <row r="23" spans="1:6" x14ac:dyDescent="0.25">
      <c r="A23" s="2" t="s">
        <v>4</v>
      </c>
      <c r="B23" s="1">
        <v>5.742411812961444E-3</v>
      </c>
      <c r="C23" s="1">
        <v>1</v>
      </c>
      <c r="D23" s="1">
        <v>0</v>
      </c>
      <c r="E23" s="1">
        <f t="shared" si="1"/>
        <v>5.742411812961444E-3</v>
      </c>
      <c r="F23" s="1">
        <f t="shared" si="0"/>
        <v>0</v>
      </c>
    </row>
    <row r="24" spans="1:6" x14ac:dyDescent="0.25">
      <c r="A24" t="s">
        <v>27</v>
      </c>
      <c r="B24" s="1">
        <v>5.742411812961444E-3</v>
      </c>
      <c r="C24" s="1">
        <v>0.31</v>
      </c>
      <c r="D24" s="1">
        <f>1-C24</f>
        <v>0.69</v>
      </c>
      <c r="E24" s="1">
        <f t="shared" si="1"/>
        <v>1.7801476620180477E-3</v>
      </c>
      <c r="F24" s="1">
        <f t="shared" si="0"/>
        <v>3.9622641509433959E-3</v>
      </c>
    </row>
    <row r="25" spans="1:6" x14ac:dyDescent="0.25">
      <c r="A25" s="2" t="s">
        <v>13</v>
      </c>
      <c r="B25" s="1">
        <v>5.742411812961444E-3</v>
      </c>
      <c r="C25" s="1">
        <v>0.98</v>
      </c>
      <c r="D25" s="1">
        <v>0.02</v>
      </c>
      <c r="E25" s="1">
        <f t="shared" si="1"/>
        <v>5.627563576702215E-3</v>
      </c>
      <c r="F25" s="1">
        <f t="shared" si="0"/>
        <v>1.1484823625922888E-4</v>
      </c>
    </row>
    <row r="26" spans="1:6" x14ac:dyDescent="0.25">
      <c r="A26" s="3" t="s">
        <v>28</v>
      </c>
      <c r="B26" s="1">
        <v>4.1017227235438884E-3</v>
      </c>
      <c r="C26" s="1">
        <v>0</v>
      </c>
      <c r="D26" s="1">
        <v>1</v>
      </c>
      <c r="E26" s="1">
        <f t="shared" si="1"/>
        <v>0</v>
      </c>
      <c r="F26" s="1">
        <f t="shared" si="0"/>
        <v>4.1017227235438884E-3</v>
      </c>
    </row>
    <row r="27" spans="1:6" x14ac:dyDescent="0.25">
      <c r="A27" t="s">
        <v>29</v>
      </c>
      <c r="B27" s="1">
        <v>4.1017227235438884E-3</v>
      </c>
      <c r="C27" s="1">
        <v>0.31</v>
      </c>
      <c r="D27" s="1">
        <f>1-C27</f>
        <v>0.69</v>
      </c>
      <c r="E27" s="1">
        <f t="shared" si="1"/>
        <v>1.2715340442986053E-3</v>
      </c>
      <c r="F27" s="1">
        <f t="shared" si="0"/>
        <v>2.8301886792452828E-3</v>
      </c>
    </row>
    <row r="28" spans="1:6" x14ac:dyDescent="0.25">
      <c r="A28" t="s">
        <v>30</v>
      </c>
      <c r="B28" s="1">
        <v>3.2813781788351109E-3</v>
      </c>
      <c r="C28" s="1">
        <v>0.31</v>
      </c>
      <c r="D28" s="1">
        <f>1-C28</f>
        <v>0.69</v>
      </c>
      <c r="E28" s="1">
        <f t="shared" si="1"/>
        <v>1.0172272354388844E-3</v>
      </c>
      <c r="F28" s="1">
        <f t="shared" si="0"/>
        <v>2.2641509433962265E-3</v>
      </c>
    </row>
    <row r="29" spans="1:6" x14ac:dyDescent="0.25">
      <c r="A29" t="s">
        <v>31</v>
      </c>
      <c r="B29" s="1">
        <v>2.4610336341263331E-3</v>
      </c>
      <c r="C29" s="1">
        <v>0.31</v>
      </c>
      <c r="D29" s="1">
        <f>1-C29</f>
        <v>0.69</v>
      </c>
      <c r="E29" s="1">
        <f t="shared" si="1"/>
        <v>7.6292042657916321E-4</v>
      </c>
      <c r="F29" s="1">
        <f t="shared" si="0"/>
        <v>1.6981132075471698E-3</v>
      </c>
    </row>
    <row r="30" spans="1:6" x14ac:dyDescent="0.25">
      <c r="A30" t="s">
        <v>32</v>
      </c>
      <c r="B30" s="1">
        <v>2.4610336341263331E-3</v>
      </c>
      <c r="C30" s="1">
        <v>0.31</v>
      </c>
      <c r="D30" s="1">
        <f>1-C30</f>
        <v>0.69</v>
      </c>
      <c r="E30" s="1">
        <f t="shared" si="1"/>
        <v>7.6292042657916321E-4</v>
      </c>
      <c r="F30" s="1">
        <f t="shared" si="0"/>
        <v>1.6981132075471698E-3</v>
      </c>
    </row>
    <row r="31" spans="1:6" x14ac:dyDescent="0.25">
      <c r="A31" s="3" t="s">
        <v>33</v>
      </c>
      <c r="B31" s="1">
        <v>2.4610336341263331E-3</v>
      </c>
      <c r="C31" s="1">
        <v>0</v>
      </c>
      <c r="D31" s="1">
        <v>1</v>
      </c>
      <c r="E31" s="1">
        <f t="shared" si="1"/>
        <v>0</v>
      </c>
      <c r="F31" s="1">
        <f t="shared" si="0"/>
        <v>2.4610336341263331E-3</v>
      </c>
    </row>
    <row r="32" spans="1:6" x14ac:dyDescent="0.25">
      <c r="A32" s="3" t="s">
        <v>34</v>
      </c>
      <c r="B32" s="1">
        <v>1.6406890894175555E-3</v>
      </c>
      <c r="C32" s="1">
        <v>0</v>
      </c>
      <c r="D32" s="1">
        <v>1</v>
      </c>
      <c r="E32" s="1">
        <f t="shared" si="1"/>
        <v>0</v>
      </c>
      <c r="F32" s="1">
        <f t="shared" si="0"/>
        <v>1.6406890894175555E-3</v>
      </c>
    </row>
    <row r="33" spans="1:6" x14ac:dyDescent="0.25">
      <c r="A33" s="3" t="s">
        <v>35</v>
      </c>
      <c r="B33" s="1">
        <v>1.6406890894175555E-3</v>
      </c>
      <c r="C33" s="1">
        <v>0</v>
      </c>
      <c r="D33" s="1">
        <v>1</v>
      </c>
      <c r="E33" s="1">
        <f t="shared" si="1"/>
        <v>0</v>
      </c>
      <c r="F33" s="1">
        <f t="shared" si="0"/>
        <v>1.6406890894175555E-3</v>
      </c>
    </row>
    <row r="34" spans="1:6" x14ac:dyDescent="0.25">
      <c r="A34" t="s">
        <v>36</v>
      </c>
      <c r="B34" s="1">
        <v>1.6406890894175555E-3</v>
      </c>
      <c r="C34" s="1">
        <v>0.31</v>
      </c>
      <c r="D34" s="1">
        <f>1-C34</f>
        <v>0.69</v>
      </c>
      <c r="E34" s="1">
        <f t="shared" si="1"/>
        <v>5.0861361771944221E-4</v>
      </c>
      <c r="F34" s="1">
        <f t="shared" si="0"/>
        <v>1.1320754716981133E-3</v>
      </c>
    </row>
    <row r="35" spans="1:6" x14ac:dyDescent="0.25">
      <c r="A35" s="3" t="s">
        <v>37</v>
      </c>
      <c r="B35" s="1">
        <v>1.6406890894175555E-3</v>
      </c>
      <c r="C35" s="1">
        <v>0</v>
      </c>
      <c r="D35" s="1">
        <v>1</v>
      </c>
      <c r="E35" s="1">
        <f t="shared" si="1"/>
        <v>0</v>
      </c>
      <c r="F35" s="1">
        <f t="shared" si="0"/>
        <v>1.6406890894175555E-3</v>
      </c>
    </row>
    <row r="36" spans="1:6" x14ac:dyDescent="0.25">
      <c r="A36" s="3" t="s">
        <v>38</v>
      </c>
      <c r="B36" s="1">
        <v>1.6406890894175555E-3</v>
      </c>
      <c r="C36" s="1">
        <v>0</v>
      </c>
      <c r="D36" s="1">
        <v>1</v>
      </c>
      <c r="E36" s="1">
        <f t="shared" si="1"/>
        <v>0</v>
      </c>
      <c r="F36" s="1">
        <f t="shared" si="0"/>
        <v>1.6406890894175555E-3</v>
      </c>
    </row>
    <row r="37" spans="1:6" x14ac:dyDescent="0.25">
      <c r="A37" t="s">
        <v>39</v>
      </c>
      <c r="B37" s="1">
        <v>1.6406890894175555E-3</v>
      </c>
      <c r="C37" s="1">
        <v>0.31</v>
      </c>
      <c r="D37" s="1">
        <f>1-C37</f>
        <v>0.69</v>
      </c>
      <c r="E37" s="1">
        <f t="shared" si="1"/>
        <v>5.0861361771944221E-4</v>
      </c>
      <c r="F37" s="1">
        <f t="shared" si="0"/>
        <v>1.1320754716981133E-3</v>
      </c>
    </row>
    <row r="38" spans="1:6" x14ac:dyDescent="0.25">
      <c r="A38" s="3" t="s">
        <v>40</v>
      </c>
      <c r="B38" s="1">
        <v>8.2034454470877774E-4</v>
      </c>
      <c r="C38" s="1">
        <v>0</v>
      </c>
      <c r="D38" s="1">
        <v>1</v>
      </c>
      <c r="E38" s="1">
        <f t="shared" si="1"/>
        <v>0</v>
      </c>
      <c r="F38" s="1">
        <f t="shared" si="0"/>
        <v>8.2034454470877774E-4</v>
      </c>
    </row>
    <row r="39" spans="1:6" x14ac:dyDescent="0.25">
      <c r="A39" s="3" t="s">
        <v>41</v>
      </c>
      <c r="B39" s="1">
        <v>8.2034454470877774E-4</v>
      </c>
      <c r="C39" s="1">
        <v>0</v>
      </c>
      <c r="D39" s="1">
        <v>1</v>
      </c>
      <c r="E39" s="1">
        <f t="shared" si="1"/>
        <v>0</v>
      </c>
      <c r="F39" s="1">
        <f t="shared" si="0"/>
        <v>8.2034454470877774E-4</v>
      </c>
    </row>
    <row r="40" spans="1:6" x14ac:dyDescent="0.25">
      <c r="A40" t="s">
        <v>42</v>
      </c>
      <c r="B40" s="1">
        <v>8.2034454470877774E-4</v>
      </c>
      <c r="C40" s="1">
        <v>0.31</v>
      </c>
      <c r="D40" s="1">
        <f>1-C40</f>
        <v>0.69</v>
      </c>
      <c r="E40" s="1">
        <f t="shared" si="1"/>
        <v>2.5430680885972111E-4</v>
      </c>
      <c r="F40" s="1">
        <f t="shared" si="0"/>
        <v>5.6603773584905663E-4</v>
      </c>
    </row>
    <row r="41" spans="1:6" x14ac:dyDescent="0.25">
      <c r="A41" t="s">
        <v>43</v>
      </c>
      <c r="B41" s="1">
        <v>8.2034454470877774E-4</v>
      </c>
      <c r="C41" s="1">
        <v>0.31</v>
      </c>
      <c r="D41" s="1">
        <f>1-C41</f>
        <v>0.69</v>
      </c>
      <c r="E41" s="1">
        <f t="shared" si="1"/>
        <v>2.5430680885972111E-4</v>
      </c>
      <c r="F41" s="1">
        <f t="shared" si="0"/>
        <v>5.6603773584905663E-4</v>
      </c>
    </row>
    <row r="42" spans="1:6" x14ac:dyDescent="0.25">
      <c r="A42" s="3" t="s">
        <v>44</v>
      </c>
      <c r="B42" s="1">
        <v>8.2034454470877774E-4</v>
      </c>
      <c r="C42" s="1">
        <v>0</v>
      </c>
      <c r="D42" s="1">
        <v>1</v>
      </c>
      <c r="E42" s="1">
        <f t="shared" si="1"/>
        <v>0</v>
      </c>
      <c r="F42" s="1">
        <f t="shared" si="0"/>
        <v>8.2034454470877774E-4</v>
      </c>
    </row>
    <row r="43" spans="1:6" x14ac:dyDescent="0.25">
      <c r="A43" s="2" t="s">
        <v>14</v>
      </c>
      <c r="B43" s="1">
        <v>8.2034454470877774E-4</v>
      </c>
      <c r="C43" s="1">
        <v>1</v>
      </c>
      <c r="D43" s="1">
        <v>0</v>
      </c>
      <c r="E43" s="1">
        <f t="shared" si="1"/>
        <v>8.2034454470877774E-4</v>
      </c>
      <c r="F43" s="1">
        <f t="shared" si="0"/>
        <v>0</v>
      </c>
    </row>
    <row r="44" spans="1:6" x14ac:dyDescent="0.25">
      <c r="A44" t="s">
        <v>45</v>
      </c>
      <c r="B44" s="1">
        <v>8.2034454470877774E-4</v>
      </c>
      <c r="C44" s="1">
        <v>0.31</v>
      </c>
      <c r="D44" s="1">
        <f>1-C44</f>
        <v>0.69</v>
      </c>
      <c r="E44" s="1">
        <f t="shared" si="1"/>
        <v>2.5430680885972111E-4</v>
      </c>
      <c r="F44" s="1">
        <f>B44*D44</f>
        <v>5.6603773584905663E-4</v>
      </c>
    </row>
    <row r="45" spans="1:6" x14ac:dyDescent="0.25">
      <c r="A45" s="3" t="s">
        <v>46</v>
      </c>
      <c r="B45" s="1">
        <v>8.2034454470877774E-4</v>
      </c>
      <c r="C45" s="1">
        <v>0</v>
      </c>
      <c r="D45" s="1">
        <v>1</v>
      </c>
      <c r="E45" s="1">
        <f t="shared" si="1"/>
        <v>0</v>
      </c>
      <c r="F45" s="1">
        <f t="shared" si="0"/>
        <v>8.2034454470877774E-4</v>
      </c>
    </row>
    <row r="46" spans="1:6" x14ac:dyDescent="0.25">
      <c r="A46" s="3" t="s">
        <v>47</v>
      </c>
      <c r="B46" s="1">
        <v>8.2034454470877774E-4</v>
      </c>
      <c r="C46" s="1">
        <v>0</v>
      </c>
      <c r="D46" s="1">
        <v>1</v>
      </c>
      <c r="E46" s="1">
        <f t="shared" si="1"/>
        <v>0</v>
      </c>
      <c r="F46" s="1">
        <f t="shared" si="0"/>
        <v>8.2034454470877774E-4</v>
      </c>
    </row>
    <row r="47" spans="1:6" x14ac:dyDescent="0.25">
      <c r="A47" t="s">
        <v>48</v>
      </c>
      <c r="B47" s="1">
        <v>8.2034454470877774E-4</v>
      </c>
      <c r="C47" s="1">
        <v>0.31</v>
      </c>
      <c r="D47" s="1">
        <f>1-C47</f>
        <v>0.69</v>
      </c>
      <c r="E47" s="1">
        <f t="shared" si="1"/>
        <v>2.5430680885972111E-4</v>
      </c>
      <c r="F47" s="1">
        <f t="shared" si="0"/>
        <v>5.6603773584905663E-4</v>
      </c>
    </row>
    <row r="48" spans="1:6" x14ac:dyDescent="0.25">
      <c r="A48" s="3" t="s">
        <v>49</v>
      </c>
      <c r="B48" s="1">
        <v>8.2034454470877774E-4</v>
      </c>
      <c r="C48" s="1">
        <v>0</v>
      </c>
      <c r="D48" s="1">
        <v>1</v>
      </c>
      <c r="E48" s="1">
        <f t="shared" si="1"/>
        <v>0</v>
      </c>
      <c r="F48" s="1">
        <f t="shared" si="0"/>
        <v>8.2034454470877774E-4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8718-3222-47C8-BF46-C6EB802B6A2B}">
  <dimension ref="A1:B30"/>
  <sheetViews>
    <sheetView workbookViewId="0">
      <selection activeCell="H26" sqref="H26"/>
    </sheetView>
  </sheetViews>
  <sheetFormatPr defaultRowHeight="15" x14ac:dyDescent="0.25"/>
  <cols>
    <col min="1" max="1" width="23.42578125" customWidth="1"/>
    <col min="2" max="2" width="13.28515625" customWidth="1"/>
  </cols>
  <sheetData>
    <row r="1" spans="1:2" ht="15.75" x14ac:dyDescent="0.25">
      <c r="A1" s="4" t="s">
        <v>0</v>
      </c>
      <c r="B1" s="5" t="s">
        <v>1</v>
      </c>
    </row>
    <row r="2" spans="1:2" x14ac:dyDescent="0.25">
      <c r="A2" s="2" t="s">
        <v>5</v>
      </c>
      <c r="B2" s="1">
        <v>0.21989528795811519</v>
      </c>
    </row>
    <row r="3" spans="1:2" x14ac:dyDescent="0.25">
      <c r="A3" s="3" t="s">
        <v>19</v>
      </c>
      <c r="B3" s="1">
        <v>0.14659685863874344</v>
      </c>
    </row>
    <row r="4" spans="1:2" x14ac:dyDescent="0.25">
      <c r="A4" s="3" t="s">
        <v>16</v>
      </c>
      <c r="B4" s="1">
        <v>8.3769633507853408E-2</v>
      </c>
    </row>
    <row r="5" spans="1:2" x14ac:dyDescent="0.25">
      <c r="A5" s="3" t="s">
        <v>17</v>
      </c>
      <c r="B5" s="1">
        <v>8.3769633507853408E-2</v>
      </c>
    </row>
    <row r="6" spans="1:2" x14ac:dyDescent="0.25">
      <c r="A6" s="3" t="s">
        <v>15</v>
      </c>
      <c r="B6" s="1">
        <v>5.2356020942408377E-2</v>
      </c>
    </row>
    <row r="7" spans="1:2" x14ac:dyDescent="0.25">
      <c r="A7" s="3" t="s">
        <v>20</v>
      </c>
      <c r="B7" s="1">
        <v>5.2356020942408377E-2</v>
      </c>
    </row>
    <row r="8" spans="1:2" x14ac:dyDescent="0.25">
      <c r="A8" s="3" t="s">
        <v>18</v>
      </c>
      <c r="B8" s="1">
        <v>4.712041884816754E-2</v>
      </c>
    </row>
    <row r="9" spans="1:2" x14ac:dyDescent="0.25">
      <c r="A9" s="2" t="s">
        <v>6</v>
      </c>
      <c r="B9" s="1">
        <v>3.6649214659685861E-2</v>
      </c>
    </row>
    <row r="10" spans="1:2" x14ac:dyDescent="0.25">
      <c r="A10" s="2" t="s">
        <v>2</v>
      </c>
      <c r="B10" s="1">
        <v>3.6649214659685861E-2</v>
      </c>
    </row>
    <row r="11" spans="1:2" x14ac:dyDescent="0.25">
      <c r="A11" s="3" t="s">
        <v>50</v>
      </c>
      <c r="B11" s="1">
        <v>2.6178010471204188E-2</v>
      </c>
    </row>
    <row r="12" spans="1:2" x14ac:dyDescent="0.25">
      <c r="A12" t="s">
        <v>56</v>
      </c>
      <c r="B12" s="1">
        <v>2.6178010471204188E-2</v>
      </c>
    </row>
    <row r="13" spans="1:2" x14ac:dyDescent="0.25">
      <c r="A13" s="3" t="s">
        <v>21</v>
      </c>
      <c r="B13" s="1">
        <v>2.0942408376963352E-2</v>
      </c>
    </row>
    <row r="14" spans="1:2" x14ac:dyDescent="0.25">
      <c r="A14" s="2" t="s">
        <v>4</v>
      </c>
      <c r="B14" s="1">
        <v>2.0942408376963352E-2</v>
      </c>
    </row>
    <row r="15" spans="1:2" x14ac:dyDescent="0.25">
      <c r="A15" s="2" t="s">
        <v>7</v>
      </c>
      <c r="B15" s="1">
        <v>2.0942408376963352E-2</v>
      </c>
    </row>
    <row r="16" spans="1:2" x14ac:dyDescent="0.25">
      <c r="A16" s="3" t="s">
        <v>22</v>
      </c>
      <c r="B16" s="1">
        <v>1.5706806282722512E-2</v>
      </c>
    </row>
    <row r="17" spans="1:2" x14ac:dyDescent="0.25">
      <c r="A17" t="s">
        <v>24</v>
      </c>
      <c r="B17" s="1">
        <v>1.5706806282722512E-2</v>
      </c>
    </row>
    <row r="18" spans="1:2" x14ac:dyDescent="0.25">
      <c r="A18" s="3" t="s">
        <v>28</v>
      </c>
      <c r="B18" s="1">
        <v>1.0471204188481676E-2</v>
      </c>
    </row>
    <row r="19" spans="1:2" x14ac:dyDescent="0.25">
      <c r="A19" s="3" t="s">
        <v>3</v>
      </c>
      <c r="B19" s="1">
        <v>1.0471204188481676E-2</v>
      </c>
    </row>
    <row r="20" spans="1:2" x14ac:dyDescent="0.25">
      <c r="A20" s="3" t="s">
        <v>44</v>
      </c>
      <c r="B20" s="1">
        <v>1.0471204188481676E-2</v>
      </c>
    </row>
    <row r="21" spans="1:2" x14ac:dyDescent="0.25">
      <c r="A21" s="2" t="s">
        <v>11</v>
      </c>
      <c r="B21" s="1">
        <v>1.0471204188481676E-2</v>
      </c>
    </row>
    <row r="22" spans="1:2" x14ac:dyDescent="0.25">
      <c r="A22" t="s">
        <v>30</v>
      </c>
      <c r="B22" s="1">
        <v>1.0471204188481676E-2</v>
      </c>
    </row>
    <row r="23" spans="1:2" x14ac:dyDescent="0.25">
      <c r="A23" t="s">
        <v>51</v>
      </c>
      <c r="B23" s="1">
        <v>1.0471204188481676E-2</v>
      </c>
    </row>
    <row r="24" spans="1:2" x14ac:dyDescent="0.25">
      <c r="A24" s="3" t="s">
        <v>8</v>
      </c>
      <c r="B24" s="1">
        <v>5.235602094240838E-3</v>
      </c>
    </row>
    <row r="25" spans="1:2" x14ac:dyDescent="0.25">
      <c r="A25" t="s">
        <v>52</v>
      </c>
      <c r="B25" s="1">
        <v>5.235602094240838E-3</v>
      </c>
    </row>
    <row r="26" spans="1:2" x14ac:dyDescent="0.25">
      <c r="A26" s="3" t="s">
        <v>34</v>
      </c>
      <c r="B26" s="1">
        <v>5.235602094240838E-3</v>
      </c>
    </row>
    <row r="27" spans="1:2" x14ac:dyDescent="0.25">
      <c r="A27" s="3" t="s">
        <v>53</v>
      </c>
      <c r="B27" s="1">
        <v>5.235602094240838E-3</v>
      </c>
    </row>
    <row r="28" spans="1:2" x14ac:dyDescent="0.25">
      <c r="A28" s="3" t="s">
        <v>25</v>
      </c>
      <c r="B28" s="1">
        <v>5.235602094240838E-3</v>
      </c>
    </row>
    <row r="29" spans="1:2" x14ac:dyDescent="0.25">
      <c r="A29" s="3" t="s">
        <v>26</v>
      </c>
      <c r="B29" s="1">
        <v>5.235602094240838E-3</v>
      </c>
    </row>
    <row r="30" spans="1:2" x14ac:dyDescent="0.25">
      <c r="B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E65-74C1-4AE6-97B2-DF609E12EE05}">
  <dimension ref="A1:F29"/>
  <sheetViews>
    <sheetView tabSelected="1" workbookViewId="0">
      <selection activeCell="J25" sqref="J25"/>
    </sheetView>
  </sheetViews>
  <sheetFormatPr defaultRowHeight="15" x14ac:dyDescent="0.25"/>
  <cols>
    <col min="1" max="1" width="23.42578125" customWidth="1"/>
    <col min="2" max="2" width="13.28515625" style="1" customWidth="1"/>
    <col min="3" max="4" width="9.140625" style="1"/>
    <col min="5" max="5" width="16.7109375" style="1" customWidth="1"/>
    <col min="6" max="6" width="16.5703125" style="1" customWidth="1"/>
  </cols>
  <sheetData>
    <row r="1" spans="1:6" ht="15.75" x14ac:dyDescent="0.25">
      <c r="A1" s="4" t="s">
        <v>0</v>
      </c>
      <c r="B1" s="6" t="s">
        <v>1</v>
      </c>
      <c r="C1" s="6" t="s">
        <v>54</v>
      </c>
      <c r="D1" s="6" t="s">
        <v>55</v>
      </c>
      <c r="E1" s="6" t="s">
        <v>57</v>
      </c>
      <c r="F1" s="6" t="s">
        <v>58</v>
      </c>
    </row>
    <row r="2" spans="1:6" x14ac:dyDescent="0.25">
      <c r="A2" s="2" t="s">
        <v>5</v>
      </c>
      <c r="B2" s="1">
        <v>0.21989528795811519</v>
      </c>
      <c r="C2" s="1">
        <v>1</v>
      </c>
      <c r="D2" s="1">
        <v>0</v>
      </c>
      <c r="E2" s="1">
        <f>B2*C2</f>
        <v>0.21989528795811519</v>
      </c>
      <c r="F2" s="1">
        <f>B2*D2</f>
        <v>0</v>
      </c>
    </row>
    <row r="3" spans="1:6" x14ac:dyDescent="0.25">
      <c r="A3" s="3" t="s">
        <v>19</v>
      </c>
      <c r="B3" s="1">
        <v>0.14659685863874344</v>
      </c>
      <c r="C3" s="1">
        <v>0</v>
      </c>
      <c r="D3" s="1">
        <v>1</v>
      </c>
      <c r="E3" s="1">
        <f>B3*C3</f>
        <v>0</v>
      </c>
      <c r="F3" s="1">
        <f t="shared" ref="F3:F29" si="0">B3*D3</f>
        <v>0.14659685863874344</v>
      </c>
    </row>
    <row r="4" spans="1:6" x14ac:dyDescent="0.25">
      <c r="A4" s="3" t="s">
        <v>16</v>
      </c>
      <c r="B4" s="1">
        <v>8.3769633507853408E-2</v>
      </c>
      <c r="C4" s="1">
        <v>0</v>
      </c>
      <c r="D4" s="1">
        <v>1</v>
      </c>
      <c r="E4" s="1">
        <f t="shared" ref="E4:E29" si="1">B4*C4</f>
        <v>0</v>
      </c>
      <c r="F4" s="1">
        <f t="shared" si="0"/>
        <v>8.3769633507853408E-2</v>
      </c>
    </row>
    <row r="5" spans="1:6" x14ac:dyDescent="0.25">
      <c r="A5" s="3" t="s">
        <v>17</v>
      </c>
      <c r="B5" s="1">
        <v>8.3769633507853408E-2</v>
      </c>
      <c r="C5" s="1">
        <v>0</v>
      </c>
      <c r="D5" s="1">
        <v>1</v>
      </c>
      <c r="E5" s="1">
        <f>B5*C5</f>
        <v>0</v>
      </c>
      <c r="F5" s="1">
        <f t="shared" si="0"/>
        <v>8.3769633507853408E-2</v>
      </c>
    </row>
    <row r="6" spans="1:6" x14ac:dyDescent="0.25">
      <c r="A6" s="3" t="s">
        <v>15</v>
      </c>
      <c r="B6" s="1">
        <v>5.2356020942408377E-2</v>
      </c>
      <c r="C6" s="1">
        <v>0.02</v>
      </c>
      <c r="D6" s="1">
        <v>0.98</v>
      </c>
      <c r="E6" s="1">
        <f t="shared" si="1"/>
        <v>1.0471204188481676E-3</v>
      </c>
      <c r="F6" s="1">
        <f t="shared" si="0"/>
        <v>5.1308900523560207E-2</v>
      </c>
    </row>
    <row r="7" spans="1:6" x14ac:dyDescent="0.25">
      <c r="A7" s="3" t="s">
        <v>20</v>
      </c>
      <c r="B7" s="1">
        <v>5.2356020942408377E-2</v>
      </c>
      <c r="C7" s="1">
        <v>0</v>
      </c>
      <c r="D7" s="1">
        <v>1</v>
      </c>
      <c r="E7" s="1">
        <f t="shared" si="1"/>
        <v>0</v>
      </c>
      <c r="F7" s="1">
        <f t="shared" si="0"/>
        <v>5.2356020942408377E-2</v>
      </c>
    </row>
    <row r="8" spans="1:6" x14ac:dyDescent="0.25">
      <c r="A8" s="3" t="s">
        <v>18</v>
      </c>
      <c r="B8" s="1">
        <v>4.712041884816754E-2</v>
      </c>
      <c r="C8" s="1">
        <v>0</v>
      </c>
      <c r="D8" s="1">
        <v>1</v>
      </c>
      <c r="E8" s="1">
        <f t="shared" si="1"/>
        <v>0</v>
      </c>
      <c r="F8" s="1">
        <f t="shared" si="0"/>
        <v>4.712041884816754E-2</v>
      </c>
    </row>
    <row r="9" spans="1:6" x14ac:dyDescent="0.25">
      <c r="A9" s="2" t="s">
        <v>6</v>
      </c>
      <c r="B9" s="1">
        <v>3.6649214659685861E-2</v>
      </c>
      <c r="C9" s="1">
        <v>0.98</v>
      </c>
      <c r="D9" s="1">
        <v>0.02</v>
      </c>
      <c r="E9" s="1">
        <f t="shared" si="1"/>
        <v>3.5916230366492143E-2</v>
      </c>
      <c r="F9" s="1">
        <f t="shared" si="0"/>
        <v>7.3298429319371724E-4</v>
      </c>
    </row>
    <row r="10" spans="1:6" x14ac:dyDescent="0.25">
      <c r="A10" s="2" t="s">
        <v>2</v>
      </c>
      <c r="B10" s="1">
        <v>3.6649214659685861E-2</v>
      </c>
      <c r="C10" s="1">
        <v>0.99</v>
      </c>
      <c r="D10" s="1">
        <v>0.01</v>
      </c>
      <c r="E10" s="1">
        <f t="shared" si="1"/>
        <v>3.6282722513089005E-2</v>
      </c>
      <c r="F10" s="1">
        <f t="shared" si="0"/>
        <v>3.6649214659685862E-4</v>
      </c>
    </row>
    <row r="11" spans="1:6" x14ac:dyDescent="0.25">
      <c r="A11" s="3" t="s">
        <v>50</v>
      </c>
      <c r="B11" s="1">
        <v>2.6178010471204188E-2</v>
      </c>
      <c r="C11" s="1">
        <v>0</v>
      </c>
      <c r="D11" s="1">
        <v>1</v>
      </c>
      <c r="E11" s="1">
        <f t="shared" si="1"/>
        <v>0</v>
      </c>
      <c r="F11" s="1">
        <f t="shared" si="0"/>
        <v>2.6178010471204188E-2</v>
      </c>
    </row>
    <row r="12" spans="1:6" x14ac:dyDescent="0.25">
      <c r="A12" t="s">
        <v>9</v>
      </c>
      <c r="B12" s="1">
        <v>2.6178010471204188E-2</v>
      </c>
      <c r="C12" s="1">
        <v>0.39</v>
      </c>
      <c r="D12" s="1">
        <f>1-C12</f>
        <v>0.61</v>
      </c>
      <c r="E12" s="1">
        <f t="shared" si="1"/>
        <v>1.0209424083769634E-2</v>
      </c>
      <c r="F12" s="1">
        <f t="shared" si="0"/>
        <v>1.5968586387434553E-2</v>
      </c>
    </row>
    <row r="13" spans="1:6" x14ac:dyDescent="0.25">
      <c r="A13" s="3" t="s">
        <v>21</v>
      </c>
      <c r="B13" s="1">
        <v>2.0942408376963352E-2</v>
      </c>
      <c r="C13" s="1">
        <v>0</v>
      </c>
      <c r="D13" s="1">
        <v>1</v>
      </c>
      <c r="E13" s="1">
        <f t="shared" si="1"/>
        <v>0</v>
      </c>
      <c r="F13" s="1">
        <f t="shared" si="0"/>
        <v>2.0942408376963352E-2</v>
      </c>
    </row>
    <row r="14" spans="1:6" x14ac:dyDescent="0.25">
      <c r="A14" s="2" t="s">
        <v>4</v>
      </c>
      <c r="B14" s="1">
        <v>2.0942408376963352E-2</v>
      </c>
      <c r="C14" s="1">
        <v>1</v>
      </c>
      <c r="D14" s="1">
        <v>0</v>
      </c>
      <c r="E14" s="1">
        <f t="shared" si="1"/>
        <v>2.0942408376963352E-2</v>
      </c>
      <c r="F14" s="1">
        <f t="shared" si="0"/>
        <v>0</v>
      </c>
    </row>
    <row r="15" spans="1:6" x14ac:dyDescent="0.25">
      <c r="A15" s="2" t="s">
        <v>7</v>
      </c>
      <c r="B15" s="1">
        <v>2.0942408376963352E-2</v>
      </c>
      <c r="C15" s="1">
        <v>0.94</v>
      </c>
      <c r="D15" s="1">
        <v>0.06</v>
      </c>
      <c r="E15" s="1">
        <f t="shared" si="1"/>
        <v>1.9685863874345549E-2</v>
      </c>
      <c r="F15" s="1">
        <f t="shared" si="0"/>
        <v>1.2565445026178012E-3</v>
      </c>
    </row>
    <row r="16" spans="1:6" x14ac:dyDescent="0.25">
      <c r="A16" s="3" t="s">
        <v>22</v>
      </c>
      <c r="B16" s="1">
        <v>1.5706806282722512E-2</v>
      </c>
      <c r="C16" s="1">
        <v>0</v>
      </c>
      <c r="D16" s="1">
        <v>1</v>
      </c>
      <c r="E16" s="1">
        <f t="shared" si="1"/>
        <v>0</v>
      </c>
      <c r="F16" s="1">
        <f t="shared" si="0"/>
        <v>1.5706806282722512E-2</v>
      </c>
    </row>
    <row r="17" spans="1:6" x14ac:dyDescent="0.25">
      <c r="A17" t="s">
        <v>24</v>
      </c>
      <c r="B17" s="1">
        <v>1.5706806282722512E-2</v>
      </c>
      <c r="C17" s="1">
        <v>0.39</v>
      </c>
      <c r="D17" s="1">
        <f>1-C17</f>
        <v>0.61</v>
      </c>
      <c r="E17" s="1">
        <f t="shared" si="1"/>
        <v>6.1256544502617796E-3</v>
      </c>
      <c r="F17" s="1">
        <f t="shared" si="0"/>
        <v>9.5811518324607318E-3</v>
      </c>
    </row>
    <row r="18" spans="1:6" x14ac:dyDescent="0.25">
      <c r="A18" s="3" t="s">
        <v>28</v>
      </c>
      <c r="B18" s="1">
        <v>1.0471204188481676E-2</v>
      </c>
      <c r="C18" s="1">
        <v>0</v>
      </c>
      <c r="D18" s="1">
        <v>1</v>
      </c>
      <c r="E18" s="1">
        <f t="shared" si="1"/>
        <v>0</v>
      </c>
      <c r="F18" s="1">
        <f t="shared" si="0"/>
        <v>1.0471204188481676E-2</v>
      </c>
    </row>
    <row r="19" spans="1:6" x14ac:dyDescent="0.25">
      <c r="A19" s="3" t="s">
        <v>3</v>
      </c>
      <c r="B19" s="1">
        <v>1.0471204188481676E-2</v>
      </c>
      <c r="C19" s="1">
        <v>0</v>
      </c>
      <c r="D19" s="1">
        <v>1</v>
      </c>
      <c r="E19" s="1">
        <f t="shared" si="1"/>
        <v>0</v>
      </c>
      <c r="F19" s="1">
        <f t="shared" si="0"/>
        <v>1.0471204188481676E-2</v>
      </c>
    </row>
    <row r="20" spans="1:6" x14ac:dyDescent="0.25">
      <c r="A20" s="3" t="s">
        <v>44</v>
      </c>
      <c r="B20" s="1">
        <v>1.0471204188481676E-2</v>
      </c>
      <c r="C20" s="1">
        <v>0</v>
      </c>
      <c r="D20" s="1">
        <v>1</v>
      </c>
      <c r="E20" s="1">
        <f t="shared" si="1"/>
        <v>0</v>
      </c>
      <c r="F20" s="1">
        <f t="shared" si="0"/>
        <v>1.0471204188481676E-2</v>
      </c>
    </row>
    <row r="21" spans="1:6" x14ac:dyDescent="0.25">
      <c r="A21" s="2" t="s">
        <v>11</v>
      </c>
      <c r="B21" s="1">
        <v>1.0471204188481676E-2</v>
      </c>
      <c r="C21" s="1">
        <v>0.99</v>
      </c>
      <c r="D21" s="1">
        <v>0.01</v>
      </c>
      <c r="E21" s="1">
        <f t="shared" si="1"/>
        <v>1.0366492146596859E-2</v>
      </c>
      <c r="F21" s="1">
        <f t="shared" si="0"/>
        <v>1.0471204188481676E-4</v>
      </c>
    </row>
    <row r="22" spans="1:6" x14ac:dyDescent="0.25">
      <c r="A22" t="s">
        <v>30</v>
      </c>
      <c r="B22" s="1">
        <v>1.0471204188481676E-2</v>
      </c>
      <c r="C22" s="1">
        <v>0.39</v>
      </c>
      <c r="D22" s="1">
        <f>1-C22</f>
        <v>0.61</v>
      </c>
      <c r="E22" s="1">
        <f t="shared" si="1"/>
        <v>4.0837696335078539E-3</v>
      </c>
      <c r="F22" s="1">
        <f t="shared" si="0"/>
        <v>6.3874345549738221E-3</v>
      </c>
    </row>
    <row r="23" spans="1:6" x14ac:dyDescent="0.25">
      <c r="A23" t="s">
        <v>51</v>
      </c>
      <c r="B23" s="1">
        <v>1.0471204188481676E-2</v>
      </c>
      <c r="C23" s="1">
        <v>0.39</v>
      </c>
      <c r="D23" s="1">
        <f>1-C23</f>
        <v>0.61</v>
      </c>
      <c r="E23" s="1">
        <f t="shared" si="1"/>
        <v>4.0837696335078539E-3</v>
      </c>
      <c r="F23" s="1">
        <f t="shared" si="0"/>
        <v>6.3874345549738221E-3</v>
      </c>
    </row>
    <row r="24" spans="1:6" x14ac:dyDescent="0.25">
      <c r="A24" s="3" t="s">
        <v>8</v>
      </c>
      <c r="B24" s="1">
        <v>5.235602094240838E-3</v>
      </c>
      <c r="C24" s="1">
        <v>0</v>
      </c>
      <c r="D24" s="1">
        <v>1</v>
      </c>
      <c r="E24" s="1">
        <f t="shared" si="1"/>
        <v>0</v>
      </c>
      <c r="F24" s="1">
        <f t="shared" si="0"/>
        <v>5.235602094240838E-3</v>
      </c>
    </row>
    <row r="25" spans="1:6" x14ac:dyDescent="0.25">
      <c r="A25" t="s">
        <v>52</v>
      </c>
      <c r="B25" s="1">
        <v>5.235602094240838E-3</v>
      </c>
      <c r="C25" s="1">
        <v>0.39</v>
      </c>
      <c r="D25" s="1">
        <f>1-C25</f>
        <v>0.61</v>
      </c>
      <c r="E25" s="1">
        <f t="shared" si="1"/>
        <v>2.041884816753927E-3</v>
      </c>
      <c r="F25" s="1">
        <f t="shared" si="0"/>
        <v>3.193717277486911E-3</v>
      </c>
    </row>
    <row r="26" spans="1:6" x14ac:dyDescent="0.25">
      <c r="A26" s="3" t="s">
        <v>34</v>
      </c>
      <c r="B26" s="1">
        <v>5.235602094240838E-3</v>
      </c>
      <c r="C26" s="1">
        <v>0</v>
      </c>
      <c r="D26" s="1">
        <v>1</v>
      </c>
      <c r="E26" s="1">
        <f t="shared" si="1"/>
        <v>0</v>
      </c>
      <c r="F26" s="1">
        <f t="shared" si="0"/>
        <v>5.235602094240838E-3</v>
      </c>
    </row>
    <row r="27" spans="1:6" x14ac:dyDescent="0.25">
      <c r="A27" s="3" t="s">
        <v>53</v>
      </c>
      <c r="B27" s="1">
        <v>5.235602094240838E-3</v>
      </c>
      <c r="C27" s="1">
        <v>0</v>
      </c>
      <c r="D27" s="1">
        <v>1</v>
      </c>
      <c r="E27" s="1">
        <f t="shared" si="1"/>
        <v>0</v>
      </c>
      <c r="F27" s="1">
        <f t="shared" si="0"/>
        <v>5.235602094240838E-3</v>
      </c>
    </row>
    <row r="28" spans="1:6" x14ac:dyDescent="0.25">
      <c r="A28" s="3" t="s">
        <v>25</v>
      </c>
      <c r="B28" s="1">
        <v>5.235602094240838E-3</v>
      </c>
      <c r="C28" s="1">
        <v>0</v>
      </c>
      <c r="D28" s="1">
        <v>1</v>
      </c>
      <c r="E28" s="1">
        <f t="shared" si="1"/>
        <v>0</v>
      </c>
      <c r="F28" s="1">
        <f t="shared" si="0"/>
        <v>5.235602094240838E-3</v>
      </c>
    </row>
    <row r="29" spans="1:6" x14ac:dyDescent="0.25">
      <c r="A29" s="3" t="s">
        <v>26</v>
      </c>
      <c r="B29" s="1">
        <v>5.235602094240838E-3</v>
      </c>
      <c r="C29" s="1">
        <v>0</v>
      </c>
      <c r="D29" s="1">
        <v>1</v>
      </c>
      <c r="E29" s="1">
        <f t="shared" si="1"/>
        <v>0</v>
      </c>
      <c r="F29" s="1">
        <f t="shared" si="0"/>
        <v>5.235602094240838E-3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HACCP 2016-2021 (all)</vt:lpstr>
      <vt:lpstr>HACCP 2016-2021 (prop)</vt:lpstr>
      <vt:lpstr>HACCP 2023-2024 (all)</vt:lpstr>
      <vt:lpstr>HACCP 2023-2024 (prop)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Yiyi</cp:lastModifiedBy>
  <dcterms:created xsi:type="dcterms:W3CDTF">2015-06-05T18:17:20Z</dcterms:created>
  <dcterms:modified xsi:type="dcterms:W3CDTF">2025-03-19T16:46:34Z</dcterms:modified>
</cp:coreProperties>
</file>