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053DD829-ED9B-46DB-9E2B-2F8F5A13B7BC}" xr6:coauthVersionLast="47" xr6:coauthVersionMax="47" xr10:uidLastSave="{00000000-0000-0000-0000-000000000000}"/>
  <bookViews>
    <workbookView xWindow="28680" yWindow="-120" windowWidth="29040" windowHeight="15840" xr2:uid="{A7FC8448-A2FF-4BB1-802F-01EED4E56C52}"/>
  </bookViews>
  <sheets>
    <sheet name="Growth Survival Model" sheetId="2" r:id="rId1"/>
    <sheet name="Waxing" sheetId="4" r:id="rId2"/>
    <sheet name="Transfer Coefficients" sheetId="1" r:id="rId3"/>
    <sheet name="Temperature &amp; RH Calculat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1" i="3" l="1"/>
  <c r="O40" i="3"/>
  <c r="AB16" i="3"/>
</calcChain>
</file>

<file path=xl/sharedStrings.xml><?xml version="1.0" encoding="utf-8"?>
<sst xmlns="http://schemas.openxmlformats.org/spreadsheetml/2006/main" count="114" uniqueCount="90">
  <si>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</si>
  <si>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</si>
  <si>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</si>
  <si>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</si>
  <si>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</si>
  <si>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</si>
  <si>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</si>
  <si>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</si>
  <si>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</si>
  <si>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</si>
  <si>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</si>
  <si>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</si>
  <si>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</si>
  <si>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</si>
  <si>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</si>
  <si>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</si>
  <si>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</si>
  <si>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</si>
  <si>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</si>
  <si>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</si>
  <si>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</si>
  <si>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</si>
  <si>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</si>
  <si>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</si>
  <si>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</si>
  <si>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</si>
  <si>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</si>
  <si>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</si>
  <si>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</si>
  <si>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</si>
  <si>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</si>
  <si>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</si>
  <si>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</si>
  <si>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</si>
  <si>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</si>
  <si>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</si>
  <si>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</si>
  <si>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</si>
  <si>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</si>
  <si>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</si>
  <si>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</si>
  <si>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</si>
  <si>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</si>
  <si>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</si>
  <si>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</si>
  <si>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</si>
  <si>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</si>
  <si>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</si>
  <si>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</si>
  <si>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</si>
  <si>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</si>
  <si>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</si>
  <si>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</si>
  <si>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</si>
  <si>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</si>
  <si>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</si>
  <si>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</si>
  <si>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</si>
  <si>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</si>
  <si>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</si>
  <si>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</si>
  <si>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</si>
  <si>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</si>
  <si>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</si>
  <si>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</si>
  <si>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</si>
  <si>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</si>
  <si>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</si>
  <si>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</si>
  <si>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</si>
  <si>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</si>
  <si>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</si>
  <si>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</si>
  <si>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</si>
  <si>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</si>
  <si>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</si>
  <si>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</si>
  <si>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</si>
  <si>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</si>
  <si>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</si>
  <si>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</si>
  <si>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</si>
  <si>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</si>
  <si>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</si>
  <si>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</si>
  <si>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</si>
  <si>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</si>
  <si>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</si>
  <si>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https://meridian.allenpress.com/jfp/article/58/8/829/167303/Growth-and-Survival-of-Salmonella-montevideo-on</t>
  </si>
  <si>
    <t>https://meridian.allenpress.com/jfp/article/65/2/274/168073/Survival-of-Salmonella-on-Tomatoes-Stored-at-High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</si>
</sst>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C2A29"/>
      <name val="Arial"/>
      <family val="2"/>
    </font>
  </fonts>
  <fills count="3">
    <fill>
      <patternFill patternType="none"/>
    </fill>
    <fill>
      <patternFill patternType="gray125"/>
    </fill>
    <fill>
      <patternFill patternType="solid">
        <fgColor rgb="FFF3F3F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9" xfId="0" applyFont="1" applyFill="1" applyBorder="1" applyAlignment="1">
      <alignment vertical="center" wrapText="1"/>
    </xf>
    <xf numFmtId="0" fontId="1" fillId="0" borderId="0" xfId="0" applyFont="1"/>
    <xf numFmtId="0" fontId="2" fillId="2" borderId="10"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dimension ref="A1:G17"/>
  <sheetViews>
    <sheetView tabSelected="1" workbookViewId="0">
      <selection activeCell="A21" sqref="A21"/>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16" t="s">
        <v>0</v>
      </c>
      <c r="B2" s="16" t="s">
        <v>5</v>
      </c>
      <c r="C2" s="16" t="s">
        <v>6</v>
      </c>
      <c r="D2" s="16" t="s">
        <v>7</v>
      </c>
      <c r="E2" s="16" t="s">
        <v>8</v>
      </c>
      <c r="F2" s="16" t="s">
        <v>13</v>
      </c>
      <c r="G2" s="16" t="s">
        <v>22</v>
      </c>
    </row>
    <row r="3" spans="1:7" s="1" customFormat="1" ht="45" x14ac:dyDescent="0.25">
      <c r="A3" s="16" t="s">
        <v>15</v>
      </c>
      <c r="B3" s="16" t="s">
        <v>17</v>
      </c>
      <c r="C3" s="16" t="s">
        <v>18</v>
      </c>
      <c r="D3" s="16" t="s">
        <v>16</v>
      </c>
      <c r="E3" s="16" t="s">
        <v>19</v>
      </c>
      <c r="F3" s="16" t="s">
        <v>20</v>
      </c>
      <c r="G3" s="16" t="s">
        <v>21</v>
      </c>
    </row>
    <row r="4" spans="1:7" s="1" customFormat="1" ht="45" x14ac:dyDescent="0.25">
      <c r="A4" s="16" t="s">
        <v>23</v>
      </c>
      <c r="B4" s="16" t="s">
        <v>70</v>
      </c>
      <c r="C4" s="16">
        <v>72.400000000000006</v>
      </c>
      <c r="D4" s="16" t="s">
        <v>24</v>
      </c>
      <c r="E4" s="16" t="s">
        <v>39</v>
      </c>
      <c r="F4" s="16" t="s">
        <v>38</v>
      </c>
      <c r="G4" s="16" t="s">
        <v>40</v>
      </c>
    </row>
    <row r="5" spans="1:7" s="1" customFormat="1" ht="45" x14ac:dyDescent="0.25">
      <c r="A5" s="16" t="s">
        <v>41</v>
      </c>
      <c r="B5" s="16" t="s">
        <v>71</v>
      </c>
      <c r="C5" s="16">
        <v>22.1</v>
      </c>
      <c r="D5" s="16" t="s">
        <v>67</v>
      </c>
      <c r="E5" s="16" t="s">
        <v>68</v>
      </c>
      <c r="F5" s="16" t="s">
        <v>69</v>
      </c>
      <c r="G5" s="16" t="s">
        <v>40</v>
      </c>
    </row>
    <row r="6" spans="1:7" ht="60" x14ac:dyDescent="0.25">
      <c r="A6" s="16" t="s">
        <v>72</v>
      </c>
      <c r="B6" s="16" t="s">
        <v>73</v>
      </c>
      <c r="C6" s="17">
        <v>90</v>
      </c>
      <c r="D6" s="16" t="s">
        <v>24</v>
      </c>
      <c r="E6" s="16" t="s">
        <v>78</v>
      </c>
      <c r="F6" s="16" t="s">
        <v>74</v>
      </c>
      <c r="G6" s="16" t="s">
        <v>40</v>
      </c>
    </row>
    <row r="7" spans="1:7" ht="60" x14ac:dyDescent="0.25">
      <c r="A7" s="16" t="s">
        <v>75</v>
      </c>
      <c r="B7" s="16" t="s">
        <v>76</v>
      </c>
      <c r="C7" s="16">
        <v>20</v>
      </c>
      <c r="D7" s="16" t="s">
        <v>67</v>
      </c>
      <c r="E7" s="16" t="s">
        <v>78</v>
      </c>
      <c r="F7" s="16" t="s">
        <v>77</v>
      </c>
      <c r="G7" s="16" t="s">
        <v>40</v>
      </c>
    </row>
    <row r="10" spans="1:7" s="1" customFormat="1" x14ac:dyDescent="0.25">
      <c r="A10" s="1" t="s">
        <v>80</v>
      </c>
    </row>
    <row r="11" spans="1:7" s="1" customFormat="1" x14ac:dyDescent="0.25">
      <c r="A11" s="16" t="s">
        <v>0</v>
      </c>
      <c r="B11" s="16" t="s">
        <v>5</v>
      </c>
      <c r="C11" s="16" t="s">
        <v>6</v>
      </c>
      <c r="D11" s="16" t="s">
        <v>7</v>
      </c>
      <c r="E11" s="16" t="s">
        <v>8</v>
      </c>
      <c r="F11" s="16" t="s">
        <v>13</v>
      </c>
      <c r="G11" s="16" t="s">
        <v>22</v>
      </c>
    </row>
    <row r="12" spans="1:7" s="1" customFormat="1" ht="30" x14ac:dyDescent="0.25">
      <c r="B12" s="1" t="s">
        <v>81</v>
      </c>
      <c r="C12" s="1">
        <v>3.1</v>
      </c>
      <c r="D12" s="1" t="s">
        <v>84</v>
      </c>
      <c r="E12" s="18" t="s">
        <v>78</v>
      </c>
      <c r="F12" s="18" t="s">
        <v>85</v>
      </c>
      <c r="G12" s="1" t="s">
        <v>86</v>
      </c>
    </row>
    <row r="13" spans="1:7" s="1" customFormat="1" ht="30" x14ac:dyDescent="0.25">
      <c r="B13" s="1" t="s">
        <v>82</v>
      </c>
      <c r="C13" s="1">
        <v>3.9</v>
      </c>
      <c r="D13" s="1" t="s">
        <v>84</v>
      </c>
      <c r="E13" s="18"/>
      <c r="F13" s="18"/>
    </row>
    <row r="14" spans="1:7" s="1" customFormat="1" ht="30" x14ac:dyDescent="0.25">
      <c r="B14" s="1" t="s">
        <v>83</v>
      </c>
      <c r="C14" s="1">
        <v>3.2</v>
      </c>
      <c r="D14" s="1" t="s">
        <v>84</v>
      </c>
      <c r="E14" s="18"/>
      <c r="F14" s="18"/>
    </row>
    <row r="16" spans="1:7" x14ac:dyDescent="0.25">
      <c r="A16" t="s">
        <v>88</v>
      </c>
    </row>
    <row r="17" spans="1:1" x14ac:dyDescent="0.25">
      <c r="A17" t="s">
        <v>89</v>
      </c>
    </row>
  </sheetData>
  <mergeCells count="2">
    <mergeCell ref="E12:E14"/>
    <mergeCell ref="F12:F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dimension ref="A1"/>
  <sheetViews>
    <sheetView workbookViewId="0">
      <selection activeCell="C6" sqref="C6"/>
    </sheetView>
  </sheetViews>
  <sheetFormatPr defaultRowHeight="15" x14ac:dyDescent="0.25"/>
  <sheetData>
    <row r="1" spans="1:1" x14ac:dyDescent="0.25">
      <c r="A1"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dimension ref="A1:F4"/>
  <sheetViews>
    <sheetView workbookViewId="0">
      <selection activeCell="F21" sqref="F2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dimension ref="A1:AC41"/>
  <sheetViews>
    <sheetView topLeftCell="B14" workbookViewId="0">
      <selection activeCell="O41" sqref="O41"/>
    </sheetView>
  </sheetViews>
  <sheetFormatPr defaultRowHeight="15" x14ac:dyDescent="0.25"/>
  <sheetData>
    <row r="1" spans="1:29" ht="15.75" thickBot="1" x14ac:dyDescent="0.3"/>
    <row r="2" spans="1:29" ht="45" x14ac:dyDescent="0.25">
      <c r="A2" s="4" t="s">
        <v>25</v>
      </c>
      <c r="B2" s="5">
        <v>42</v>
      </c>
      <c r="C2" s="5">
        <v>42</v>
      </c>
      <c r="D2" s="5">
        <v>85</v>
      </c>
      <c r="E2" s="5">
        <v>66</v>
      </c>
      <c r="F2" s="5">
        <v>86</v>
      </c>
      <c r="G2" s="5">
        <v>65</v>
      </c>
      <c r="H2" s="5">
        <v>86</v>
      </c>
      <c r="I2" s="5">
        <v>65</v>
      </c>
      <c r="J2" s="5">
        <v>86</v>
      </c>
      <c r="K2" s="5">
        <v>64</v>
      </c>
      <c r="L2" s="5">
        <v>85</v>
      </c>
      <c r="M2" s="5">
        <v>65</v>
      </c>
      <c r="N2" s="5">
        <v>85</v>
      </c>
      <c r="O2" s="5">
        <v>67</v>
      </c>
      <c r="P2" s="5">
        <v>86</v>
      </c>
      <c r="Q2" s="5">
        <v>71</v>
      </c>
      <c r="R2" s="5">
        <v>88</v>
      </c>
      <c r="S2" s="5">
        <v>75</v>
      </c>
      <c r="T2" s="5">
        <v>88</v>
      </c>
      <c r="U2" s="5">
        <v>69</v>
      </c>
      <c r="V2" s="5">
        <v>86</v>
      </c>
      <c r="W2" s="5">
        <v>62</v>
      </c>
      <c r="X2" s="5">
        <v>85</v>
      </c>
      <c r="Y2" s="5">
        <v>63</v>
      </c>
      <c r="Z2" s="5">
        <v>86</v>
      </c>
      <c r="AA2" s="5">
        <v>67</v>
      </c>
      <c r="AB2" s="5">
        <v>67</v>
      </c>
      <c r="AC2" s="6">
        <v>66</v>
      </c>
    </row>
    <row r="3" spans="1:29" ht="60" x14ac:dyDescent="0.25">
      <c r="A3" s="7" t="s">
        <v>26</v>
      </c>
      <c r="B3" s="3">
        <v>61</v>
      </c>
      <c r="C3" s="3">
        <v>61</v>
      </c>
      <c r="D3" s="3">
        <v>88</v>
      </c>
      <c r="E3" s="3">
        <v>59</v>
      </c>
      <c r="F3" s="3">
        <v>87</v>
      </c>
      <c r="G3" s="3">
        <v>57</v>
      </c>
      <c r="H3" s="3">
        <v>87</v>
      </c>
      <c r="I3" s="3">
        <v>56</v>
      </c>
      <c r="J3" s="3">
        <v>86</v>
      </c>
      <c r="K3" s="3">
        <v>53</v>
      </c>
      <c r="L3" s="3">
        <v>85</v>
      </c>
      <c r="M3" s="3">
        <v>57</v>
      </c>
      <c r="N3" s="3">
        <v>87</v>
      </c>
      <c r="O3" s="3">
        <v>63</v>
      </c>
      <c r="P3" s="3">
        <v>89</v>
      </c>
      <c r="Q3" s="3">
        <v>64</v>
      </c>
      <c r="R3" s="3">
        <v>91</v>
      </c>
      <c r="S3" s="3">
        <v>67</v>
      </c>
      <c r="T3" s="3">
        <v>90</v>
      </c>
      <c r="U3" s="3">
        <v>67</v>
      </c>
      <c r="V3" s="3">
        <v>87</v>
      </c>
      <c r="W3" s="3">
        <v>63</v>
      </c>
      <c r="X3" s="3">
        <v>88</v>
      </c>
      <c r="Y3" s="3">
        <v>60</v>
      </c>
      <c r="Z3" s="3">
        <v>88</v>
      </c>
      <c r="AA3" s="3">
        <v>61</v>
      </c>
      <c r="AB3" s="3">
        <v>88</v>
      </c>
      <c r="AC3" s="8">
        <v>61</v>
      </c>
    </row>
    <row r="4" spans="1:29" ht="30" x14ac:dyDescent="0.25">
      <c r="A4" s="7" t="s">
        <v>27</v>
      </c>
      <c r="B4" s="3">
        <v>61</v>
      </c>
      <c r="C4" s="3">
        <v>61</v>
      </c>
      <c r="D4" s="3">
        <v>89</v>
      </c>
      <c r="E4" s="3">
        <v>57</v>
      </c>
      <c r="F4" s="3">
        <v>89</v>
      </c>
      <c r="G4" s="3">
        <v>55</v>
      </c>
      <c r="H4" s="3">
        <v>89</v>
      </c>
      <c r="I4" s="3">
        <v>52</v>
      </c>
      <c r="J4" s="3">
        <v>88</v>
      </c>
      <c r="K4" s="3">
        <v>48</v>
      </c>
      <c r="L4" s="3">
        <v>88</v>
      </c>
      <c r="M4" s="3">
        <v>50</v>
      </c>
      <c r="N4" s="3">
        <v>89</v>
      </c>
      <c r="O4" s="3">
        <v>58</v>
      </c>
      <c r="P4" s="3">
        <v>89</v>
      </c>
      <c r="Q4" s="3">
        <v>60</v>
      </c>
      <c r="R4" s="3">
        <v>91</v>
      </c>
      <c r="S4" s="3">
        <v>61</v>
      </c>
      <c r="T4" s="3">
        <v>92</v>
      </c>
      <c r="U4" s="3">
        <v>61</v>
      </c>
      <c r="V4" s="3">
        <v>90</v>
      </c>
      <c r="W4" s="3">
        <v>57</v>
      </c>
      <c r="X4" s="3">
        <v>90</v>
      </c>
      <c r="Y4" s="3">
        <v>56</v>
      </c>
      <c r="Z4" s="3">
        <v>89</v>
      </c>
      <c r="AA4" s="3">
        <v>57</v>
      </c>
      <c r="AB4" s="3">
        <v>89</v>
      </c>
      <c r="AC4" s="8">
        <v>56</v>
      </c>
    </row>
    <row r="5" spans="1:29" ht="30" x14ac:dyDescent="0.25">
      <c r="A5" s="7" t="s">
        <v>28</v>
      </c>
      <c r="B5" s="3">
        <v>22</v>
      </c>
      <c r="C5" s="3">
        <v>22</v>
      </c>
      <c r="D5" s="3">
        <v>89</v>
      </c>
      <c r="E5" s="3">
        <v>59</v>
      </c>
      <c r="F5" s="3">
        <v>89</v>
      </c>
      <c r="G5" s="3">
        <v>56</v>
      </c>
      <c r="H5" s="3">
        <v>91</v>
      </c>
      <c r="I5" s="3">
        <v>53</v>
      </c>
      <c r="J5" s="3">
        <v>90</v>
      </c>
      <c r="K5" s="3">
        <v>49</v>
      </c>
      <c r="L5" s="3">
        <v>91</v>
      </c>
      <c r="M5" s="3">
        <v>50</v>
      </c>
      <c r="N5" s="3">
        <v>89</v>
      </c>
      <c r="O5" s="3">
        <v>57</v>
      </c>
      <c r="P5" s="3">
        <v>89</v>
      </c>
      <c r="Q5" s="3">
        <v>60</v>
      </c>
      <c r="R5" s="3">
        <v>91</v>
      </c>
      <c r="S5" s="3">
        <v>61</v>
      </c>
      <c r="T5" s="3">
        <v>95</v>
      </c>
      <c r="U5" s="3">
        <v>64</v>
      </c>
      <c r="V5" s="3">
        <v>93</v>
      </c>
      <c r="W5" s="3">
        <v>61</v>
      </c>
      <c r="X5" s="3">
        <v>93</v>
      </c>
      <c r="Y5" s="3">
        <v>59</v>
      </c>
      <c r="Z5" s="3">
        <v>91</v>
      </c>
      <c r="AA5" s="3">
        <v>60</v>
      </c>
      <c r="AB5" s="3">
        <v>91</v>
      </c>
      <c r="AC5" s="8">
        <v>57</v>
      </c>
    </row>
    <row r="6" spans="1:29" ht="45" x14ac:dyDescent="0.25">
      <c r="A6" s="7" t="s">
        <v>29</v>
      </c>
      <c r="B6" s="3">
        <v>69</v>
      </c>
      <c r="C6" s="3">
        <v>69</v>
      </c>
      <c r="D6" s="3">
        <v>88</v>
      </c>
      <c r="E6" s="3">
        <v>58</v>
      </c>
      <c r="F6" s="3">
        <v>87</v>
      </c>
      <c r="G6" s="3">
        <v>54</v>
      </c>
      <c r="H6" s="3">
        <v>87</v>
      </c>
      <c r="I6" s="3">
        <v>50</v>
      </c>
      <c r="J6" s="3">
        <v>87</v>
      </c>
      <c r="K6" s="3">
        <v>48</v>
      </c>
      <c r="L6" s="3">
        <v>86</v>
      </c>
      <c r="M6" s="3">
        <v>51</v>
      </c>
      <c r="N6" s="3">
        <v>88</v>
      </c>
      <c r="O6" s="3">
        <v>57</v>
      </c>
      <c r="P6" s="3">
        <v>89</v>
      </c>
      <c r="Q6" s="3">
        <v>59</v>
      </c>
      <c r="R6" s="3">
        <v>92</v>
      </c>
      <c r="S6" s="3">
        <v>61</v>
      </c>
      <c r="T6" s="3">
        <v>92</v>
      </c>
      <c r="U6" s="3">
        <v>63</v>
      </c>
      <c r="V6" s="3">
        <v>91</v>
      </c>
      <c r="W6" s="3">
        <v>59</v>
      </c>
      <c r="X6" s="3">
        <v>90</v>
      </c>
      <c r="Y6" s="3">
        <v>57</v>
      </c>
      <c r="Z6" s="3">
        <v>89</v>
      </c>
      <c r="AA6" s="3">
        <v>59</v>
      </c>
      <c r="AB6" s="3">
        <v>89</v>
      </c>
      <c r="AC6" s="8">
        <v>56</v>
      </c>
    </row>
    <row r="7" spans="1:29" ht="30" x14ac:dyDescent="0.25">
      <c r="A7" s="7" t="s">
        <v>30</v>
      </c>
      <c r="B7" s="3">
        <v>57</v>
      </c>
      <c r="C7" s="3">
        <v>57</v>
      </c>
      <c r="D7" s="3">
        <v>82</v>
      </c>
      <c r="E7" s="3">
        <v>69</v>
      </c>
      <c r="F7" s="3">
        <v>81</v>
      </c>
      <c r="G7" s="3">
        <v>67</v>
      </c>
      <c r="H7" s="3">
        <v>80</v>
      </c>
      <c r="I7" s="3">
        <v>66</v>
      </c>
      <c r="J7" s="3">
        <v>77</v>
      </c>
      <c r="K7" s="3">
        <v>64</v>
      </c>
      <c r="L7" s="3">
        <v>77</v>
      </c>
      <c r="M7" s="3">
        <v>66</v>
      </c>
      <c r="N7" s="3">
        <v>78</v>
      </c>
      <c r="O7" s="3">
        <v>69</v>
      </c>
      <c r="P7" s="3">
        <v>77</v>
      </c>
      <c r="Q7" s="3">
        <v>67</v>
      </c>
      <c r="R7" s="3">
        <v>78</v>
      </c>
      <c r="S7" s="3">
        <v>67</v>
      </c>
      <c r="T7" s="3">
        <v>81</v>
      </c>
      <c r="U7" s="3">
        <v>70</v>
      </c>
      <c r="V7" s="3">
        <v>82</v>
      </c>
      <c r="W7" s="3">
        <v>69</v>
      </c>
      <c r="X7" s="3">
        <v>83</v>
      </c>
      <c r="Y7" s="3">
        <v>69</v>
      </c>
      <c r="Z7" s="3">
        <v>83</v>
      </c>
      <c r="AA7" s="3">
        <v>70</v>
      </c>
      <c r="AB7" s="3">
        <v>80</v>
      </c>
      <c r="AC7" s="8">
        <v>68</v>
      </c>
    </row>
    <row r="8" spans="1:29" x14ac:dyDescent="0.25">
      <c r="A8" s="7" t="s">
        <v>31</v>
      </c>
      <c r="B8" s="3">
        <v>41</v>
      </c>
      <c r="C8" s="3">
        <v>41</v>
      </c>
      <c r="D8" s="3">
        <v>85</v>
      </c>
      <c r="E8" s="3">
        <v>60</v>
      </c>
      <c r="F8" s="3">
        <v>84</v>
      </c>
      <c r="G8" s="3">
        <v>58</v>
      </c>
      <c r="H8" s="3">
        <v>82</v>
      </c>
      <c r="I8" s="3">
        <v>57</v>
      </c>
      <c r="J8" s="3">
        <v>79</v>
      </c>
      <c r="K8" s="3">
        <v>54</v>
      </c>
      <c r="L8" s="3">
        <v>80</v>
      </c>
      <c r="M8" s="3">
        <v>59</v>
      </c>
      <c r="N8" s="3">
        <v>84</v>
      </c>
      <c r="O8" s="3">
        <v>66</v>
      </c>
      <c r="P8" s="3">
        <v>83</v>
      </c>
      <c r="Q8" s="3">
        <v>63</v>
      </c>
      <c r="R8" s="3">
        <v>85</v>
      </c>
      <c r="S8" s="3">
        <v>65</v>
      </c>
      <c r="T8" s="3">
        <v>87</v>
      </c>
      <c r="U8" s="3">
        <v>67</v>
      </c>
      <c r="V8" s="3">
        <v>86</v>
      </c>
      <c r="W8" s="3">
        <v>63</v>
      </c>
      <c r="X8" s="3">
        <v>84</v>
      </c>
      <c r="Y8" s="3">
        <v>62</v>
      </c>
      <c r="Z8" s="3">
        <v>84</v>
      </c>
      <c r="AA8" s="3">
        <v>60</v>
      </c>
      <c r="AB8" s="3">
        <v>83</v>
      </c>
      <c r="AC8" s="8">
        <v>61</v>
      </c>
    </row>
    <row r="9" spans="1:29" ht="30" x14ac:dyDescent="0.25">
      <c r="A9" s="7" t="s">
        <v>32</v>
      </c>
      <c r="B9" s="3">
        <v>42</v>
      </c>
      <c r="C9" s="3">
        <v>42</v>
      </c>
      <c r="D9" s="3">
        <v>88</v>
      </c>
      <c r="E9" s="3">
        <v>57</v>
      </c>
      <c r="F9" s="3">
        <v>88</v>
      </c>
      <c r="G9" s="3">
        <v>53</v>
      </c>
      <c r="H9" s="3">
        <v>89</v>
      </c>
      <c r="I9" s="3">
        <v>51</v>
      </c>
      <c r="J9" s="3">
        <v>88</v>
      </c>
      <c r="K9" s="3">
        <v>47</v>
      </c>
      <c r="L9" s="3">
        <v>88</v>
      </c>
      <c r="M9" s="3">
        <v>50</v>
      </c>
      <c r="N9" s="3">
        <v>90</v>
      </c>
      <c r="O9" s="3">
        <v>58</v>
      </c>
      <c r="P9" s="3">
        <v>91</v>
      </c>
      <c r="Q9" s="3">
        <v>59</v>
      </c>
      <c r="R9" s="3">
        <v>93</v>
      </c>
      <c r="S9" s="3">
        <v>60</v>
      </c>
      <c r="T9" s="3">
        <v>92</v>
      </c>
      <c r="U9" s="3">
        <v>61</v>
      </c>
      <c r="V9" s="3">
        <v>90</v>
      </c>
      <c r="W9" s="3">
        <v>57</v>
      </c>
      <c r="X9" s="3">
        <v>90</v>
      </c>
      <c r="Y9" s="3">
        <v>56</v>
      </c>
      <c r="Z9" s="3">
        <v>89</v>
      </c>
      <c r="AA9" s="3">
        <v>58</v>
      </c>
      <c r="AB9" s="3">
        <v>90</v>
      </c>
      <c r="AC9" s="8">
        <v>56</v>
      </c>
    </row>
    <row r="10" spans="1:29" ht="30" x14ac:dyDescent="0.25">
      <c r="A10" s="7" t="s">
        <v>33</v>
      </c>
      <c r="B10" s="3">
        <v>42</v>
      </c>
      <c r="C10" s="3">
        <v>42</v>
      </c>
      <c r="D10" s="3">
        <v>82</v>
      </c>
      <c r="E10" s="3">
        <v>66</v>
      </c>
      <c r="F10" s="3">
        <v>82</v>
      </c>
      <c r="G10" s="3">
        <v>63</v>
      </c>
      <c r="H10" s="3">
        <v>84</v>
      </c>
      <c r="I10" s="3">
        <v>63</v>
      </c>
      <c r="J10" s="3">
        <v>86</v>
      </c>
      <c r="K10" s="3">
        <v>62</v>
      </c>
      <c r="L10" s="3">
        <v>87</v>
      </c>
      <c r="M10" s="3">
        <v>63</v>
      </c>
      <c r="N10" s="3">
        <v>85</v>
      </c>
      <c r="O10" s="3">
        <v>63</v>
      </c>
      <c r="P10" s="3">
        <v>86</v>
      </c>
      <c r="Q10" s="3">
        <v>67</v>
      </c>
      <c r="R10" s="3">
        <v>88</v>
      </c>
      <c r="S10" s="3">
        <v>68</v>
      </c>
      <c r="T10" s="3">
        <v>85</v>
      </c>
      <c r="U10" s="3">
        <v>64</v>
      </c>
      <c r="V10" s="3">
        <v>82</v>
      </c>
      <c r="W10" s="3">
        <v>59</v>
      </c>
      <c r="X10" s="3">
        <v>82</v>
      </c>
      <c r="Y10" s="3">
        <v>62</v>
      </c>
      <c r="Z10" s="3">
        <v>81</v>
      </c>
      <c r="AA10" s="3">
        <v>66</v>
      </c>
      <c r="AB10" s="3">
        <v>84</v>
      </c>
      <c r="AC10" s="8">
        <v>64</v>
      </c>
    </row>
    <row r="11" spans="1:29" ht="45" x14ac:dyDescent="0.25">
      <c r="A11" s="7" t="s">
        <v>34</v>
      </c>
      <c r="B11" s="3">
        <v>44</v>
      </c>
      <c r="C11" s="3">
        <v>44</v>
      </c>
      <c r="D11" s="3">
        <v>87</v>
      </c>
      <c r="E11" s="3">
        <v>57</v>
      </c>
      <c r="F11" s="3">
        <v>87</v>
      </c>
      <c r="G11" s="3">
        <v>54</v>
      </c>
      <c r="H11" s="3">
        <v>89</v>
      </c>
      <c r="I11" s="3">
        <v>51</v>
      </c>
      <c r="J11" s="3">
        <v>91</v>
      </c>
      <c r="K11" s="3">
        <v>47</v>
      </c>
      <c r="L11" s="3">
        <v>90</v>
      </c>
      <c r="M11" s="3">
        <v>50</v>
      </c>
      <c r="N11" s="3">
        <v>91</v>
      </c>
      <c r="O11" s="3">
        <v>56</v>
      </c>
      <c r="P11" s="3">
        <v>93</v>
      </c>
      <c r="Q11" s="3">
        <v>61</v>
      </c>
      <c r="R11" s="3">
        <v>94</v>
      </c>
      <c r="S11" s="3">
        <v>61</v>
      </c>
      <c r="T11" s="3">
        <v>93</v>
      </c>
      <c r="U11" s="3">
        <v>58</v>
      </c>
      <c r="V11" s="3">
        <v>91</v>
      </c>
      <c r="W11" s="3">
        <v>53</v>
      </c>
      <c r="X11" s="3">
        <v>90</v>
      </c>
      <c r="Y11" s="3">
        <v>54</v>
      </c>
      <c r="Z11" s="3">
        <v>88</v>
      </c>
      <c r="AA11" s="3">
        <v>57</v>
      </c>
      <c r="AB11" s="3">
        <v>90</v>
      </c>
      <c r="AC11" s="8">
        <v>55</v>
      </c>
    </row>
    <row r="12" spans="1:29" x14ac:dyDescent="0.25">
      <c r="A12" s="7" t="s">
        <v>35</v>
      </c>
      <c r="B12" s="3">
        <v>42</v>
      </c>
      <c r="C12" s="3">
        <v>42</v>
      </c>
      <c r="D12" s="3">
        <v>87</v>
      </c>
      <c r="E12" s="3">
        <v>60</v>
      </c>
      <c r="F12" s="3">
        <v>86</v>
      </c>
      <c r="G12" s="3">
        <v>57</v>
      </c>
      <c r="H12" s="3">
        <v>87</v>
      </c>
      <c r="I12" s="3">
        <v>56</v>
      </c>
      <c r="J12" s="3">
        <v>86</v>
      </c>
      <c r="K12" s="3">
        <v>52</v>
      </c>
      <c r="L12" s="3">
        <v>85</v>
      </c>
      <c r="M12" s="3">
        <v>53</v>
      </c>
      <c r="N12" s="3">
        <v>86</v>
      </c>
      <c r="O12" s="3">
        <v>61</v>
      </c>
      <c r="P12" s="3">
        <v>87</v>
      </c>
      <c r="Q12" s="3">
        <v>64</v>
      </c>
      <c r="R12" s="3">
        <v>90</v>
      </c>
      <c r="S12" s="3">
        <v>65</v>
      </c>
      <c r="T12" s="3">
        <v>91</v>
      </c>
      <c r="U12" s="3">
        <v>63</v>
      </c>
      <c r="V12" s="3">
        <v>89</v>
      </c>
      <c r="W12" s="3">
        <v>58</v>
      </c>
      <c r="X12" s="3">
        <v>88</v>
      </c>
      <c r="Y12" s="3">
        <v>58</v>
      </c>
      <c r="Z12" s="3">
        <v>87</v>
      </c>
      <c r="AA12" s="3">
        <v>60</v>
      </c>
      <c r="AB12" s="3">
        <v>87</v>
      </c>
      <c r="AC12" s="8">
        <v>59</v>
      </c>
    </row>
    <row r="13" spans="1:29" ht="45" x14ac:dyDescent="0.25">
      <c r="A13" s="7" t="s">
        <v>36</v>
      </c>
      <c r="B13" s="3">
        <v>42</v>
      </c>
      <c r="C13" s="3">
        <v>42</v>
      </c>
      <c r="D13" s="3">
        <v>88</v>
      </c>
      <c r="E13" s="3">
        <v>60</v>
      </c>
      <c r="F13" s="3">
        <v>88</v>
      </c>
      <c r="G13" s="3">
        <v>56</v>
      </c>
      <c r="H13" s="3">
        <v>86</v>
      </c>
      <c r="I13" s="3">
        <v>56</v>
      </c>
      <c r="J13" s="3">
        <v>84</v>
      </c>
      <c r="K13" s="3">
        <v>55</v>
      </c>
      <c r="L13" s="3">
        <v>84</v>
      </c>
      <c r="M13" s="3">
        <v>58</v>
      </c>
      <c r="N13" s="3">
        <v>81</v>
      </c>
      <c r="O13" s="3">
        <v>60</v>
      </c>
      <c r="P13" s="3">
        <v>83</v>
      </c>
      <c r="Q13" s="3">
        <v>60</v>
      </c>
      <c r="R13" s="3">
        <v>85</v>
      </c>
      <c r="S13" s="3">
        <v>60</v>
      </c>
      <c r="T13" s="3">
        <v>82</v>
      </c>
      <c r="U13" s="3">
        <v>59</v>
      </c>
      <c r="V13" s="3">
        <v>81</v>
      </c>
      <c r="W13" s="3">
        <v>59</v>
      </c>
      <c r="X13" s="3">
        <v>79</v>
      </c>
      <c r="Y13" s="3">
        <v>57</v>
      </c>
      <c r="Z13" s="3">
        <v>82</v>
      </c>
      <c r="AA13" s="3">
        <v>56</v>
      </c>
      <c r="AB13" s="3">
        <v>84</v>
      </c>
      <c r="AC13" s="8">
        <v>58</v>
      </c>
    </row>
    <row r="14" spans="1:29" ht="60.75" thickBot="1" x14ac:dyDescent="0.3">
      <c r="A14" s="9" t="s">
        <v>37</v>
      </c>
      <c r="B14" s="10">
        <v>41</v>
      </c>
      <c r="C14" s="10">
        <v>41</v>
      </c>
      <c r="D14" s="10">
        <v>84</v>
      </c>
      <c r="E14" s="10">
        <v>59</v>
      </c>
      <c r="F14" s="10">
        <v>84</v>
      </c>
      <c r="G14" s="10">
        <v>57</v>
      </c>
      <c r="H14" s="10">
        <v>83</v>
      </c>
      <c r="I14" s="10">
        <v>56</v>
      </c>
      <c r="J14" s="10">
        <v>79</v>
      </c>
      <c r="K14" s="10">
        <v>55</v>
      </c>
      <c r="L14" s="10">
        <v>80</v>
      </c>
      <c r="M14" s="10">
        <v>59</v>
      </c>
      <c r="N14" s="10">
        <v>84</v>
      </c>
      <c r="O14" s="10">
        <v>66</v>
      </c>
      <c r="P14" s="10">
        <v>85</v>
      </c>
      <c r="Q14" s="10">
        <v>64</v>
      </c>
      <c r="R14" s="10">
        <v>86</v>
      </c>
      <c r="S14" s="10">
        <v>65</v>
      </c>
      <c r="T14" s="10">
        <v>87</v>
      </c>
      <c r="U14" s="10">
        <v>66</v>
      </c>
      <c r="V14" s="10">
        <v>84</v>
      </c>
      <c r="W14" s="10">
        <v>63</v>
      </c>
      <c r="X14" s="10">
        <v>83</v>
      </c>
      <c r="Y14" s="10">
        <v>61</v>
      </c>
      <c r="Z14" s="10">
        <v>84</v>
      </c>
      <c r="AA14" s="10">
        <v>60</v>
      </c>
      <c r="AB14" s="10">
        <v>84</v>
      </c>
      <c r="AC14" s="11">
        <v>61</v>
      </c>
    </row>
    <row r="15" spans="1:29" ht="15.75" thickBot="1" x14ac:dyDescent="0.3"/>
    <row r="16" spans="1:29" ht="15.75" thickBot="1" x14ac:dyDescent="0.3">
      <c r="B16" s="13" t="s">
        <v>52</v>
      </c>
      <c r="C16" s="14" t="s">
        <v>53</v>
      </c>
      <c r="D16" s="14" t="s">
        <v>54</v>
      </c>
      <c r="E16" s="14" t="s">
        <v>55</v>
      </c>
      <c r="F16" s="14" t="s">
        <v>56</v>
      </c>
      <c r="G16" s="14" t="s">
        <v>57</v>
      </c>
      <c r="H16" s="14" t="s">
        <v>58</v>
      </c>
      <c r="I16" s="14" t="s">
        <v>59</v>
      </c>
      <c r="J16" s="14" t="s">
        <v>60</v>
      </c>
      <c r="K16" s="14" t="s">
        <v>61</v>
      </c>
      <c r="L16" s="14" t="s">
        <v>62</v>
      </c>
      <c r="M16" s="14" t="s">
        <v>63</v>
      </c>
      <c r="N16" s="14" t="s">
        <v>64</v>
      </c>
      <c r="O16" s="15" t="s">
        <v>65</v>
      </c>
      <c r="AB16" s="12">
        <f>AVERAGE(AB2:AC14)</f>
        <v>72.461538461538467</v>
      </c>
    </row>
    <row r="17" spans="2:15" x14ac:dyDescent="0.25">
      <c r="B17" s="4">
        <v>2001</v>
      </c>
      <c r="C17" s="5">
        <v>53.1</v>
      </c>
      <c r="D17" s="5">
        <v>65.099999999999994</v>
      </c>
      <c r="E17" s="5">
        <v>64.2</v>
      </c>
      <c r="F17" s="5">
        <v>70</v>
      </c>
      <c r="G17" s="5">
        <v>74.7</v>
      </c>
      <c r="H17" s="5">
        <v>80.099999999999994</v>
      </c>
      <c r="I17" s="5">
        <v>81.2</v>
      </c>
      <c r="J17" s="5">
        <v>81.3</v>
      </c>
      <c r="K17" s="5">
        <v>77.599999999999994</v>
      </c>
      <c r="L17" s="5">
        <v>71.5</v>
      </c>
      <c r="M17" s="5">
        <v>68</v>
      </c>
      <c r="N17" s="5">
        <v>64.400000000000006</v>
      </c>
      <c r="O17" s="6">
        <v>70.900000000000006</v>
      </c>
    </row>
    <row r="18" spans="2:15" x14ac:dyDescent="0.25">
      <c r="B18" s="7">
        <v>2002</v>
      </c>
      <c r="C18" s="3">
        <v>59.3</v>
      </c>
      <c r="D18" s="3">
        <v>59.6</v>
      </c>
      <c r="E18" s="3">
        <v>66.7</v>
      </c>
      <c r="F18" s="3">
        <v>73.599999999999994</v>
      </c>
      <c r="G18" s="3">
        <v>76.599999999999994</v>
      </c>
      <c r="H18" s="3">
        <v>79.599999999999994</v>
      </c>
      <c r="I18" s="3">
        <v>81.5</v>
      </c>
      <c r="J18" s="3">
        <v>81.2</v>
      </c>
      <c r="K18" s="3">
        <v>81.099999999999994</v>
      </c>
      <c r="L18" s="3">
        <v>76.3</v>
      </c>
      <c r="M18" s="3">
        <v>63.2</v>
      </c>
      <c r="N18" s="3">
        <v>57.5</v>
      </c>
      <c r="O18" s="8">
        <v>71.400000000000006</v>
      </c>
    </row>
    <row r="19" spans="2:15" x14ac:dyDescent="0.25">
      <c r="B19" s="7">
        <v>2003</v>
      </c>
      <c r="C19" s="3">
        <v>52.4</v>
      </c>
      <c r="D19" s="3">
        <v>61.5</v>
      </c>
      <c r="E19" s="3">
        <v>70.2</v>
      </c>
      <c r="F19" s="3">
        <v>69.5</v>
      </c>
      <c r="G19" s="3">
        <v>78.2</v>
      </c>
      <c r="H19" s="3">
        <v>80.099999999999994</v>
      </c>
      <c r="I19" s="3">
        <v>81.3</v>
      </c>
      <c r="J19" s="3">
        <v>81</v>
      </c>
      <c r="K19" s="3">
        <v>78.900000000000006</v>
      </c>
      <c r="L19" s="3">
        <v>73.400000000000006</v>
      </c>
      <c r="M19" s="3">
        <v>68.7</v>
      </c>
      <c r="N19" s="3">
        <v>56.4</v>
      </c>
      <c r="O19" s="8">
        <v>71</v>
      </c>
    </row>
    <row r="20" spans="2:15" x14ac:dyDescent="0.25">
      <c r="B20" s="7">
        <v>2004</v>
      </c>
      <c r="C20" s="3">
        <v>56.9</v>
      </c>
      <c r="D20" s="3">
        <v>59.4</v>
      </c>
      <c r="E20" s="3">
        <v>65.8</v>
      </c>
      <c r="F20" s="3">
        <v>67.5</v>
      </c>
      <c r="G20" s="3">
        <v>76.099999999999994</v>
      </c>
      <c r="H20" s="3">
        <v>81.3</v>
      </c>
      <c r="I20" s="3">
        <v>81.8</v>
      </c>
      <c r="J20" s="3">
        <v>81.400000000000006</v>
      </c>
      <c r="K20" s="3">
        <v>79.900000000000006</v>
      </c>
      <c r="L20" s="3">
        <v>74.5</v>
      </c>
      <c r="M20" s="3">
        <v>67.3</v>
      </c>
      <c r="N20" s="3">
        <v>58</v>
      </c>
      <c r="O20" s="8">
        <v>70.8</v>
      </c>
    </row>
    <row r="21" spans="2:15" x14ac:dyDescent="0.25">
      <c r="B21" s="7">
        <v>2005</v>
      </c>
      <c r="C21" s="3">
        <v>60</v>
      </c>
      <c r="D21" s="3">
        <v>60.6</v>
      </c>
      <c r="E21" s="3">
        <v>62.9</v>
      </c>
      <c r="F21" s="3">
        <v>66.599999999999994</v>
      </c>
      <c r="G21" s="3">
        <v>74.2</v>
      </c>
      <c r="H21" s="3">
        <v>79.8</v>
      </c>
      <c r="I21" s="3">
        <v>83.1</v>
      </c>
      <c r="J21" s="3">
        <v>83.1</v>
      </c>
      <c r="K21" s="3">
        <v>80.599999999999994</v>
      </c>
      <c r="L21" s="3">
        <v>73.5</v>
      </c>
      <c r="M21" s="3">
        <v>67.099999999999994</v>
      </c>
      <c r="N21" s="3">
        <v>56.9</v>
      </c>
      <c r="O21" s="8">
        <v>70.7</v>
      </c>
    </row>
    <row r="22" spans="2:15" x14ac:dyDescent="0.25">
      <c r="B22" s="7">
        <v>2006</v>
      </c>
      <c r="C22" s="3">
        <v>60.6</v>
      </c>
      <c r="D22" s="3">
        <v>58.2</v>
      </c>
      <c r="E22" s="3">
        <v>64.599999999999994</v>
      </c>
      <c r="F22" s="3">
        <v>72.3</v>
      </c>
      <c r="G22" s="3">
        <v>75.400000000000006</v>
      </c>
      <c r="H22" s="3">
        <v>80.3</v>
      </c>
      <c r="I22" s="3">
        <v>81.7</v>
      </c>
      <c r="J22" s="3">
        <v>82.5</v>
      </c>
      <c r="K22" s="3">
        <v>79.2</v>
      </c>
      <c r="L22" s="3">
        <v>71.900000000000006</v>
      </c>
      <c r="M22" s="3">
        <v>63.4</v>
      </c>
      <c r="N22" s="3">
        <v>64.3</v>
      </c>
      <c r="O22" s="8">
        <v>71.2</v>
      </c>
    </row>
    <row r="23" spans="2:15" x14ac:dyDescent="0.25">
      <c r="B23" s="7">
        <v>2007</v>
      </c>
      <c r="C23" s="3">
        <v>61.3</v>
      </c>
      <c r="D23" s="3">
        <v>58</v>
      </c>
      <c r="E23" s="3">
        <v>66.2</v>
      </c>
      <c r="F23" s="3">
        <v>68.2</v>
      </c>
      <c r="G23" s="3">
        <v>74.7</v>
      </c>
      <c r="H23" s="3">
        <v>79.8</v>
      </c>
      <c r="I23" s="3">
        <v>82</v>
      </c>
      <c r="J23" s="3">
        <v>83.5</v>
      </c>
      <c r="K23" s="3">
        <v>80.3</v>
      </c>
      <c r="L23" s="3">
        <v>76.099999999999994</v>
      </c>
      <c r="M23" s="3">
        <v>64.7</v>
      </c>
      <c r="N23" s="3">
        <v>64.3</v>
      </c>
      <c r="O23" s="8">
        <v>71.599999999999994</v>
      </c>
    </row>
    <row r="24" spans="2:15" x14ac:dyDescent="0.25">
      <c r="B24" s="7">
        <v>2008</v>
      </c>
      <c r="C24" s="3">
        <v>58.1</v>
      </c>
      <c r="D24" s="3">
        <v>62.9</v>
      </c>
      <c r="E24" s="3">
        <v>64.400000000000006</v>
      </c>
      <c r="F24" s="3">
        <v>69.2</v>
      </c>
      <c r="G24" s="3">
        <v>75.900000000000006</v>
      </c>
      <c r="H24" s="3">
        <v>80.5</v>
      </c>
      <c r="I24" s="3">
        <v>81</v>
      </c>
      <c r="J24" s="3">
        <v>81.2</v>
      </c>
      <c r="K24" s="3">
        <v>79.599999999999994</v>
      </c>
      <c r="L24" s="3">
        <v>71.3</v>
      </c>
      <c r="M24" s="3">
        <v>61.4</v>
      </c>
      <c r="N24" s="3">
        <v>62</v>
      </c>
      <c r="O24" s="8">
        <v>70.599999999999994</v>
      </c>
    </row>
    <row r="25" spans="2:15" x14ac:dyDescent="0.25">
      <c r="B25" s="7">
        <v>2009</v>
      </c>
      <c r="C25" s="3">
        <v>57.4</v>
      </c>
      <c r="D25" s="3">
        <v>57.8</v>
      </c>
      <c r="E25" s="3">
        <v>65.5</v>
      </c>
      <c r="F25" s="3">
        <v>69.7</v>
      </c>
      <c r="G25" s="3">
        <v>76.7</v>
      </c>
      <c r="H25" s="3">
        <v>81.8</v>
      </c>
      <c r="I25" s="3">
        <v>81.599999999999994</v>
      </c>
      <c r="J25" s="3">
        <v>82</v>
      </c>
      <c r="K25" s="3">
        <v>84.4</v>
      </c>
      <c r="L25" s="3">
        <v>75.2</v>
      </c>
      <c r="M25" s="3">
        <v>66</v>
      </c>
      <c r="N25" s="3">
        <v>60.5</v>
      </c>
      <c r="O25" s="8">
        <v>71.099999999999994</v>
      </c>
    </row>
    <row r="26" spans="2:15" x14ac:dyDescent="0.25">
      <c r="B26" s="7">
        <v>2010</v>
      </c>
      <c r="C26" s="3">
        <v>52.4</v>
      </c>
      <c r="D26" s="3">
        <v>52.3</v>
      </c>
      <c r="E26" s="3">
        <v>58.7</v>
      </c>
      <c r="F26" s="3">
        <v>69.5</v>
      </c>
      <c r="G26" s="3">
        <v>78.3</v>
      </c>
      <c r="H26" s="3">
        <v>83</v>
      </c>
      <c r="I26" s="3">
        <v>83.3</v>
      </c>
      <c r="J26" s="3">
        <v>83.6</v>
      </c>
      <c r="K26" s="3">
        <v>81.099999999999994</v>
      </c>
      <c r="L26" s="3">
        <v>72.2</v>
      </c>
      <c r="M26" s="3">
        <v>64.900000000000006</v>
      </c>
      <c r="N26" s="3">
        <v>50</v>
      </c>
      <c r="O26" s="8">
        <v>69.099999999999994</v>
      </c>
    </row>
    <row r="27" spans="2:15" x14ac:dyDescent="0.25">
      <c r="B27" s="7">
        <v>2011</v>
      </c>
      <c r="C27" s="3">
        <v>55.1</v>
      </c>
      <c r="D27" s="3">
        <v>61.7</v>
      </c>
      <c r="E27" s="3">
        <v>66.5</v>
      </c>
      <c r="F27" s="3">
        <v>73</v>
      </c>
      <c r="G27" s="3">
        <v>76</v>
      </c>
      <c r="H27" s="3">
        <v>81.900000000000006</v>
      </c>
      <c r="I27" s="3">
        <v>82.4</v>
      </c>
      <c r="J27" s="3">
        <v>83.6</v>
      </c>
      <c r="K27" s="3">
        <v>79.7</v>
      </c>
      <c r="L27" s="3">
        <v>70.599999999999994</v>
      </c>
      <c r="M27" s="3">
        <v>66.7</v>
      </c>
      <c r="N27" s="3">
        <v>63.7</v>
      </c>
      <c r="O27" s="8">
        <v>71.7</v>
      </c>
    </row>
    <row r="28" spans="2:15" x14ac:dyDescent="0.25">
      <c r="B28" s="7">
        <v>2012</v>
      </c>
      <c r="C28" s="3">
        <v>59.3</v>
      </c>
      <c r="D28" s="3">
        <v>63.9</v>
      </c>
      <c r="E28" s="3">
        <v>70.2</v>
      </c>
      <c r="F28" s="3">
        <v>71.099999999999994</v>
      </c>
      <c r="G28" s="3">
        <v>77.400000000000006</v>
      </c>
      <c r="H28" s="3">
        <v>79.400000000000006</v>
      </c>
      <c r="I28" s="3">
        <v>82.2</v>
      </c>
      <c r="J28" s="3">
        <v>81.599999999999994</v>
      </c>
      <c r="K28" s="3">
        <v>79.5</v>
      </c>
      <c r="L28" s="3">
        <v>73.3</v>
      </c>
      <c r="M28" s="3">
        <v>62.3</v>
      </c>
      <c r="N28" s="3">
        <v>62.2</v>
      </c>
      <c r="O28" s="8">
        <v>71.8</v>
      </c>
    </row>
    <row r="29" spans="2:15" x14ac:dyDescent="0.25">
      <c r="B29" s="7">
        <v>2013</v>
      </c>
      <c r="C29" s="3">
        <v>64.099999999999994</v>
      </c>
      <c r="D29" s="3">
        <v>61.8</v>
      </c>
      <c r="E29" s="3">
        <v>59</v>
      </c>
      <c r="F29" s="3" t="s">
        <v>42</v>
      </c>
      <c r="G29" s="3" t="s">
        <v>43</v>
      </c>
      <c r="H29" s="3" t="s">
        <v>44</v>
      </c>
      <c r="I29" s="3" t="s">
        <v>45</v>
      </c>
      <c r="J29" s="3" t="s">
        <v>46</v>
      </c>
      <c r="K29" s="3" t="s">
        <v>47</v>
      </c>
      <c r="L29" s="3" t="s">
        <v>48</v>
      </c>
      <c r="M29" s="3" t="s">
        <v>49</v>
      </c>
      <c r="N29" s="3" t="s">
        <v>50</v>
      </c>
      <c r="O29" s="8" t="s">
        <v>51</v>
      </c>
    </row>
    <row r="30" spans="2:15" x14ac:dyDescent="0.25">
      <c r="B30" s="7">
        <v>2014</v>
      </c>
      <c r="C30" s="3">
        <v>54.6</v>
      </c>
      <c r="D30" s="3">
        <v>62.9</v>
      </c>
      <c r="E30" s="3">
        <v>63.6</v>
      </c>
      <c r="F30" s="3">
        <v>70.5</v>
      </c>
      <c r="G30" s="3">
        <v>76.099999999999994</v>
      </c>
      <c r="H30" s="3">
        <v>80.400000000000006</v>
      </c>
      <c r="I30" s="3">
        <v>81.8</v>
      </c>
      <c r="J30" s="3">
        <v>82.9</v>
      </c>
      <c r="K30" s="3">
        <v>79.7</v>
      </c>
      <c r="L30" s="3">
        <v>72.7</v>
      </c>
      <c r="M30" s="3">
        <v>61.1</v>
      </c>
      <c r="N30" s="3">
        <v>61.9</v>
      </c>
      <c r="O30" s="8">
        <v>70.7</v>
      </c>
    </row>
    <row r="31" spans="2:15" x14ac:dyDescent="0.25">
      <c r="B31" s="7">
        <v>2015</v>
      </c>
      <c r="C31" s="3">
        <v>58.6</v>
      </c>
      <c r="D31" s="3">
        <v>56.6</v>
      </c>
      <c r="E31" s="3">
        <v>69.599999999999994</v>
      </c>
      <c r="F31" s="3">
        <v>75.099999999999994</v>
      </c>
      <c r="G31" s="3">
        <v>77.599999999999994</v>
      </c>
      <c r="H31" s="3">
        <v>81.7</v>
      </c>
      <c r="I31" s="3">
        <v>82.8</v>
      </c>
      <c r="J31" s="3">
        <v>82.5</v>
      </c>
      <c r="K31" s="3">
        <v>80</v>
      </c>
      <c r="L31" s="3">
        <v>74.3</v>
      </c>
      <c r="M31" s="3">
        <v>72.2</v>
      </c>
      <c r="N31" s="3">
        <v>69.400000000000006</v>
      </c>
      <c r="O31" s="8">
        <v>73.5</v>
      </c>
    </row>
    <row r="32" spans="2:15" x14ac:dyDescent="0.25">
      <c r="B32" s="7">
        <v>2016</v>
      </c>
      <c r="C32" s="3">
        <v>56.9</v>
      </c>
      <c r="D32" s="3">
        <v>59.3</v>
      </c>
      <c r="E32" s="3">
        <v>68.900000000000006</v>
      </c>
      <c r="F32" s="3">
        <v>71.099999999999994</v>
      </c>
      <c r="G32" s="3">
        <v>76.099999999999994</v>
      </c>
      <c r="H32" s="3">
        <v>81.900000000000006</v>
      </c>
      <c r="I32" s="3">
        <v>84</v>
      </c>
      <c r="J32" s="3">
        <v>83</v>
      </c>
      <c r="K32" s="3">
        <v>81.2</v>
      </c>
      <c r="L32" s="3">
        <v>74.599999999999994</v>
      </c>
      <c r="M32" s="3">
        <v>66.7</v>
      </c>
      <c r="N32" s="3">
        <v>66.099999999999994</v>
      </c>
      <c r="O32" s="8">
        <v>72.5</v>
      </c>
    </row>
    <row r="33" spans="2:15" x14ac:dyDescent="0.25">
      <c r="B33" s="7">
        <v>2017</v>
      </c>
      <c r="C33" s="3">
        <v>64.7</v>
      </c>
      <c r="D33" s="3">
        <v>65.599999999999994</v>
      </c>
      <c r="E33" s="3">
        <v>66</v>
      </c>
      <c r="F33" s="3">
        <v>72.3</v>
      </c>
      <c r="G33" s="3">
        <v>77</v>
      </c>
      <c r="H33" s="3">
        <v>79.900000000000006</v>
      </c>
      <c r="I33" s="3">
        <v>82.6</v>
      </c>
      <c r="J33" s="3">
        <v>82.6</v>
      </c>
      <c r="K33" s="3">
        <v>80.2</v>
      </c>
      <c r="L33" s="3">
        <v>74.8</v>
      </c>
      <c r="M33" s="3">
        <v>67.3</v>
      </c>
      <c r="N33" s="3">
        <v>61.9</v>
      </c>
      <c r="O33" s="8">
        <v>72.7</v>
      </c>
    </row>
    <row r="34" spans="2:15" x14ac:dyDescent="0.25">
      <c r="B34" s="7">
        <v>2018</v>
      </c>
      <c r="C34" s="3">
        <v>54.8</v>
      </c>
      <c r="D34" s="3">
        <v>69</v>
      </c>
      <c r="E34" s="3">
        <v>62.7</v>
      </c>
      <c r="F34" s="3">
        <v>70</v>
      </c>
      <c r="G34" s="3">
        <v>76.099999999999994</v>
      </c>
      <c r="H34" s="3">
        <v>81.5</v>
      </c>
      <c r="I34" s="3">
        <v>82.4</v>
      </c>
      <c r="J34" s="3">
        <v>82.3</v>
      </c>
      <c r="K34" s="3">
        <v>82.4</v>
      </c>
      <c r="L34" s="3">
        <v>76.5</v>
      </c>
      <c r="M34" s="3">
        <v>66.7</v>
      </c>
      <c r="N34" s="3">
        <v>61.7</v>
      </c>
      <c r="O34" s="8">
        <v>72.3</v>
      </c>
    </row>
    <row r="35" spans="2:15" x14ac:dyDescent="0.25">
      <c r="B35" s="7">
        <v>2019</v>
      </c>
      <c r="C35" s="3">
        <v>58.4</v>
      </c>
      <c r="D35" s="3">
        <v>67.5</v>
      </c>
      <c r="E35" s="3">
        <v>65.7</v>
      </c>
      <c r="F35" s="3">
        <v>71.2</v>
      </c>
      <c r="G35" s="3">
        <v>78.8</v>
      </c>
      <c r="H35" s="3">
        <v>82.3</v>
      </c>
      <c r="I35" s="3">
        <v>82.8</v>
      </c>
      <c r="J35" s="3">
        <v>82.9</v>
      </c>
      <c r="K35" s="3">
        <v>81.900000000000006</v>
      </c>
      <c r="L35" s="3">
        <v>77.900000000000006</v>
      </c>
      <c r="M35" s="3">
        <v>64.900000000000006</v>
      </c>
      <c r="N35" s="3">
        <v>63.9</v>
      </c>
      <c r="O35" s="8">
        <v>73.2</v>
      </c>
    </row>
    <row r="36" spans="2:15" x14ac:dyDescent="0.25">
      <c r="B36" s="7">
        <v>2020</v>
      </c>
      <c r="C36" s="3">
        <v>61.8</v>
      </c>
      <c r="D36" s="3">
        <v>63.6</v>
      </c>
      <c r="E36" s="3">
        <v>71</v>
      </c>
      <c r="F36" s="3">
        <v>73.099999999999994</v>
      </c>
      <c r="G36" s="3">
        <v>75.8</v>
      </c>
      <c r="H36" s="3">
        <v>81</v>
      </c>
      <c r="I36" s="3">
        <v>83</v>
      </c>
      <c r="J36" s="3">
        <v>83.2</v>
      </c>
      <c r="K36" s="3">
        <v>80.599999999999994</v>
      </c>
      <c r="L36" s="3">
        <v>77.2</v>
      </c>
      <c r="M36" s="3">
        <v>70.8</v>
      </c>
      <c r="N36" s="3">
        <v>57.6</v>
      </c>
      <c r="O36" s="8">
        <v>73.2</v>
      </c>
    </row>
    <row r="37" spans="2:15" ht="15.75" thickBot="1" x14ac:dyDescent="0.3">
      <c r="B37" s="9">
        <v>2021</v>
      </c>
      <c r="C37" s="10">
        <v>58.6</v>
      </c>
      <c r="D37" s="10">
        <v>63.8</v>
      </c>
      <c r="E37" s="10">
        <v>67.7</v>
      </c>
      <c r="F37" s="10">
        <v>69.900000000000006</v>
      </c>
      <c r="G37" s="10">
        <v>76.400000000000006</v>
      </c>
      <c r="H37" s="10">
        <v>80.900000000000006</v>
      </c>
      <c r="I37" s="10">
        <v>82.1</v>
      </c>
      <c r="J37" s="10">
        <v>82.7</v>
      </c>
      <c r="K37" s="10">
        <v>79.8</v>
      </c>
      <c r="L37" s="10">
        <v>75.3</v>
      </c>
      <c r="M37" s="10">
        <v>63.6</v>
      </c>
      <c r="N37" s="10">
        <v>66.7</v>
      </c>
      <c r="O37" s="11">
        <v>72.3</v>
      </c>
    </row>
    <row r="40" spans="2:15" x14ac:dyDescent="0.25">
      <c r="O40">
        <f>AVERAGE(O17:O37)</f>
        <v>71.615000000000009</v>
      </c>
    </row>
    <row r="41" spans="2:15" x14ac:dyDescent="0.25">
      <c r="N41" t="s">
        <v>66</v>
      </c>
      <c r="O41">
        <f>(O40-32)*(5/9)</f>
        <v>22.00833333333334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Growth Survival Model</vt:lpstr>
      <vt:lpstr>Waxing</vt:lpstr>
      <vt:lpstr>Transfer Coefficients</vt:lpstr>
      <vt:lpstr>Temperature &amp; RH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2022-09-06T21:55:11Z</dcterms:modified>
</cp:coreProperties>
</file>