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jiyeon/Desktop/"/>
    </mc:Choice>
  </mc:AlternateContent>
  <xr:revisionPtr revIDLastSave="0" documentId="13_ncr:1_{05B9B170-E3E2-BB4E-84E4-1195F49694D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1" i="1"/>
  <c r="N12" i="1"/>
  <c r="N15" i="1"/>
  <c r="N16" i="1"/>
  <c r="N17" i="1"/>
  <c r="N18" i="1"/>
  <c r="N19" i="1"/>
  <c r="N21" i="1"/>
  <c r="N22" i="1"/>
  <c r="N23" i="1"/>
  <c r="N24" i="1"/>
  <c r="N8" i="1"/>
</calcChain>
</file>

<file path=xl/sharedStrings.xml><?xml version="1.0" encoding="utf-8"?>
<sst xmlns="http://schemas.openxmlformats.org/spreadsheetml/2006/main" count="126" uniqueCount="83">
  <si>
    <t>탐색적 기법</t>
  </si>
  <si>
    <t>모델링 기법</t>
  </si>
  <si>
    <t>총점</t>
  </si>
  <si>
    <t>그래프</t>
  </si>
  <si>
    <t>검정</t>
  </si>
  <si>
    <t>상관분석</t>
  </si>
  <si>
    <t>DT</t>
  </si>
  <si>
    <t>RF</t>
  </si>
  <si>
    <t>설명변수</t>
  </si>
  <si>
    <t xml:space="preserve">변수역할 </t>
    <phoneticPr fontId="1" type="noConversion"/>
  </si>
  <si>
    <t>분석
제외사유</t>
    <phoneticPr fontId="1" type="noConversion"/>
  </si>
  <si>
    <t>범주형</t>
    <phoneticPr fontId="1" type="noConversion"/>
  </si>
  <si>
    <t>연속형</t>
    <phoneticPr fontId="1" type="noConversion"/>
  </si>
  <si>
    <t>변수설명</t>
    <phoneticPr fontId="1" type="noConversion"/>
  </si>
  <si>
    <t>변수형태</t>
    <phoneticPr fontId="1" type="noConversion"/>
  </si>
  <si>
    <t>변수</t>
    <phoneticPr fontId="1" type="noConversion"/>
  </si>
  <si>
    <t>plate_no</t>
    <phoneticPr fontId="1" type="noConversion"/>
  </si>
  <si>
    <t>rolling_date</t>
    <phoneticPr fontId="1" type="noConversion"/>
  </si>
  <si>
    <t>spec_long</t>
    <phoneticPr fontId="1" type="noConversion"/>
  </si>
  <si>
    <t>spec_country</t>
    <phoneticPr fontId="1" type="noConversion"/>
  </si>
  <si>
    <t>steel_kind</t>
    <phoneticPr fontId="1" type="noConversion"/>
  </si>
  <si>
    <t>scale</t>
    <phoneticPr fontId="1" type="noConversion"/>
  </si>
  <si>
    <t>pt_thick</t>
    <phoneticPr fontId="1" type="noConversion"/>
  </si>
  <si>
    <t>pt_width</t>
    <phoneticPr fontId="1" type="noConversion"/>
  </si>
  <si>
    <t>pt_length</t>
    <phoneticPr fontId="1" type="noConversion"/>
  </si>
  <si>
    <t>hsb</t>
    <phoneticPr fontId="1" type="noConversion"/>
  </si>
  <si>
    <t>fur_no</t>
    <phoneticPr fontId="1" type="noConversion"/>
  </si>
  <si>
    <t>fur_input_row</t>
    <phoneticPr fontId="1" type="noConversion"/>
  </si>
  <si>
    <t>fur_heat_temp</t>
    <phoneticPr fontId="1" type="noConversion"/>
  </si>
  <si>
    <t>fur_heat_time</t>
    <phoneticPr fontId="1" type="noConversion"/>
  </si>
  <si>
    <t>fur_soak_time</t>
    <phoneticPr fontId="1" type="noConversion"/>
  </si>
  <si>
    <t>fur_soak_temp</t>
    <phoneticPr fontId="1" type="noConversion"/>
  </si>
  <si>
    <t>fur_total_time</t>
    <phoneticPr fontId="1" type="noConversion"/>
  </si>
  <si>
    <t>rolling_method</t>
    <phoneticPr fontId="1" type="noConversion"/>
  </si>
  <si>
    <t>rollint_temp</t>
    <phoneticPr fontId="1" type="noConversion"/>
  </si>
  <si>
    <t>descaling_count</t>
    <phoneticPr fontId="1" type="noConversion"/>
  </si>
  <si>
    <t>work_group</t>
    <phoneticPr fontId="1" type="noConversion"/>
  </si>
  <si>
    <t>Scale(산화철) 불량</t>
    <phoneticPr fontId="1" type="noConversion"/>
  </si>
  <si>
    <t>Plate 번호</t>
    <phoneticPr fontId="1" type="noConversion"/>
  </si>
  <si>
    <t>열연작업시각</t>
    <phoneticPr fontId="1" type="noConversion"/>
  </si>
  <si>
    <t>제품 규격</t>
    <phoneticPr fontId="1" type="noConversion"/>
  </si>
  <si>
    <t>제품 규격 기준국</t>
    <phoneticPr fontId="1" type="noConversion"/>
  </si>
  <si>
    <t>강종</t>
    <phoneticPr fontId="1" type="noConversion"/>
  </si>
  <si>
    <t>Plate(후판) 지시두께(mm)</t>
    <phoneticPr fontId="1" type="noConversion"/>
  </si>
  <si>
    <t>Plate(후판) 지시폭(mm)</t>
    <phoneticPr fontId="1" type="noConversion"/>
  </si>
  <si>
    <t>Plate(후판) 지시길이(mm)</t>
    <phoneticPr fontId="1" type="noConversion"/>
  </si>
  <si>
    <t>HSB(Hot Scale Braker) 적용여부</t>
    <phoneticPr fontId="1" type="noConversion"/>
  </si>
  <si>
    <t>가열로 호기</t>
    <phoneticPr fontId="1" type="noConversion"/>
  </si>
  <si>
    <t>가열로 장입열</t>
    <phoneticPr fontId="1" type="noConversion"/>
  </si>
  <si>
    <t>가열로 가열대 소재온도(℃)</t>
    <phoneticPr fontId="1" type="noConversion"/>
  </si>
  <si>
    <t>가열로 가열대 재로시간(분)</t>
    <phoneticPr fontId="1" type="noConversion"/>
  </si>
  <si>
    <t>가열로 균열대 소재온도(℃)</t>
    <phoneticPr fontId="1" type="noConversion"/>
  </si>
  <si>
    <t>가열로 균열대 재로시간(분)</t>
    <phoneticPr fontId="1" type="noConversion"/>
  </si>
  <si>
    <t>가열로 총 재로시간(분)</t>
    <phoneticPr fontId="1" type="noConversion"/>
  </si>
  <si>
    <t>가열로 예열대 재로시간(분)</t>
    <phoneticPr fontId="1" type="noConversion"/>
  </si>
  <si>
    <t>fur_preheat_time
(파생변수)</t>
    <phoneticPr fontId="1" type="noConversion"/>
  </si>
  <si>
    <t>압연방법</t>
    <phoneticPr fontId="1" type="noConversion"/>
  </si>
  <si>
    <t>압연온도(℃)</t>
    <phoneticPr fontId="1" type="noConversion"/>
  </si>
  <si>
    <t>압연Descaling 횟수</t>
    <phoneticPr fontId="1" type="noConversion"/>
  </si>
  <si>
    <t>작업조</t>
    <phoneticPr fontId="1" type="noConversion"/>
  </si>
  <si>
    <t>furnace
(파생변수)</t>
    <phoneticPr fontId="1" type="noConversion"/>
  </si>
  <si>
    <t>가열로 호기+가열로 장입열</t>
    <phoneticPr fontId="1" type="noConversion"/>
  </si>
  <si>
    <t>로지스틱회귀분석</t>
    <phoneticPr fontId="1" type="noConversion"/>
  </si>
  <si>
    <t>XGBoost</t>
    <phoneticPr fontId="1" type="noConversion"/>
  </si>
  <si>
    <t>SVM</t>
    <phoneticPr fontId="1" type="noConversion"/>
  </si>
  <si>
    <t>ID</t>
    <phoneticPr fontId="1" type="noConversion"/>
  </si>
  <si>
    <t>목표변수</t>
    <phoneticPr fontId="1" type="noConversion"/>
  </si>
  <si>
    <t>날짜</t>
    <phoneticPr fontId="1" type="noConversion"/>
  </si>
  <si>
    <t>설명변수</t>
    <phoneticPr fontId="1" type="noConversion"/>
  </si>
  <si>
    <t>각 Plate 구분을 위한 번호로 필요 없음</t>
  </si>
  <si>
    <r>
      <t xml:space="preserve">Scale </t>
    </r>
    <r>
      <rPr>
        <sz val="10"/>
        <rFont val="Malgun Gothic"/>
        <family val="2"/>
        <charset val="129"/>
      </rPr>
      <t>불량은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주로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온도</t>
    </r>
    <r>
      <rPr>
        <sz val="10"/>
        <rFont val="Arial"/>
        <family val="2"/>
      </rPr>
      <t xml:space="preserve">, </t>
    </r>
    <r>
      <rPr>
        <sz val="10"/>
        <rFont val="Malgun Gothic"/>
        <family val="2"/>
        <charset val="129"/>
      </rPr>
      <t>산소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농도</t>
    </r>
    <r>
      <rPr>
        <sz val="10"/>
        <rFont val="Arial"/>
        <family val="2"/>
      </rPr>
      <t xml:space="preserve">, </t>
    </r>
    <r>
      <rPr>
        <sz val="10"/>
        <rFont val="Malgun Gothic"/>
        <family val="2"/>
        <charset val="129"/>
      </rPr>
      <t>가열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물리적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화학적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요인에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영향을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받기에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필요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없음</t>
    </r>
    <r>
      <rPr>
        <sz val="10"/>
        <rFont val="Arial"/>
        <family val="2"/>
      </rPr>
      <t>.</t>
    </r>
    <phoneticPr fontId="1" type="noConversion"/>
  </si>
  <si>
    <t>특정 공정 작업이 있지 않는 이상 항복강도 등의 기준은 필요가 없다고 판단함.</t>
  </si>
  <si>
    <r>
      <rPr>
        <sz val="10"/>
        <rFont val="Malgun Gothic"/>
        <family val="2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나라의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규격이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유사하기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때문에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제외함</t>
    </r>
    <r>
      <rPr>
        <sz val="10"/>
        <rFont val="Arial"/>
        <family val="2"/>
      </rPr>
      <t>.</t>
    </r>
    <phoneticPr fontId="1" type="noConversion"/>
  </si>
  <si>
    <r>
      <t xml:space="preserve">furnace </t>
    </r>
    <r>
      <rPr>
        <sz val="10"/>
        <rFont val="Malgun Gothic"/>
        <family val="2"/>
        <charset val="129"/>
      </rPr>
      <t>파생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변수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제거</t>
    </r>
    <phoneticPr fontId="1" type="noConversion"/>
  </si>
  <si>
    <t>fur_total_time - ( fur_heat_time + fur_soak_time )
fur_heat_time 파생변수 생성 후 제거</t>
    <phoneticPr fontId="1" type="noConversion"/>
  </si>
  <si>
    <t>후판 공정은 자동화가 되어있으므로 
작업조의 차이가 유의미하지 않다고 판단.</t>
    <phoneticPr fontId="1" type="noConversion"/>
  </si>
  <si>
    <t>X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</si>
  <si>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</si>
  <si>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>범주형 설명변수</t>
    </r>
    <r>
      <rPr>
        <sz val="11"/>
        <color theme="1"/>
        <rFont val="맑은 고딕"/>
        <family val="2"/>
        <charset val="129"/>
        <scheme val="minor"/>
      </rPr>
      <t xml:space="preserve">
카이제곱 검정 수행
</t>
    </r>
    <r>
      <rPr>
        <b/>
        <sz val="11"/>
        <color theme="1"/>
        <rFont val="맑은 고딕"/>
        <family val="2"/>
        <charset val="129"/>
        <scheme val="minor"/>
      </rPr>
      <t>연속형 설명변수</t>
    </r>
    <r>
      <rPr>
        <sz val="11"/>
        <color theme="1"/>
        <rFont val="맑은 고딕"/>
        <family val="2"/>
        <charset val="129"/>
        <scheme val="minor"/>
      </rPr>
      <t xml:space="preserve">
도치시켜 등분산성 만족하면 t-test
등분산성 만족 안하면 Welch's t-test
p-value&lt;0.05 이하로 유의 하면 1
유의하지 않으면 15로 penalty를 줌
(이유 : 변수 개수 14개)
</t>
    </r>
    <phoneticPr fontId="1" type="noConversion"/>
  </si>
  <si>
    <t>그래프를 보고 상관성 있으면 1, 없으면 15 부여
(이유 : 변수 개수 14개)</t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</si>
  <si>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>연속형</t>
    </r>
    <r>
      <rPr>
        <sz val="11"/>
        <color theme="1"/>
        <rFont val="맑은 고딕"/>
        <family val="2"/>
        <charset val="129"/>
        <scheme val="minor"/>
      </rPr>
      <t xml:space="preserve">
히트맵을 띄우고 상관계수 높은 순으로 순위 부여</t>
    </r>
    <phoneticPr fontId="1" type="noConversion"/>
  </si>
  <si>
    <t xml:space="preserve">변수 모두 넣고 모델링 하여 p-value&lt;0.05 만족 하는 변수들의 coefficient의 절댓값이 큰 순으로 순위를 매김
모델링에 들어가지 않은 변수는 penalty 15 부여 </t>
    <phoneticPr fontId="1" type="noConversion"/>
  </si>
  <si>
    <t>모델링 결과 변수 중요도 확인 후 
순위 차등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</si>
</sst>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2"/>
      <charset val="129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62" zoomScaleNormal="100" workbookViewId="0">
      <pane xSplit="1" topLeftCell="B1" activePane="topRight" state="frozen"/>
      <selection pane="topRight" activeCell="S24" sqref="S24"/>
    </sheetView>
  </sheetViews>
  <sheetFormatPr baseColWidth="10" defaultColWidth="8.83203125" defaultRowHeight="17"/>
  <cols>
    <col min="1" max="1" width="15.1640625" style="16" bestFit="1" customWidth="1"/>
    <col min="2" max="2" width="27.83203125" style="16" bestFit="1" customWidth="1"/>
    <col min="3" max="4" width="8.83203125" style="16"/>
    <col min="5" max="5" width="47.5" style="16" bestFit="1" customWidth="1"/>
    <col min="6" max="6" width="23.1640625" style="16" customWidth="1"/>
    <col min="7" max="7" width="39" style="16" customWidth="1"/>
    <col min="8" max="8" width="8.83203125" style="16"/>
    <col min="9" max="9" width="20.6640625" style="16" customWidth="1"/>
    <col min="10" max="14" width="8.83203125" style="16"/>
    <col min="15" max="15" width="52" style="16" customWidth="1"/>
    <col min="16" max="16384" width="8.83203125" style="16"/>
  </cols>
  <sheetData>
    <row r="1" spans="1:15" ht="17" customHeight="1">
      <c r="A1" s="33" t="s">
        <v>15</v>
      </c>
      <c r="B1" s="34" t="s">
        <v>13</v>
      </c>
      <c r="C1" s="33" t="s">
        <v>9</v>
      </c>
      <c r="D1" s="33" t="s">
        <v>14</v>
      </c>
      <c r="E1" s="33" t="s">
        <v>10</v>
      </c>
      <c r="F1" s="33" t="s">
        <v>0</v>
      </c>
      <c r="G1" s="33"/>
      <c r="H1" s="33"/>
      <c r="I1" s="33" t="s">
        <v>1</v>
      </c>
      <c r="J1" s="33"/>
      <c r="K1" s="33"/>
      <c r="L1" s="33"/>
      <c r="M1" s="33"/>
      <c r="N1" s="33" t="s">
        <v>2</v>
      </c>
      <c r="O1" s="32"/>
    </row>
    <row r="2" spans="1:15">
      <c r="A2" s="33"/>
      <c r="B2" s="35"/>
      <c r="C2" s="33"/>
      <c r="D2" s="33"/>
      <c r="E2" s="33"/>
      <c r="F2" s="1" t="s">
        <v>3</v>
      </c>
      <c r="G2" s="1" t="s">
        <v>4</v>
      </c>
      <c r="H2" s="1" t="s">
        <v>5</v>
      </c>
      <c r="I2" s="1" t="s">
        <v>62</v>
      </c>
      <c r="J2" s="1" t="s">
        <v>6</v>
      </c>
      <c r="K2" s="1" t="s">
        <v>7</v>
      </c>
      <c r="L2" s="1" t="s">
        <v>63</v>
      </c>
      <c r="M2" s="1" t="s">
        <v>64</v>
      </c>
      <c r="N2" s="33"/>
      <c r="O2" s="32"/>
    </row>
    <row r="3" spans="1:15">
      <c r="A3" s="8" t="s">
        <v>16</v>
      </c>
      <c r="B3" s="9" t="s">
        <v>38</v>
      </c>
      <c r="C3" s="10" t="s">
        <v>65</v>
      </c>
      <c r="D3" s="14" t="s">
        <v>11</v>
      </c>
      <c r="E3" s="11" t="s">
        <v>69</v>
      </c>
      <c r="F3" s="8"/>
      <c r="G3" s="8"/>
      <c r="H3" s="8"/>
      <c r="I3" s="8"/>
      <c r="J3" s="8"/>
      <c r="K3" s="8"/>
      <c r="L3" s="8"/>
      <c r="M3" s="8"/>
      <c r="N3" s="8"/>
      <c r="O3" s="30"/>
    </row>
    <row r="4" spans="1:15" ht="32">
      <c r="A4" s="8" t="s">
        <v>17</v>
      </c>
      <c r="B4" s="12" t="s">
        <v>39</v>
      </c>
      <c r="C4" s="8" t="s">
        <v>67</v>
      </c>
      <c r="D4" s="14" t="s">
        <v>12</v>
      </c>
      <c r="E4" s="11" t="s">
        <v>70</v>
      </c>
      <c r="F4" s="8"/>
      <c r="G4" s="8"/>
      <c r="H4" s="8"/>
      <c r="I4" s="8"/>
      <c r="J4" s="8"/>
      <c r="K4" s="8"/>
      <c r="L4" s="8"/>
      <c r="M4" s="8"/>
      <c r="N4" s="8"/>
      <c r="O4" s="30"/>
    </row>
    <row r="5" spans="1:15" ht="29.5" customHeight="1">
      <c r="A5" s="2" t="s">
        <v>21</v>
      </c>
      <c r="B5" s="2" t="s">
        <v>37</v>
      </c>
      <c r="C5" s="2" t="s">
        <v>66</v>
      </c>
      <c r="D5" s="2" t="s">
        <v>11</v>
      </c>
      <c r="E5" s="7"/>
      <c r="F5" s="2"/>
      <c r="G5" s="2"/>
      <c r="H5" s="2"/>
      <c r="I5" s="2"/>
      <c r="J5" s="2"/>
      <c r="K5" s="2"/>
      <c r="L5" s="2"/>
      <c r="M5" s="2"/>
      <c r="N5" s="2"/>
      <c r="O5" s="30"/>
    </row>
    <row r="6" spans="1:15" ht="28">
      <c r="A6" s="8" t="s">
        <v>18</v>
      </c>
      <c r="B6" s="9" t="s">
        <v>40</v>
      </c>
      <c r="C6" s="8" t="s">
        <v>68</v>
      </c>
      <c r="D6" s="14" t="s">
        <v>11</v>
      </c>
      <c r="E6" s="11" t="s">
        <v>71</v>
      </c>
      <c r="F6" s="8"/>
      <c r="G6" s="8"/>
      <c r="H6" s="8"/>
      <c r="I6" s="8"/>
      <c r="J6" s="8"/>
      <c r="K6" s="8"/>
      <c r="L6" s="8"/>
      <c r="M6" s="8"/>
      <c r="N6" s="8"/>
      <c r="O6" s="30"/>
    </row>
    <row r="7" spans="1:15">
      <c r="A7" s="8" t="s">
        <v>19</v>
      </c>
      <c r="B7" s="12" t="s">
        <v>41</v>
      </c>
      <c r="C7" s="8" t="s">
        <v>8</v>
      </c>
      <c r="D7" s="14" t="s">
        <v>11</v>
      </c>
      <c r="E7" s="13" t="s">
        <v>72</v>
      </c>
      <c r="F7" s="8"/>
      <c r="G7" s="8"/>
      <c r="H7" s="8"/>
      <c r="I7" s="8"/>
      <c r="J7" s="8"/>
      <c r="K7" s="8"/>
      <c r="L7" s="8"/>
      <c r="M7" s="8"/>
      <c r="N7" s="8"/>
      <c r="O7" s="30"/>
    </row>
    <row r="8" spans="1:15">
      <c r="A8" s="4" t="s">
        <v>20</v>
      </c>
      <c r="B8" s="5" t="s">
        <v>42</v>
      </c>
      <c r="C8" s="4" t="s">
        <v>8</v>
      </c>
      <c r="D8" s="15" t="s">
        <v>11</v>
      </c>
      <c r="E8" s="3"/>
      <c r="F8" s="4">
        <v>1</v>
      </c>
      <c r="G8" s="4">
        <v>1</v>
      </c>
      <c r="H8" s="4" t="s">
        <v>76</v>
      </c>
      <c r="I8" s="21">
        <v>1</v>
      </c>
      <c r="J8" s="21">
        <v>11</v>
      </c>
      <c r="K8" s="21">
        <v>9</v>
      </c>
      <c r="L8" s="21">
        <v>11</v>
      </c>
      <c r="M8" s="21">
        <v>12</v>
      </c>
      <c r="N8" s="21">
        <f>AVERAGE(F8:M8)</f>
        <v>6.5714285714285712</v>
      </c>
      <c r="O8" s="30"/>
    </row>
    <row r="9" spans="1:15">
      <c r="A9" s="4" t="s">
        <v>22</v>
      </c>
      <c r="B9" s="5" t="s">
        <v>43</v>
      </c>
      <c r="C9" s="4" t="s">
        <v>8</v>
      </c>
      <c r="D9" s="15" t="s">
        <v>12</v>
      </c>
      <c r="E9" s="3"/>
      <c r="F9" s="4">
        <v>1</v>
      </c>
      <c r="G9" s="17">
        <v>1</v>
      </c>
      <c r="H9" s="4">
        <v>6</v>
      </c>
      <c r="I9" s="17">
        <v>15</v>
      </c>
      <c r="J9" s="21">
        <v>3</v>
      </c>
      <c r="K9" s="21">
        <v>8</v>
      </c>
      <c r="L9" s="21">
        <v>9</v>
      </c>
      <c r="M9" s="21">
        <v>5</v>
      </c>
      <c r="N9" s="21">
        <f t="shared" ref="N9:N24" si="0">AVERAGE(F9:M9)</f>
        <v>6</v>
      </c>
      <c r="O9" s="30"/>
    </row>
    <row r="10" spans="1:15">
      <c r="A10" s="23" t="s">
        <v>23</v>
      </c>
      <c r="B10" s="28" t="s">
        <v>44</v>
      </c>
      <c r="C10" s="23" t="s">
        <v>8</v>
      </c>
      <c r="D10" s="25" t="s">
        <v>12</v>
      </c>
      <c r="E10" s="29"/>
      <c r="F10" s="23">
        <v>1</v>
      </c>
      <c r="G10" s="23">
        <v>1</v>
      </c>
      <c r="H10" s="23">
        <v>5</v>
      </c>
      <c r="I10" s="27">
        <v>8</v>
      </c>
      <c r="J10" s="27">
        <v>12</v>
      </c>
      <c r="K10" s="27">
        <v>5</v>
      </c>
      <c r="L10" s="27">
        <v>4</v>
      </c>
      <c r="M10" s="27">
        <v>9</v>
      </c>
      <c r="N10" s="27">
        <f t="shared" si="0"/>
        <v>5.625</v>
      </c>
      <c r="O10" s="30"/>
    </row>
    <row r="11" spans="1:15">
      <c r="A11" s="4" t="s">
        <v>24</v>
      </c>
      <c r="B11" s="6" t="s">
        <v>45</v>
      </c>
      <c r="C11" s="4" t="s">
        <v>8</v>
      </c>
      <c r="D11" s="15" t="s">
        <v>12</v>
      </c>
      <c r="E11" s="3"/>
      <c r="F11" s="4">
        <v>1</v>
      </c>
      <c r="G11" s="4">
        <v>1</v>
      </c>
      <c r="H11" s="4">
        <v>7</v>
      </c>
      <c r="I11" s="21">
        <v>15</v>
      </c>
      <c r="J11" s="21">
        <v>8</v>
      </c>
      <c r="K11" s="21">
        <v>6</v>
      </c>
      <c r="L11" s="21">
        <v>3</v>
      </c>
      <c r="M11" s="21">
        <v>13</v>
      </c>
      <c r="N11" s="21">
        <f t="shared" si="0"/>
        <v>6.75</v>
      </c>
      <c r="O11" s="30"/>
    </row>
    <row r="12" spans="1:15">
      <c r="A12" s="4" t="s">
        <v>25</v>
      </c>
      <c r="B12" s="5" t="s">
        <v>46</v>
      </c>
      <c r="C12" s="4" t="s">
        <v>8</v>
      </c>
      <c r="D12" s="15" t="s">
        <v>11</v>
      </c>
      <c r="E12" s="3"/>
      <c r="F12" s="4">
        <v>1</v>
      </c>
      <c r="G12" s="4">
        <v>1</v>
      </c>
      <c r="H12" s="4" t="s">
        <v>76</v>
      </c>
      <c r="I12" s="21">
        <v>15</v>
      </c>
      <c r="J12" s="21">
        <v>2</v>
      </c>
      <c r="K12" s="21">
        <v>4</v>
      </c>
      <c r="L12" s="21">
        <v>12</v>
      </c>
      <c r="M12" s="21">
        <v>4</v>
      </c>
      <c r="N12" s="21">
        <f t="shared" si="0"/>
        <v>5.5714285714285712</v>
      </c>
      <c r="O12" s="30"/>
    </row>
    <row r="13" spans="1:15">
      <c r="A13" s="8" t="s">
        <v>26</v>
      </c>
      <c r="B13" s="9" t="s">
        <v>47</v>
      </c>
      <c r="C13" s="8" t="s">
        <v>8</v>
      </c>
      <c r="D13" s="14" t="s">
        <v>11</v>
      </c>
      <c r="E13" s="11" t="s">
        <v>73</v>
      </c>
      <c r="F13" s="8"/>
      <c r="G13" s="8"/>
      <c r="H13" s="8"/>
      <c r="I13" s="22"/>
      <c r="J13" s="22"/>
      <c r="K13" s="22"/>
      <c r="L13" s="22"/>
      <c r="M13" s="22"/>
      <c r="N13" s="22"/>
      <c r="O13" s="30"/>
    </row>
    <row r="14" spans="1:15">
      <c r="A14" s="8" t="s">
        <v>27</v>
      </c>
      <c r="B14" s="9" t="s">
        <v>48</v>
      </c>
      <c r="C14" s="8" t="s">
        <v>8</v>
      </c>
      <c r="D14" s="14" t="s">
        <v>11</v>
      </c>
      <c r="E14" s="11" t="s">
        <v>73</v>
      </c>
      <c r="F14" s="8"/>
      <c r="G14" s="8"/>
      <c r="H14" s="8"/>
      <c r="I14" s="22"/>
      <c r="J14" s="22"/>
      <c r="K14" s="22"/>
      <c r="L14" s="22"/>
      <c r="M14" s="22"/>
      <c r="N14" s="22"/>
      <c r="O14" s="30"/>
    </row>
    <row r="15" spans="1:15" ht="32">
      <c r="A15" s="4" t="s">
        <v>60</v>
      </c>
      <c r="B15" s="5" t="s">
        <v>61</v>
      </c>
      <c r="C15" s="4" t="s">
        <v>8</v>
      </c>
      <c r="D15" s="15" t="s">
        <v>11</v>
      </c>
      <c r="E15" s="3"/>
      <c r="F15" s="4">
        <v>15</v>
      </c>
      <c r="G15" s="4">
        <v>15</v>
      </c>
      <c r="H15" s="4" t="s">
        <v>76</v>
      </c>
      <c r="I15" s="21">
        <v>3</v>
      </c>
      <c r="J15" s="21">
        <v>10</v>
      </c>
      <c r="K15" s="17">
        <v>14</v>
      </c>
      <c r="L15" s="21">
        <v>13</v>
      </c>
      <c r="M15" s="21">
        <v>10</v>
      </c>
      <c r="N15" s="21">
        <f t="shared" si="0"/>
        <v>11.428571428571429</v>
      </c>
      <c r="O15" s="30"/>
    </row>
    <row r="16" spans="1:15">
      <c r="A16" s="23" t="s">
        <v>28</v>
      </c>
      <c r="B16" s="24" t="s">
        <v>49</v>
      </c>
      <c r="C16" s="23" t="s">
        <v>8</v>
      </c>
      <c r="D16" s="25" t="s">
        <v>12</v>
      </c>
      <c r="E16" s="26"/>
      <c r="F16" s="26">
        <v>1</v>
      </c>
      <c r="G16" s="26">
        <v>1</v>
      </c>
      <c r="H16" s="26">
        <v>4</v>
      </c>
      <c r="I16" s="26">
        <v>6</v>
      </c>
      <c r="J16" s="26">
        <v>6</v>
      </c>
      <c r="K16" s="27">
        <v>7</v>
      </c>
      <c r="L16" s="26">
        <v>6</v>
      </c>
      <c r="M16" s="26">
        <v>11</v>
      </c>
      <c r="N16" s="27">
        <f t="shared" si="0"/>
        <v>5.25</v>
      </c>
    </row>
    <row r="17" spans="1:14">
      <c r="A17" s="4" t="s">
        <v>29</v>
      </c>
      <c r="B17" s="5" t="s">
        <v>50</v>
      </c>
      <c r="C17" s="4" t="s">
        <v>8</v>
      </c>
      <c r="D17" s="15" t="s">
        <v>12</v>
      </c>
      <c r="E17" s="17"/>
      <c r="F17" s="17">
        <v>1</v>
      </c>
      <c r="G17" s="17">
        <v>15</v>
      </c>
      <c r="H17" s="17">
        <v>10</v>
      </c>
      <c r="I17" s="17">
        <v>7</v>
      </c>
      <c r="J17" s="17">
        <v>7</v>
      </c>
      <c r="K17" s="17">
        <v>10</v>
      </c>
      <c r="L17" s="17">
        <v>7</v>
      </c>
      <c r="M17" s="17">
        <v>7</v>
      </c>
      <c r="N17" s="21">
        <f t="shared" si="0"/>
        <v>8</v>
      </c>
    </row>
    <row r="18" spans="1:14">
      <c r="A18" s="23" t="s">
        <v>31</v>
      </c>
      <c r="B18" s="24" t="s">
        <v>51</v>
      </c>
      <c r="C18" s="23" t="s">
        <v>8</v>
      </c>
      <c r="D18" s="25" t="s">
        <v>12</v>
      </c>
      <c r="E18" s="26"/>
      <c r="F18" s="26">
        <v>1</v>
      </c>
      <c r="G18" s="26">
        <v>1</v>
      </c>
      <c r="H18" s="26">
        <v>2</v>
      </c>
      <c r="I18" s="26">
        <v>5</v>
      </c>
      <c r="J18" s="26">
        <v>4</v>
      </c>
      <c r="K18" s="26">
        <v>3</v>
      </c>
      <c r="L18" s="26">
        <v>5</v>
      </c>
      <c r="M18" s="26">
        <v>3</v>
      </c>
      <c r="N18" s="27">
        <f t="shared" si="0"/>
        <v>3</v>
      </c>
    </row>
    <row r="19" spans="1:14">
      <c r="A19" s="4" t="s">
        <v>30</v>
      </c>
      <c r="B19" s="5" t="s">
        <v>52</v>
      </c>
      <c r="C19" s="4" t="s">
        <v>8</v>
      </c>
      <c r="D19" s="15" t="s">
        <v>12</v>
      </c>
      <c r="E19" s="17"/>
      <c r="F19" s="17">
        <v>1</v>
      </c>
      <c r="G19" s="17">
        <v>1</v>
      </c>
      <c r="H19" s="17">
        <v>3</v>
      </c>
      <c r="I19" s="17">
        <v>15</v>
      </c>
      <c r="J19" s="17">
        <v>14</v>
      </c>
      <c r="K19" s="17">
        <v>11</v>
      </c>
      <c r="L19" s="17">
        <v>8</v>
      </c>
      <c r="M19" s="17">
        <v>6</v>
      </c>
      <c r="N19" s="21">
        <f t="shared" si="0"/>
        <v>7.375</v>
      </c>
    </row>
    <row r="20" spans="1:14" ht="36">
      <c r="A20" s="8" t="s">
        <v>32</v>
      </c>
      <c r="B20" s="9" t="s">
        <v>53</v>
      </c>
      <c r="C20" s="8" t="s">
        <v>8</v>
      </c>
      <c r="D20" s="14" t="s">
        <v>12</v>
      </c>
      <c r="E20" s="18" t="s">
        <v>74</v>
      </c>
      <c r="F20" s="19"/>
      <c r="G20" s="19"/>
      <c r="H20" s="19"/>
      <c r="I20" s="19"/>
      <c r="J20" s="19"/>
      <c r="K20" s="19"/>
      <c r="L20" s="19"/>
      <c r="M20" s="19"/>
      <c r="N20" s="22"/>
    </row>
    <row r="21" spans="1:14" ht="32">
      <c r="A21" s="4" t="s">
        <v>55</v>
      </c>
      <c r="B21" s="5" t="s">
        <v>54</v>
      </c>
      <c r="C21" s="4" t="s">
        <v>8</v>
      </c>
      <c r="D21" s="15" t="s">
        <v>12</v>
      </c>
      <c r="E21" s="17"/>
      <c r="F21" s="17">
        <v>15</v>
      </c>
      <c r="G21" s="17">
        <v>15</v>
      </c>
      <c r="H21" s="17">
        <v>9</v>
      </c>
      <c r="I21" s="17">
        <v>15</v>
      </c>
      <c r="J21" s="17">
        <v>13</v>
      </c>
      <c r="K21" s="17">
        <v>12</v>
      </c>
      <c r="L21" s="17">
        <v>10</v>
      </c>
      <c r="M21" s="17">
        <v>8</v>
      </c>
      <c r="N21" s="21">
        <f t="shared" si="0"/>
        <v>12.125</v>
      </c>
    </row>
    <row r="22" spans="1:14">
      <c r="A22" s="4" t="s">
        <v>33</v>
      </c>
      <c r="B22" s="5" t="s">
        <v>56</v>
      </c>
      <c r="C22" s="4" t="s">
        <v>8</v>
      </c>
      <c r="D22" s="15" t="s">
        <v>11</v>
      </c>
      <c r="E22" s="17"/>
      <c r="F22" s="17">
        <v>1</v>
      </c>
      <c r="G22" s="17">
        <v>1</v>
      </c>
      <c r="H22" s="4" t="s">
        <v>76</v>
      </c>
      <c r="I22" s="17">
        <v>15</v>
      </c>
      <c r="J22" s="17">
        <v>9</v>
      </c>
      <c r="K22" s="17">
        <v>13</v>
      </c>
      <c r="L22" s="17">
        <v>14</v>
      </c>
      <c r="M22" s="17">
        <v>14</v>
      </c>
      <c r="N22" s="21">
        <f t="shared" si="0"/>
        <v>9.5714285714285712</v>
      </c>
    </row>
    <row r="23" spans="1:14">
      <c r="A23" s="23" t="s">
        <v>34</v>
      </c>
      <c r="B23" s="24" t="s">
        <v>57</v>
      </c>
      <c r="C23" s="23" t="s">
        <v>8</v>
      </c>
      <c r="D23" s="25" t="s">
        <v>12</v>
      </c>
      <c r="E23" s="26"/>
      <c r="F23" s="26">
        <v>1</v>
      </c>
      <c r="G23" s="26">
        <v>1</v>
      </c>
      <c r="H23" s="26">
        <v>1</v>
      </c>
      <c r="I23" s="26">
        <v>4</v>
      </c>
      <c r="J23" s="26">
        <v>1</v>
      </c>
      <c r="K23" s="26">
        <v>1</v>
      </c>
      <c r="L23" s="26">
        <v>1</v>
      </c>
      <c r="M23" s="26">
        <v>1</v>
      </c>
      <c r="N23" s="27">
        <f t="shared" si="0"/>
        <v>1.375</v>
      </c>
    </row>
    <row r="24" spans="1:14">
      <c r="A24" s="23" t="s">
        <v>35</v>
      </c>
      <c r="B24" s="24" t="s">
        <v>58</v>
      </c>
      <c r="C24" s="23" t="s">
        <v>8</v>
      </c>
      <c r="D24" s="25" t="s">
        <v>12</v>
      </c>
      <c r="E24" s="26"/>
      <c r="F24" s="26">
        <v>1</v>
      </c>
      <c r="G24" s="26">
        <v>15</v>
      </c>
      <c r="H24" s="26">
        <v>8</v>
      </c>
      <c r="I24" s="26">
        <v>2</v>
      </c>
      <c r="J24" s="26">
        <v>5</v>
      </c>
      <c r="K24" s="26">
        <v>2</v>
      </c>
      <c r="L24" s="26">
        <v>2</v>
      </c>
      <c r="M24" s="26">
        <v>2</v>
      </c>
      <c r="N24" s="27">
        <f t="shared" si="0"/>
        <v>4.625</v>
      </c>
    </row>
    <row r="25" spans="1:14" ht="36">
      <c r="A25" s="8" t="s">
        <v>36</v>
      </c>
      <c r="B25" s="9" t="s">
        <v>59</v>
      </c>
      <c r="C25" s="8" t="s">
        <v>8</v>
      </c>
      <c r="D25" s="14" t="s">
        <v>11</v>
      </c>
      <c r="E25" s="18" t="s">
        <v>75</v>
      </c>
      <c r="F25" s="19"/>
      <c r="G25" s="19"/>
      <c r="H25" s="19"/>
      <c r="I25" s="19"/>
      <c r="J25" s="19"/>
      <c r="K25" s="19"/>
      <c r="L25" s="19"/>
      <c r="M25" s="19"/>
      <c r="N25" s="22"/>
    </row>
    <row r="26" spans="1:14" ht="198">
      <c r="A26" s="17" t="s">
        <v>77</v>
      </c>
      <c r="B26" s="17"/>
      <c r="C26" s="17"/>
      <c r="D26" s="17"/>
      <c r="E26" s="17"/>
      <c r="F26" s="20" t="s">
        <v>79</v>
      </c>
      <c r="G26" s="20" t="s">
        <v>78</v>
      </c>
      <c r="H26" s="20" t="s">
        <v>80</v>
      </c>
      <c r="I26" s="20" t="s">
        <v>81</v>
      </c>
      <c r="J26" s="31" t="s">
        <v>82</v>
      </c>
      <c r="K26" s="31"/>
      <c r="L26" s="31"/>
      <c r="M26" s="31"/>
      <c r="N26" s="20"/>
    </row>
  </sheetData>
  <mergeCells count="10">
    <mergeCell ref="J26:M26"/>
    <mergeCell ref="O1:O2"/>
    <mergeCell ref="A1:A2"/>
    <mergeCell ref="B1:B2"/>
    <mergeCell ref="F1:H1"/>
    <mergeCell ref="C1:C2"/>
    <mergeCell ref="D1:D2"/>
    <mergeCell ref="E1:E2"/>
    <mergeCell ref="I1:M1"/>
    <mergeCell ref="N1:N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황의규</dc:creator>
  <cp:lastModifiedBy>손지연</cp:lastModifiedBy>
  <dcterms:created xsi:type="dcterms:W3CDTF">2022-12-30T00:38:05Z</dcterms:created>
  <dcterms:modified xsi:type="dcterms:W3CDTF">2024-11-05T13:43:53Z</dcterms:modified>
</cp:coreProperties>
</file>