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working\MTVRPTW-MSM\MTVRPTW-MSM-main\"/>
    </mc:Choice>
  </mc:AlternateContent>
  <xr:revisionPtr revIDLastSave="0" documentId="13_ncr:1_{30B3E74B-3D53-4365-A615-EF74791117A2}" xr6:coauthVersionLast="47" xr6:coauthVersionMax="47" xr10:uidLastSave="{00000000-0000-0000-0000-000000000000}"/>
  <bookViews>
    <workbookView xWindow="-108" yWindow="-108" windowWidth="30936" windowHeight="17040" activeTab="3" xr2:uid="{350835A6-542E-8449-B766-063B560969CE}"/>
  </bookViews>
  <sheets>
    <sheet name="25-0-1-4" sheetId="1" r:id="rId1"/>
    <sheet name="25-0-0-5" sheetId="2" r:id="rId2"/>
    <sheet name="25-0-2-3" sheetId="3" r:id="rId3"/>
    <sheet name="25-1-1-3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3" l="1"/>
  <c r="L27" i="3"/>
  <c r="L24" i="3"/>
  <c r="L23" i="3"/>
  <c r="L22" i="3"/>
  <c r="L21" i="3"/>
  <c r="L20" i="3"/>
  <c r="L19" i="3"/>
  <c r="L17" i="3"/>
  <c r="L16" i="3"/>
  <c r="L15" i="3"/>
  <c r="L14" i="3"/>
  <c r="L12" i="3"/>
  <c r="L11" i="3"/>
  <c r="L10" i="3"/>
  <c r="L9" i="3"/>
  <c r="L8" i="3"/>
  <c r="L7" i="3"/>
  <c r="L6" i="3"/>
  <c r="L5" i="3"/>
  <c r="L4" i="3"/>
  <c r="L2" i="3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2" i="4"/>
  <c r="L3" i="4"/>
  <c r="L5" i="4"/>
  <c r="L6" i="4"/>
  <c r="L7" i="4"/>
  <c r="L8" i="4"/>
  <c r="L9" i="4"/>
  <c r="L10" i="4"/>
  <c r="L11" i="4"/>
  <c r="L12" i="4"/>
  <c r="L14" i="4"/>
  <c r="L15" i="4"/>
  <c r="L16" i="4"/>
  <c r="L17" i="4"/>
  <c r="L19" i="4"/>
  <c r="L23" i="4"/>
  <c r="L24" i="4"/>
  <c r="L26" i="4"/>
  <c r="L27" i="4"/>
  <c r="L28" i="1"/>
  <c r="K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<sst xmlns="http://schemas.openxmlformats.org/spreadsheetml/2006/main" count="271" uniqueCount="71">
  <si>
    <t>instance</t>
    <phoneticPr fontId="3" type="noConversion"/>
  </si>
  <si>
    <t>num</t>
    <phoneticPr fontId="3" type="noConversion"/>
  </si>
  <si>
    <t>Q</t>
    <phoneticPr fontId="3" type="noConversion"/>
  </si>
  <si>
    <t>vehicle</t>
    <phoneticPr fontId="3" type="noConversion"/>
  </si>
  <si>
    <t>lp-cut</t>
    <phoneticPr fontId="3" type="noConversion"/>
  </si>
  <si>
    <t>lp</t>
    <phoneticPr fontId="3" type="noConversion"/>
  </si>
  <si>
    <t>UB</t>
    <phoneticPr fontId="3" type="noConversion"/>
  </si>
  <si>
    <t>lp-cut-t</t>
    <phoneticPr fontId="3" type="noConversion"/>
  </si>
  <si>
    <t>lp-time</t>
    <phoneticPr fontId="3" type="noConversion"/>
  </si>
  <si>
    <t>time</t>
    <phoneticPr fontId="3" type="noConversion"/>
  </si>
  <si>
    <t>gap-cut</t>
    <phoneticPr fontId="3" type="noConversion"/>
  </si>
  <si>
    <t>gap-lp</t>
    <phoneticPr fontId="3" type="noConversion"/>
  </si>
  <si>
    <t>node</t>
    <phoneticPr fontId="3" type="noConversion"/>
  </si>
  <si>
    <t>sr-root</t>
    <phoneticPr fontId="3" type="noConversion"/>
  </si>
  <si>
    <t>C201</t>
  </si>
  <si>
    <t>C202</t>
  </si>
  <si>
    <t>C203</t>
  </si>
  <si>
    <t>C204</t>
  </si>
  <si>
    <t>C205</t>
  </si>
  <si>
    <t>C206</t>
  </si>
  <si>
    <t>C207</t>
  </si>
  <si>
    <t>C208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</si>
  <si>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</si>
  <si>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</si>
  <si>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</si>
  <si>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</si>
  <si>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</si>
  <si>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</si>
  <si>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</si>
  <si>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</si>
  <si>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</si>
  <si>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</si>
  <si>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</si>
  <si>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</si>
  <si>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</si>
  <si>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</si>
  <si>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</si>
  <si>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</si>
  <si>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</si>
  <si>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</si>
  <si>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</si>
  <si>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SB-root</t>
    <phoneticPr fontId="3" type="noConversion"/>
  </si>
  <si>
    <t>SB-total</t>
    <phoneticPr fontId="3" type="noConversion"/>
  </si>
  <si>
    <t>sr-total</t>
    <phoneticPr fontId="3" type="noConversion"/>
  </si>
  <si>
    <t>M_time</t>
    <phoneticPr fontId="2" type="noConversion"/>
  </si>
  <si>
    <t>Opt_time</t>
    <phoneticPr fontId="2" type="noConversion"/>
  </si>
  <si>
    <t>Min_time</t>
    <phoneticPr fontId="2" type="noConversion"/>
  </si>
  <si>
    <t>Check1</t>
    <phoneticPr fontId="2" type="noConversion"/>
  </si>
  <si>
    <t>Check2</t>
    <phoneticPr fontId="2" type="noConversion"/>
  </si>
  <si>
    <t>All</t>
    <phoneticPr fontId="2" type="noConversion"/>
  </si>
  <si>
    <t>C</t>
    <phoneticPr fontId="2" type="noConversion"/>
  </si>
  <si>
    <t>RC</t>
    <phoneticPr fontId="2" type="noConversion"/>
  </si>
  <si>
    <t>R</t>
    <phoneticPr fontId="2" type="noConversion"/>
  </si>
  <si>
    <t>-</t>
    <phoneticPr fontId="2" type="noConversion"/>
  </si>
  <si>
    <t>instance</t>
    <phoneticPr fontId="2" type="noConversion"/>
  </si>
  <si>
    <t>ins</t>
    <phoneticPr fontId="2" type="noConversion"/>
  </si>
  <si>
    <t>solve</t>
    <phoneticPr fontId="2" type="noConversion"/>
  </si>
  <si>
    <t>time1</t>
    <phoneticPr fontId="2" type="noConversion"/>
  </si>
  <si>
    <t>gap1</t>
    <phoneticPr fontId="2" type="noConversion"/>
  </si>
  <si>
    <t>time2</t>
    <phoneticPr fontId="2" type="noConversion"/>
  </si>
  <si>
    <t>SB-r</t>
    <phoneticPr fontId="2" type="noConversion"/>
  </si>
  <si>
    <t>SR-r</t>
    <phoneticPr fontId="2" type="noConversion"/>
  </si>
  <si>
    <t>time</t>
    <phoneticPr fontId="2" type="noConversion"/>
  </si>
  <si>
    <t>SB-t</t>
    <phoneticPr fontId="2" type="noConversion"/>
  </si>
  <si>
    <t>SR-t</t>
    <phoneticPr fontId="2" type="noConversion"/>
  </si>
  <si>
    <t>node</t>
    <phoneticPr fontId="2" type="noConversion"/>
  </si>
  <si>
    <t>0-1-4</t>
    <phoneticPr fontId="2" type="noConversion"/>
  </si>
  <si>
    <t>0-0-5</t>
    <phoneticPr fontId="2" type="noConversion"/>
  </si>
  <si>
    <t>0-2-3</t>
    <phoneticPr fontId="2" type="noConversion"/>
  </si>
  <si>
    <t>1-1-3</t>
    <phoneticPr fontId="2" type="noConversion"/>
  </si>
  <si>
    <t>gap2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</si>
</sst>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6" x14ac:knownFonts="1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name val="等线"/>
      <family val="2"/>
      <charset val="134"/>
      <scheme val="minor"/>
    </font>
    <font>
      <sz val="1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9A850-5B28-0F41-893F-383738A7C170}">
  <dimension ref="A1:V54"/>
  <sheetViews>
    <sheetView zoomScale="85" zoomScaleNormal="85" workbookViewId="0">
      <selection activeCell="A29" sqref="A29:XFD33"/>
    </sheetView>
  </sheetViews>
  <sheetFormatPr defaultColWidth="10.90625" defaultRowHeight="15.6" x14ac:dyDescent="0.3"/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41</v>
      </c>
      <c r="O1" s="1" t="s">
        <v>42</v>
      </c>
      <c r="P1" s="1" t="s">
        <v>13</v>
      </c>
      <c r="Q1" s="1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</row>
    <row r="2" spans="1:22" x14ac:dyDescent="0.3">
      <c r="A2" s="3" t="s">
        <v>14</v>
      </c>
      <c r="B2" s="3">
        <v>25</v>
      </c>
      <c r="C2" s="3">
        <v>12</v>
      </c>
      <c r="D2" s="3">
        <v>2</v>
      </c>
      <c r="E2" s="6">
        <v>927.54047619047606</v>
      </c>
      <c r="F2" s="6">
        <v>881.67499999999995</v>
      </c>
      <c r="G2" s="6">
        <v>942.7</v>
      </c>
      <c r="H2" s="6">
        <v>3.1246292000000002</v>
      </c>
      <c r="I2" s="4">
        <v>0.88728470400000004</v>
      </c>
      <c r="J2" s="4">
        <v>19.934785403999999</v>
      </c>
      <c r="K2" s="4">
        <v>1.60809629887806</v>
      </c>
      <c r="L2" s="4">
        <f>(G2-F2)/G2*100</f>
        <v>6.4734273894133967</v>
      </c>
      <c r="M2" s="3">
        <v>17</v>
      </c>
      <c r="N2" s="3">
        <v>2</v>
      </c>
      <c r="O2" s="3">
        <v>4</v>
      </c>
      <c r="P2" s="3">
        <v>61</v>
      </c>
      <c r="Q2" s="3">
        <v>72</v>
      </c>
      <c r="R2" s="4">
        <v>2.8271494160000001</v>
      </c>
      <c r="S2" s="4">
        <v>2.4590812839999998</v>
      </c>
      <c r="T2" s="4">
        <v>3.7471786040000001</v>
      </c>
      <c r="U2" s="3">
        <v>0</v>
      </c>
      <c r="V2" s="3">
        <v>0</v>
      </c>
    </row>
    <row r="3" spans="1:22" x14ac:dyDescent="0.3">
      <c r="A3" s="3" t="s">
        <v>15</v>
      </c>
      <c r="B3" s="3">
        <v>25</v>
      </c>
      <c r="C3" s="3">
        <v>12</v>
      </c>
      <c r="D3" s="3">
        <v>2</v>
      </c>
      <c r="E3" s="6">
        <v>879</v>
      </c>
      <c r="F3" s="6">
        <v>856.69375000000002</v>
      </c>
      <c r="G3" s="6">
        <v>879</v>
      </c>
      <c r="H3" s="6">
        <v>9.3211432040000002</v>
      </c>
      <c r="I3" s="4">
        <v>3.8512568040000001</v>
      </c>
      <c r="J3" s="4">
        <v>9.3455048999999999</v>
      </c>
      <c r="K3" s="4">
        <v>0</v>
      </c>
      <c r="L3" s="4">
        <f t="shared" ref="L3:L28" si="0">(G3-F3)/G3*100</f>
        <v>2.5376848691695084</v>
      </c>
      <c r="M3" s="3">
        <v>1</v>
      </c>
      <c r="N3" s="3">
        <v>1</v>
      </c>
      <c r="O3" s="3">
        <v>1</v>
      </c>
      <c r="P3" s="3">
        <v>23</v>
      </c>
      <c r="Q3" s="3">
        <v>23</v>
      </c>
      <c r="R3" s="4">
        <v>0.34210516000000002</v>
      </c>
      <c r="S3" s="4">
        <v>1.9333121680000001</v>
      </c>
      <c r="T3" s="4">
        <v>0.70316926000000002</v>
      </c>
      <c r="U3" s="3">
        <v>0</v>
      </c>
      <c r="V3" s="3">
        <v>0</v>
      </c>
    </row>
    <row r="4" spans="1:22" x14ac:dyDescent="0.3">
      <c r="A4" s="3" t="s">
        <v>16</v>
      </c>
      <c r="B4" s="3">
        <v>25</v>
      </c>
      <c r="C4" s="3">
        <v>12</v>
      </c>
      <c r="D4" s="3">
        <v>2</v>
      </c>
      <c r="E4" s="6">
        <v>853.45529411764699</v>
      </c>
      <c r="F4" s="6">
        <v>845.00289855072401</v>
      </c>
      <c r="G4" s="6">
        <v>858</v>
      </c>
      <c r="H4" s="6">
        <v>28.611605703999999</v>
      </c>
      <c r="I4" s="4">
        <v>7.7427038000000001</v>
      </c>
      <c r="J4" s="4">
        <v>241.905211904</v>
      </c>
      <c r="K4" s="4">
        <v>0.52968600027422996</v>
      </c>
      <c r="L4" s="4">
        <f t="shared" si="0"/>
        <v>1.5148136887268051</v>
      </c>
      <c r="M4" s="3">
        <v>19</v>
      </c>
      <c r="N4" s="3">
        <v>3</v>
      </c>
      <c r="O4" s="3">
        <v>3</v>
      </c>
      <c r="P4" s="3">
        <v>36</v>
      </c>
      <c r="Q4" s="3">
        <v>36</v>
      </c>
      <c r="R4" s="4">
        <v>7.5137169840000002</v>
      </c>
      <c r="S4" s="4">
        <v>62.322481531999998</v>
      </c>
      <c r="T4" s="4">
        <v>10.150601463999999</v>
      </c>
      <c r="U4" s="3">
        <v>0</v>
      </c>
      <c r="V4" s="3">
        <v>0</v>
      </c>
    </row>
    <row r="5" spans="1:22" x14ac:dyDescent="0.3">
      <c r="A5" s="3" t="s">
        <v>17</v>
      </c>
      <c r="B5" s="3">
        <v>25</v>
      </c>
      <c r="C5" s="3">
        <v>12</v>
      </c>
      <c r="D5" s="3">
        <v>2</v>
      </c>
      <c r="E5" s="6">
        <v>768.99999999999898</v>
      </c>
      <c r="F5" s="6">
        <v>740.71</v>
      </c>
      <c r="G5" s="6">
        <v>768.99999999999898</v>
      </c>
      <c r="H5" s="6">
        <v>132.070795</v>
      </c>
      <c r="I5" s="4">
        <v>39.883487404</v>
      </c>
      <c r="J5" s="4">
        <v>132.13132139999999</v>
      </c>
      <c r="K5" s="4">
        <v>0</v>
      </c>
      <c r="L5" s="4">
        <f t="shared" si="0"/>
        <v>3.6788036410921947</v>
      </c>
      <c r="M5" s="3">
        <v>1</v>
      </c>
      <c r="N5" s="3">
        <v>5</v>
      </c>
      <c r="O5" s="3">
        <v>5</v>
      </c>
      <c r="P5" s="3">
        <v>73</v>
      </c>
      <c r="Q5" s="3">
        <v>73</v>
      </c>
      <c r="R5" s="4">
        <v>2.349305368</v>
      </c>
      <c r="S5" s="4">
        <v>39.101148604000002</v>
      </c>
      <c r="T5" s="4">
        <v>7.554942176</v>
      </c>
      <c r="U5" s="3">
        <v>0</v>
      </c>
      <c r="V5" s="3">
        <v>0</v>
      </c>
    </row>
    <row r="6" spans="1:22" x14ac:dyDescent="0.3">
      <c r="A6" s="3" t="s">
        <v>18</v>
      </c>
      <c r="B6" s="3">
        <v>25</v>
      </c>
      <c r="C6" s="3">
        <v>12</v>
      </c>
      <c r="D6" s="3">
        <v>2</v>
      </c>
      <c r="E6" s="6">
        <v>979.95166666666603</v>
      </c>
      <c r="F6" s="6">
        <v>969.61436170212698</v>
      </c>
      <c r="G6" s="6">
        <v>1014.2</v>
      </c>
      <c r="H6" s="6">
        <v>3.5392229039999998</v>
      </c>
      <c r="I6" s="4">
        <v>1.9421473</v>
      </c>
      <c r="J6" s="4">
        <v>40.083634703999998</v>
      </c>
      <c r="K6" s="4">
        <v>3.3768816144087301</v>
      </c>
      <c r="L6" s="4">
        <f t="shared" si="0"/>
        <v>4.3961386608038913</v>
      </c>
      <c r="M6" s="3">
        <v>19</v>
      </c>
      <c r="N6" s="3">
        <v>3</v>
      </c>
      <c r="O6" s="3">
        <v>5</v>
      </c>
      <c r="P6" s="3">
        <v>19</v>
      </c>
      <c r="Q6" s="3">
        <v>38</v>
      </c>
      <c r="R6" s="4">
        <v>5.1944168639999999</v>
      </c>
      <c r="S6" s="4">
        <v>7.0516991640000004</v>
      </c>
      <c r="T6" s="4">
        <v>4.292096548</v>
      </c>
      <c r="U6" s="3">
        <v>0</v>
      </c>
      <c r="V6" s="3">
        <v>0</v>
      </c>
    </row>
    <row r="7" spans="1:22" x14ac:dyDescent="0.3">
      <c r="A7" s="3" t="s">
        <v>19</v>
      </c>
      <c r="B7" s="3">
        <v>25</v>
      </c>
      <c r="C7" s="3">
        <v>12</v>
      </c>
      <c r="D7" s="3">
        <v>2</v>
      </c>
      <c r="E7" s="6">
        <v>801.99999999999898</v>
      </c>
      <c r="F7" s="6">
        <v>785.99</v>
      </c>
      <c r="G7" s="6">
        <v>801.99999999999898</v>
      </c>
      <c r="H7" s="6">
        <v>3.6999446040000001</v>
      </c>
      <c r="I7" s="4">
        <v>1.5048144999999999</v>
      </c>
      <c r="J7" s="4">
        <v>3.7288624920000002</v>
      </c>
      <c r="K7" s="4">
        <v>0</v>
      </c>
      <c r="L7" s="4">
        <f t="shared" si="0"/>
        <v>1.9962593516208216</v>
      </c>
      <c r="M7" s="3">
        <v>1</v>
      </c>
      <c r="N7" s="3">
        <v>2</v>
      </c>
      <c r="O7" s="3">
        <v>2</v>
      </c>
      <c r="P7" s="3">
        <v>71</v>
      </c>
      <c r="Q7" s="3">
        <v>71</v>
      </c>
      <c r="R7" s="4">
        <v>0.276513856</v>
      </c>
      <c r="S7" s="4">
        <v>0.84661641200000004</v>
      </c>
      <c r="T7" s="4">
        <v>0.23641825599999999</v>
      </c>
      <c r="U7" s="3">
        <v>0</v>
      </c>
      <c r="V7" s="3">
        <v>0</v>
      </c>
    </row>
    <row r="8" spans="1:22" x14ac:dyDescent="0.3">
      <c r="A8" s="3" t="s">
        <v>20</v>
      </c>
      <c r="B8" s="3">
        <v>25</v>
      </c>
      <c r="C8" s="3">
        <v>12</v>
      </c>
      <c r="D8" s="3">
        <v>2</v>
      </c>
      <c r="E8" s="6">
        <v>787.2</v>
      </c>
      <c r="F8" s="6">
        <v>768.155555555555</v>
      </c>
      <c r="G8" s="6">
        <v>787.2</v>
      </c>
      <c r="H8" s="6">
        <v>24.193282704000001</v>
      </c>
      <c r="I8" s="4">
        <v>6.5020385039999997</v>
      </c>
      <c r="J8" s="4">
        <v>56.062519399999999</v>
      </c>
      <c r="K8" s="4">
        <v>0</v>
      </c>
      <c r="L8" s="4">
        <f t="shared" si="0"/>
        <v>2.4192637759711695</v>
      </c>
      <c r="M8" s="3">
        <v>1</v>
      </c>
      <c r="N8" s="3">
        <v>5</v>
      </c>
      <c r="O8" s="3">
        <v>5</v>
      </c>
      <c r="P8" s="3">
        <v>30</v>
      </c>
      <c r="Q8" s="3">
        <v>30</v>
      </c>
      <c r="R8" s="4">
        <v>3.0897037319999998</v>
      </c>
      <c r="S8" s="4">
        <v>16.317479332000001</v>
      </c>
      <c r="T8" s="4">
        <v>1.1452589719999999</v>
      </c>
      <c r="U8" s="3">
        <v>2</v>
      </c>
      <c r="V8" s="3">
        <v>0</v>
      </c>
    </row>
    <row r="9" spans="1:22" x14ac:dyDescent="0.3">
      <c r="A9" s="3" t="s">
        <v>21</v>
      </c>
      <c r="B9" s="3">
        <v>25</v>
      </c>
      <c r="C9" s="3">
        <v>12</v>
      </c>
      <c r="D9" s="3">
        <v>2</v>
      </c>
      <c r="E9" s="6">
        <v>797.69999999999902</v>
      </c>
      <c r="F9" s="6">
        <v>778.04</v>
      </c>
      <c r="G9" s="6">
        <v>797.69999999999902</v>
      </c>
      <c r="H9" s="6">
        <v>7.4051312920000001</v>
      </c>
      <c r="I9" s="4">
        <v>2.2240338039999998</v>
      </c>
      <c r="J9" s="4">
        <v>21.776108292</v>
      </c>
      <c r="K9" s="4">
        <v>0</v>
      </c>
      <c r="L9" s="4">
        <f t="shared" si="0"/>
        <v>2.4645856838409279</v>
      </c>
      <c r="M9" s="3">
        <v>1</v>
      </c>
      <c r="N9" s="3">
        <v>4</v>
      </c>
      <c r="O9" s="3">
        <v>4</v>
      </c>
      <c r="P9" s="3">
        <v>77</v>
      </c>
      <c r="Q9" s="3">
        <v>77</v>
      </c>
      <c r="R9" s="4">
        <v>1.2758076039999999</v>
      </c>
      <c r="S9" s="4">
        <v>5.8702492160000004</v>
      </c>
      <c r="T9" s="4">
        <v>0.98499031199999998</v>
      </c>
      <c r="U9" s="3">
        <v>1</v>
      </c>
      <c r="V9" s="3">
        <v>0</v>
      </c>
    </row>
    <row r="10" spans="1:22" x14ac:dyDescent="0.3">
      <c r="A10" s="3" t="s">
        <v>22</v>
      </c>
      <c r="B10" s="3">
        <v>25</v>
      </c>
      <c r="C10" s="3">
        <v>12</v>
      </c>
      <c r="D10" s="3">
        <v>2</v>
      </c>
      <c r="E10" s="6">
        <v>1135.10000000277</v>
      </c>
      <c r="F10" s="6">
        <v>1102.42307690642</v>
      </c>
      <c r="G10" s="6">
        <v>1168.3</v>
      </c>
      <c r="H10" s="6">
        <v>2.1447707</v>
      </c>
      <c r="I10" s="4">
        <v>0.62854050400000006</v>
      </c>
      <c r="J10" s="4">
        <v>43.485020104</v>
      </c>
      <c r="K10" s="4">
        <v>2.8417358552789702</v>
      </c>
      <c r="L10" s="4">
        <f t="shared" si="0"/>
        <v>5.6386992291004017</v>
      </c>
      <c r="M10" s="3">
        <v>41</v>
      </c>
      <c r="N10" s="3">
        <v>1</v>
      </c>
      <c r="O10" s="3">
        <v>4</v>
      </c>
      <c r="P10" s="3">
        <v>20</v>
      </c>
      <c r="Q10" s="3">
        <v>42</v>
      </c>
      <c r="R10" s="4">
        <v>3.9971872959999999</v>
      </c>
      <c r="S10" s="4">
        <v>8.3726239119999999</v>
      </c>
      <c r="T10" s="4">
        <v>12.696871740000001</v>
      </c>
      <c r="U10" s="3">
        <v>2</v>
      </c>
      <c r="V10" s="3">
        <v>0</v>
      </c>
    </row>
    <row r="11" spans="1:22" x14ac:dyDescent="0.3">
      <c r="A11" s="3" t="s">
        <v>23</v>
      </c>
      <c r="B11" s="3">
        <v>25</v>
      </c>
      <c r="C11" s="3">
        <v>12</v>
      </c>
      <c r="D11" s="3">
        <v>2</v>
      </c>
      <c r="E11" s="6">
        <v>1024.0999999999999</v>
      </c>
      <c r="F11" s="6">
        <v>1017.45692307692</v>
      </c>
      <c r="G11" s="6">
        <v>1024.0999999999999</v>
      </c>
      <c r="H11" s="6">
        <v>1.823419592</v>
      </c>
      <c r="I11" s="4">
        <v>6.9189704079999998</v>
      </c>
      <c r="J11" s="4">
        <v>10.124434300000001</v>
      </c>
      <c r="K11" s="4">
        <v>0</v>
      </c>
      <c r="L11" s="4">
        <f t="shared" si="0"/>
        <v>0.64867463363732925</v>
      </c>
      <c r="M11" s="3">
        <v>1</v>
      </c>
      <c r="N11" s="3">
        <v>1</v>
      </c>
      <c r="O11" s="3">
        <v>1</v>
      </c>
      <c r="P11" s="3">
        <v>3</v>
      </c>
      <c r="Q11" s="3">
        <v>3</v>
      </c>
      <c r="R11" s="4">
        <v>0.14329030800000001</v>
      </c>
      <c r="S11" s="4">
        <v>2.5534364959999998</v>
      </c>
      <c r="T11" s="4">
        <v>0.86256394800000002</v>
      </c>
      <c r="U11" s="3">
        <v>1</v>
      </c>
      <c r="V11" s="3">
        <v>0</v>
      </c>
    </row>
    <row r="12" spans="1:22" x14ac:dyDescent="0.3">
      <c r="A12" s="3" t="s">
        <v>24</v>
      </c>
      <c r="B12" s="3">
        <v>25</v>
      </c>
      <c r="C12" s="3">
        <v>12</v>
      </c>
      <c r="D12" s="3">
        <v>2</v>
      </c>
      <c r="E12" s="6">
        <v>959.9</v>
      </c>
      <c r="F12" s="6">
        <v>938.30444444444402</v>
      </c>
      <c r="G12" s="6">
        <v>962.599999999999</v>
      </c>
      <c r="H12" s="6">
        <v>41.341932200000002</v>
      </c>
      <c r="I12" s="4">
        <v>32.387891000000003</v>
      </c>
      <c r="J12" s="4">
        <v>84.621187096</v>
      </c>
      <c r="K12" s="4">
        <v>0.28049033866605599</v>
      </c>
      <c r="L12" s="4">
        <f t="shared" si="0"/>
        <v>2.523951335503325</v>
      </c>
      <c r="M12" s="3">
        <v>5</v>
      </c>
      <c r="N12" s="3">
        <v>3</v>
      </c>
      <c r="O12" s="3">
        <v>3</v>
      </c>
      <c r="P12" s="3">
        <v>20</v>
      </c>
      <c r="Q12" s="3">
        <v>20</v>
      </c>
      <c r="R12" s="4">
        <v>0.96057949200000003</v>
      </c>
      <c r="S12" s="4">
        <v>31.365688204000001</v>
      </c>
      <c r="T12" s="4">
        <v>2.0166642719999999</v>
      </c>
      <c r="U12" s="3">
        <v>0</v>
      </c>
      <c r="V12" s="3">
        <v>0</v>
      </c>
    </row>
    <row r="13" spans="1:22" x14ac:dyDescent="0.3">
      <c r="A13" s="7" t="s">
        <v>25</v>
      </c>
      <c r="B13" s="3">
        <v>25</v>
      </c>
      <c r="C13" s="3">
        <v>12</v>
      </c>
      <c r="D13" s="3">
        <v>2</v>
      </c>
      <c r="E13" s="6">
        <v>953.1</v>
      </c>
      <c r="F13" s="6">
        <v>953.1</v>
      </c>
      <c r="G13" s="6">
        <v>953.1</v>
      </c>
      <c r="H13" s="6">
        <v>4.0171058999999998</v>
      </c>
      <c r="I13" s="4">
        <v>4.0171058999999998</v>
      </c>
      <c r="J13" s="4">
        <v>4.0292700999999997</v>
      </c>
      <c r="K13" s="4">
        <v>0</v>
      </c>
      <c r="L13" s="4">
        <f t="shared" si="0"/>
        <v>0</v>
      </c>
      <c r="M13" s="3">
        <v>1</v>
      </c>
      <c r="N13" s="3">
        <v>0</v>
      </c>
      <c r="O13" s="3">
        <v>0</v>
      </c>
      <c r="P13" s="3">
        <v>0</v>
      </c>
      <c r="Q13" s="3">
        <v>0</v>
      </c>
      <c r="R13" s="4">
        <v>0.115882268</v>
      </c>
      <c r="S13" s="4">
        <v>1.925067128</v>
      </c>
      <c r="T13" s="4">
        <v>0.161715944</v>
      </c>
      <c r="U13" s="3">
        <v>0</v>
      </c>
      <c r="V13" s="3">
        <v>0</v>
      </c>
    </row>
    <row r="14" spans="1:22" x14ac:dyDescent="0.3">
      <c r="A14" s="3" t="s">
        <v>26</v>
      </c>
      <c r="B14" s="3">
        <v>25</v>
      </c>
      <c r="C14" s="3">
        <v>12</v>
      </c>
      <c r="D14" s="3">
        <v>2</v>
      </c>
      <c r="E14" s="6">
        <v>987.1</v>
      </c>
      <c r="F14" s="6">
        <v>981.27727272727202</v>
      </c>
      <c r="G14" s="6">
        <v>987.1</v>
      </c>
      <c r="H14" s="6">
        <v>2.4452491040000002</v>
      </c>
      <c r="I14" s="4">
        <v>1.7965245999999999</v>
      </c>
      <c r="J14" s="4">
        <v>2.4564933</v>
      </c>
      <c r="K14" s="4">
        <v>0</v>
      </c>
      <c r="L14" s="4">
        <f t="shared" si="0"/>
        <v>0.58988220775281153</v>
      </c>
      <c r="M14" s="3">
        <v>1</v>
      </c>
      <c r="N14" s="3">
        <v>2</v>
      </c>
      <c r="O14" s="3">
        <v>2</v>
      </c>
      <c r="P14" s="3">
        <v>18</v>
      </c>
      <c r="Q14" s="3">
        <v>18</v>
      </c>
      <c r="R14" s="4">
        <v>0.162982188</v>
      </c>
      <c r="S14" s="4">
        <v>0.88613419999999998</v>
      </c>
      <c r="T14" s="4">
        <v>7.6209711999999999E-2</v>
      </c>
      <c r="U14" s="3">
        <v>0</v>
      </c>
      <c r="V14" s="3">
        <v>0</v>
      </c>
    </row>
    <row r="15" spans="1:22" x14ac:dyDescent="0.3">
      <c r="A15" s="3" t="s">
        <v>27</v>
      </c>
      <c r="B15" s="3">
        <v>25</v>
      </c>
      <c r="C15" s="3">
        <v>12</v>
      </c>
      <c r="D15" s="3">
        <v>2</v>
      </c>
      <c r="E15" s="6">
        <v>959.46086956521697</v>
      </c>
      <c r="F15" s="6">
        <v>945.89757869249399</v>
      </c>
      <c r="G15" s="6">
        <v>972.2</v>
      </c>
      <c r="H15" s="6">
        <v>63.834905200000001</v>
      </c>
      <c r="I15" s="4">
        <v>22.269855295999999</v>
      </c>
      <c r="J15" s="4">
        <v>844.71449459999997</v>
      </c>
      <c r="K15" s="4">
        <v>1.31034050964639</v>
      </c>
      <c r="L15" s="4">
        <f t="shared" si="0"/>
        <v>2.7054537448576479</v>
      </c>
      <c r="M15" s="3">
        <v>83</v>
      </c>
      <c r="N15" s="3">
        <v>1</v>
      </c>
      <c r="O15" s="3">
        <v>5</v>
      </c>
      <c r="P15" s="3">
        <v>17</v>
      </c>
      <c r="Q15" s="3">
        <v>19</v>
      </c>
      <c r="R15" s="4">
        <v>6.4578185000000001</v>
      </c>
      <c r="S15" s="4">
        <v>211.347215116</v>
      </c>
      <c r="T15" s="4">
        <v>13.353445839999999</v>
      </c>
      <c r="U15" s="3">
        <v>0</v>
      </c>
      <c r="V15" s="3">
        <v>0</v>
      </c>
    </row>
    <row r="16" spans="1:22" x14ac:dyDescent="0.3">
      <c r="A16" s="3" t="s">
        <v>28</v>
      </c>
      <c r="B16" s="3">
        <v>25</v>
      </c>
      <c r="C16" s="3">
        <v>12</v>
      </c>
      <c r="D16" s="3">
        <v>2</v>
      </c>
      <c r="E16" s="6">
        <v>931.77575757575698</v>
      </c>
      <c r="F16" s="6">
        <v>906.96029411764698</v>
      </c>
      <c r="G16" s="6">
        <v>938.29999999999905</v>
      </c>
      <c r="H16" s="6">
        <v>27.940832799999999</v>
      </c>
      <c r="I16" s="4">
        <v>13.968422095999999</v>
      </c>
      <c r="J16" s="4">
        <v>617.1663102</v>
      </c>
      <c r="K16" s="4">
        <v>0.69532584719617097</v>
      </c>
      <c r="L16" s="4">
        <f t="shared" si="0"/>
        <v>3.3400517832625063</v>
      </c>
      <c r="M16" s="3">
        <v>97</v>
      </c>
      <c r="N16" s="3">
        <v>1</v>
      </c>
      <c r="O16" s="3">
        <v>9</v>
      </c>
      <c r="P16" s="3">
        <v>19</v>
      </c>
      <c r="Q16" s="3">
        <v>32</v>
      </c>
      <c r="R16" s="4">
        <v>5.7365862280000002</v>
      </c>
      <c r="S16" s="4">
        <v>134.235499</v>
      </c>
      <c r="T16" s="4">
        <v>14.522910452</v>
      </c>
      <c r="U16" s="3">
        <v>0</v>
      </c>
      <c r="V16" s="3">
        <v>0</v>
      </c>
    </row>
    <row r="17" spans="1:22" x14ac:dyDescent="0.3">
      <c r="A17" s="3" t="s">
        <v>29</v>
      </c>
      <c r="B17" s="3">
        <v>25</v>
      </c>
      <c r="C17" s="3">
        <v>12</v>
      </c>
      <c r="D17" s="3">
        <v>2</v>
      </c>
      <c r="E17" s="6">
        <v>925.1</v>
      </c>
      <c r="F17" s="6">
        <v>901.55</v>
      </c>
      <c r="G17" s="6">
        <v>925.1</v>
      </c>
      <c r="H17" s="6">
        <v>23.907103203999998</v>
      </c>
      <c r="I17" s="4">
        <v>12.677511104000001</v>
      </c>
      <c r="J17" s="4">
        <v>54.752414792000003</v>
      </c>
      <c r="K17" s="4">
        <v>0</v>
      </c>
      <c r="L17" s="4">
        <f t="shared" si="0"/>
        <v>2.5456707382985697</v>
      </c>
      <c r="M17" s="3">
        <v>1</v>
      </c>
      <c r="N17" s="3">
        <v>2</v>
      </c>
      <c r="O17" s="3">
        <v>2</v>
      </c>
      <c r="P17" s="3">
        <v>24</v>
      </c>
      <c r="Q17" s="3">
        <v>24</v>
      </c>
      <c r="R17" s="4">
        <v>0.724753596</v>
      </c>
      <c r="S17" s="4">
        <v>5.9617224520000001</v>
      </c>
      <c r="T17" s="4">
        <v>6.4297317679999999</v>
      </c>
      <c r="U17" s="3">
        <v>4</v>
      </c>
      <c r="V17" s="3">
        <v>0</v>
      </c>
    </row>
    <row r="18" spans="1:22" x14ac:dyDescent="0.3">
      <c r="A18" s="3" t="s">
        <v>30</v>
      </c>
      <c r="B18" s="3">
        <v>25</v>
      </c>
      <c r="C18" s="3">
        <v>12</v>
      </c>
      <c r="D18" s="3">
        <v>2</v>
      </c>
      <c r="E18" s="6">
        <v>992.25384615384598</v>
      </c>
      <c r="F18" s="6">
        <v>975.621052631579</v>
      </c>
      <c r="G18" s="6">
        <v>994.69999999999902</v>
      </c>
      <c r="H18" s="6">
        <v>52.962290299999999</v>
      </c>
      <c r="I18" s="4">
        <v>7.6968912999999999</v>
      </c>
      <c r="J18" s="4">
        <v>138.25102820399999</v>
      </c>
      <c r="K18" s="4">
        <v>0.24591875401155999</v>
      </c>
      <c r="L18" s="4">
        <f t="shared" si="0"/>
        <v>1.9180604572655109</v>
      </c>
      <c r="M18" s="3">
        <v>5</v>
      </c>
      <c r="N18" s="3">
        <v>1</v>
      </c>
      <c r="O18" s="3">
        <v>1</v>
      </c>
      <c r="P18" s="3">
        <v>47</v>
      </c>
      <c r="Q18" s="3">
        <v>47</v>
      </c>
      <c r="R18" s="4">
        <v>1.008956816</v>
      </c>
      <c r="S18" s="4">
        <v>36.133564360000001</v>
      </c>
      <c r="T18" s="4">
        <v>2.5337168839999999</v>
      </c>
      <c r="U18" s="3">
        <v>0</v>
      </c>
      <c r="V18" s="3">
        <v>0</v>
      </c>
    </row>
    <row r="19" spans="1:22" x14ac:dyDescent="0.3">
      <c r="A19" s="3" t="s">
        <v>31</v>
      </c>
      <c r="B19" s="3">
        <v>25</v>
      </c>
      <c r="C19" s="3">
        <v>12</v>
      </c>
      <c r="D19" s="3">
        <v>2</v>
      </c>
      <c r="E19" s="6">
        <v>956.93448275861999</v>
      </c>
      <c r="F19" s="6">
        <v>949.00552147239205</v>
      </c>
      <c r="G19" s="6">
        <v>957.8</v>
      </c>
      <c r="H19" s="6">
        <v>34.847884000000001</v>
      </c>
      <c r="I19" s="4">
        <v>30.123998</v>
      </c>
      <c r="J19" s="4">
        <v>59.106407195999999</v>
      </c>
      <c r="K19" s="4">
        <v>9.0365132739543497E-2</v>
      </c>
      <c r="L19" s="4">
        <f t="shared" si="0"/>
        <v>0.91819571179869586</v>
      </c>
      <c r="M19" s="3">
        <v>3</v>
      </c>
      <c r="N19" s="3">
        <v>2</v>
      </c>
      <c r="O19" s="3">
        <v>2</v>
      </c>
      <c r="P19" s="3">
        <v>6</v>
      </c>
      <c r="Q19" s="3">
        <v>17</v>
      </c>
      <c r="R19" s="4">
        <v>0.84477294000000003</v>
      </c>
      <c r="S19" s="4">
        <v>14.451595568</v>
      </c>
      <c r="T19" s="4">
        <v>1.051855456</v>
      </c>
      <c r="U19" s="3">
        <v>0</v>
      </c>
      <c r="V19" s="3">
        <v>0</v>
      </c>
    </row>
    <row r="20" spans="1:22" x14ac:dyDescent="0.3">
      <c r="A20" s="3" t="s">
        <v>32</v>
      </c>
      <c r="B20" s="3">
        <v>25</v>
      </c>
      <c r="C20" s="3">
        <v>12</v>
      </c>
      <c r="D20" s="3">
        <v>2</v>
      </c>
      <c r="E20" s="6">
        <v>929.96882430647202</v>
      </c>
      <c r="F20" s="6">
        <v>905.12124206069097</v>
      </c>
      <c r="G20" s="6">
        <v>934.9</v>
      </c>
      <c r="H20" s="6">
        <v>54.027020804000003</v>
      </c>
      <c r="I20" s="4">
        <v>42.336190496</v>
      </c>
      <c r="J20" s="4">
        <v>360.9231259</v>
      </c>
      <c r="K20" s="4">
        <v>0.527454882182808</v>
      </c>
      <c r="L20" s="4">
        <f t="shared" si="0"/>
        <v>3.1852345640505937</v>
      </c>
      <c r="M20" s="3">
        <v>33</v>
      </c>
      <c r="N20" s="3">
        <v>1</v>
      </c>
      <c r="O20" s="3">
        <v>1</v>
      </c>
      <c r="P20" s="3">
        <v>13</v>
      </c>
      <c r="Q20" s="3">
        <v>17</v>
      </c>
      <c r="R20" s="4">
        <v>5.3445586399999998</v>
      </c>
      <c r="S20" s="4">
        <v>96.549370707999998</v>
      </c>
      <c r="T20" s="4">
        <v>31.680447504</v>
      </c>
      <c r="U20" s="3">
        <v>0</v>
      </c>
      <c r="V20" s="3">
        <v>0</v>
      </c>
    </row>
    <row r="21" spans="1:22" x14ac:dyDescent="0.3">
      <c r="A21" s="7" t="s">
        <v>33</v>
      </c>
      <c r="B21" s="3">
        <v>25</v>
      </c>
      <c r="C21" s="3">
        <v>12</v>
      </c>
      <c r="D21" s="3">
        <v>2</v>
      </c>
      <c r="E21" s="6">
        <v>1175.8</v>
      </c>
      <c r="F21" s="6">
        <v>1171.86153846153</v>
      </c>
      <c r="G21" s="6">
        <v>1175.8</v>
      </c>
      <c r="H21" s="6">
        <v>1.6688010040000001</v>
      </c>
      <c r="I21" s="4">
        <v>1.1602488</v>
      </c>
      <c r="J21" s="4">
        <v>3.6826830959999999</v>
      </c>
      <c r="K21" s="4">
        <v>0</v>
      </c>
      <c r="L21" s="4">
        <f t="shared" si="0"/>
        <v>0.33496015806003893</v>
      </c>
      <c r="M21" s="3">
        <v>1</v>
      </c>
      <c r="N21" s="3">
        <v>2</v>
      </c>
      <c r="O21" s="3">
        <v>2</v>
      </c>
      <c r="P21" s="3">
        <v>22</v>
      </c>
      <c r="Q21" s="3">
        <v>22</v>
      </c>
      <c r="R21" s="4">
        <v>0.32481878400000003</v>
      </c>
      <c r="S21" s="4">
        <v>0.80870235599999996</v>
      </c>
      <c r="T21" s="4">
        <v>1.3083750119999999</v>
      </c>
      <c r="U21" s="3">
        <v>1</v>
      </c>
      <c r="V21" s="3">
        <v>0</v>
      </c>
    </row>
    <row r="22" spans="1:22" x14ac:dyDescent="0.3">
      <c r="A22" s="3" t="s">
        <v>34</v>
      </c>
      <c r="B22" s="3">
        <v>25</v>
      </c>
      <c r="C22" s="3">
        <v>12</v>
      </c>
      <c r="D22" s="3">
        <v>2</v>
      </c>
      <c r="E22" s="6">
        <v>1067.5999999999999</v>
      </c>
      <c r="F22" s="6">
        <v>1046.6727272727201</v>
      </c>
      <c r="G22" s="6">
        <v>1067.5999999999999</v>
      </c>
      <c r="H22" s="6">
        <v>10.3207597</v>
      </c>
      <c r="I22" s="4">
        <v>30.917035592000001</v>
      </c>
      <c r="J22" s="4">
        <v>47.952262996000002</v>
      </c>
      <c r="K22" s="4">
        <v>0</v>
      </c>
      <c r="L22" s="4">
        <f t="shared" si="0"/>
        <v>1.9602166286324318</v>
      </c>
      <c r="M22" s="3">
        <v>1</v>
      </c>
      <c r="N22" s="3">
        <v>3</v>
      </c>
      <c r="O22" s="3">
        <v>3</v>
      </c>
      <c r="P22" s="3">
        <v>8</v>
      </c>
      <c r="Q22" s="3">
        <v>8</v>
      </c>
      <c r="R22" s="4">
        <v>0.31737613599999998</v>
      </c>
      <c r="S22" s="4">
        <v>10.414646319999999</v>
      </c>
      <c r="T22" s="4">
        <v>7.6267371720000003</v>
      </c>
      <c r="U22" s="3">
        <v>1</v>
      </c>
      <c r="V22" s="3">
        <v>0</v>
      </c>
    </row>
    <row r="23" spans="1:22" x14ac:dyDescent="0.3">
      <c r="A23" s="3" t="s">
        <v>35</v>
      </c>
      <c r="B23" s="3">
        <v>25</v>
      </c>
      <c r="C23" s="3">
        <v>12</v>
      </c>
      <c r="D23" s="3">
        <v>2</v>
      </c>
      <c r="E23" s="6">
        <v>945.61666666666599</v>
      </c>
      <c r="F23" s="6">
        <v>921.30186915887805</v>
      </c>
      <c r="G23" s="6">
        <v>954.2</v>
      </c>
      <c r="H23" s="6">
        <v>50.870637899999998</v>
      </c>
      <c r="I23" s="4">
        <v>48.227291608000002</v>
      </c>
      <c r="J23" s="4">
        <v>387.8206634</v>
      </c>
      <c r="K23" s="4">
        <v>0.89953189408230905</v>
      </c>
      <c r="L23" s="4">
        <f t="shared" si="0"/>
        <v>3.4477185957998322</v>
      </c>
      <c r="M23" s="3">
        <v>49</v>
      </c>
      <c r="N23" s="3">
        <v>1</v>
      </c>
      <c r="O23" s="3">
        <v>21</v>
      </c>
      <c r="P23" s="3">
        <v>0</v>
      </c>
      <c r="Q23" s="3">
        <v>0</v>
      </c>
      <c r="R23" s="4">
        <v>3.1758272359999999</v>
      </c>
      <c r="S23" s="4">
        <v>110.49165018799999</v>
      </c>
      <c r="T23" s="4">
        <v>30.815285192000001</v>
      </c>
      <c r="U23" s="3">
        <v>0</v>
      </c>
      <c r="V23" s="3">
        <v>0</v>
      </c>
    </row>
    <row r="24" spans="1:22" x14ac:dyDescent="0.3">
      <c r="A24" s="3" t="s">
        <v>36</v>
      </c>
      <c r="B24" s="3">
        <v>25</v>
      </c>
      <c r="C24" s="3">
        <v>12</v>
      </c>
      <c r="D24" s="3">
        <v>2</v>
      </c>
      <c r="E24" s="6">
        <v>936.27777777777703</v>
      </c>
      <c r="F24" s="6">
        <v>910.23333333333301</v>
      </c>
      <c r="G24" s="6">
        <v>947.79999999999905</v>
      </c>
      <c r="H24" s="6">
        <v>175.77859599999999</v>
      </c>
      <c r="I24" s="4">
        <v>71.160734708000007</v>
      </c>
      <c r="J24" s="4">
        <v>6393.3285537960001</v>
      </c>
      <c r="K24" s="4">
        <v>1.21568075777823</v>
      </c>
      <c r="L24" s="4">
        <f t="shared" si="0"/>
        <v>3.9635647464302677</v>
      </c>
      <c r="M24" s="3">
        <v>1033</v>
      </c>
      <c r="N24" s="3">
        <v>7</v>
      </c>
      <c r="O24" s="3">
        <v>10</v>
      </c>
      <c r="P24" s="3">
        <v>69</v>
      </c>
      <c r="Q24" s="3">
        <v>72</v>
      </c>
      <c r="R24" s="4">
        <v>127.287494868</v>
      </c>
      <c r="S24" s="4">
        <v>1966.108896124</v>
      </c>
      <c r="T24" s="4">
        <v>80.095031403999997</v>
      </c>
      <c r="U24" s="3">
        <v>0</v>
      </c>
      <c r="V24" s="3">
        <v>0</v>
      </c>
    </row>
    <row r="25" spans="1:22" x14ac:dyDescent="0.3">
      <c r="A25" s="3" t="s">
        <v>37</v>
      </c>
      <c r="B25" s="3">
        <v>25</v>
      </c>
      <c r="C25" s="3">
        <v>12</v>
      </c>
      <c r="D25" s="3">
        <v>2</v>
      </c>
      <c r="E25" s="6">
        <v>1118.56666666666</v>
      </c>
      <c r="F25" s="6">
        <v>1103.42777777777</v>
      </c>
      <c r="G25" s="6">
        <v>1142</v>
      </c>
      <c r="H25" s="6">
        <v>41.323594900000003</v>
      </c>
      <c r="I25" s="4">
        <v>14.903447704</v>
      </c>
      <c r="J25" s="4">
        <v>3985.987543796</v>
      </c>
      <c r="K25" s="4">
        <v>2.0519556333917599</v>
      </c>
      <c r="L25" s="4">
        <f t="shared" si="0"/>
        <v>3.3776026464299509</v>
      </c>
      <c r="M25" s="3">
        <v>217</v>
      </c>
      <c r="N25" s="3">
        <v>1</v>
      </c>
      <c r="O25" s="3">
        <v>1</v>
      </c>
      <c r="P25" s="3">
        <v>26</v>
      </c>
      <c r="Q25" s="3">
        <v>30</v>
      </c>
      <c r="R25" s="4">
        <v>21.112925495999999</v>
      </c>
      <c r="S25" s="4">
        <v>1092.5905264160001</v>
      </c>
      <c r="T25" s="4">
        <v>1345.546486232</v>
      </c>
      <c r="U25" s="3">
        <v>0</v>
      </c>
      <c r="V25" s="3">
        <v>0</v>
      </c>
    </row>
    <row r="26" spans="1:22" x14ac:dyDescent="0.3">
      <c r="A26" s="3" t="s">
        <v>38</v>
      </c>
      <c r="B26" s="3">
        <v>25</v>
      </c>
      <c r="C26" s="3">
        <v>12</v>
      </c>
      <c r="D26" s="3">
        <v>2</v>
      </c>
      <c r="E26" s="6">
        <v>1110.5</v>
      </c>
      <c r="F26" s="6">
        <v>1092.37045454545</v>
      </c>
      <c r="G26" s="6">
        <v>1110.5</v>
      </c>
      <c r="H26" s="6">
        <v>3.1847916039999999</v>
      </c>
      <c r="I26" s="4">
        <v>1.9698619040000001</v>
      </c>
      <c r="J26" s="4">
        <v>7.7389428960000002</v>
      </c>
      <c r="K26" s="4">
        <v>0</v>
      </c>
      <c r="L26" s="4">
        <f t="shared" si="0"/>
        <v>1.6325569972579919</v>
      </c>
      <c r="M26" s="3">
        <v>1</v>
      </c>
      <c r="N26" s="3">
        <v>2</v>
      </c>
      <c r="O26" s="3">
        <v>2</v>
      </c>
      <c r="P26" s="3">
        <v>15</v>
      </c>
      <c r="Q26" s="3">
        <v>15</v>
      </c>
      <c r="R26" s="4">
        <v>0.29041339199999999</v>
      </c>
      <c r="S26" s="4">
        <v>1.5810153520000001</v>
      </c>
      <c r="T26" s="4">
        <v>1.6619926679999999</v>
      </c>
      <c r="U26" s="3">
        <v>1</v>
      </c>
      <c r="V26" s="3">
        <v>0</v>
      </c>
    </row>
    <row r="27" spans="1:22" x14ac:dyDescent="0.3">
      <c r="A27" s="3" t="s">
        <v>39</v>
      </c>
      <c r="B27" s="3">
        <v>25</v>
      </c>
      <c r="C27" s="3">
        <v>12</v>
      </c>
      <c r="D27" s="3">
        <v>2</v>
      </c>
      <c r="E27" s="6">
        <v>829.4</v>
      </c>
      <c r="F27" s="6">
        <v>808.85344827586198</v>
      </c>
      <c r="G27" s="6">
        <v>829.4</v>
      </c>
      <c r="H27" s="6">
        <v>21.053088895999998</v>
      </c>
      <c r="I27" s="4">
        <v>17.405577399999999</v>
      </c>
      <c r="J27" s="4">
        <v>21.069681500000002</v>
      </c>
      <c r="K27" s="4">
        <v>0</v>
      </c>
      <c r="L27" s="4">
        <f t="shared" si="0"/>
        <v>2.4772789636047747</v>
      </c>
      <c r="M27" s="3">
        <v>1</v>
      </c>
      <c r="N27" s="3">
        <v>1</v>
      </c>
      <c r="O27" s="3">
        <v>1</v>
      </c>
      <c r="P27" s="3">
        <v>9</v>
      </c>
      <c r="Q27" s="3">
        <v>9</v>
      </c>
      <c r="R27" s="4">
        <v>0.40279841199999999</v>
      </c>
      <c r="S27" s="4">
        <v>8.9354342239999998</v>
      </c>
      <c r="T27" s="4">
        <v>2.778575724</v>
      </c>
      <c r="U27" s="3">
        <v>0</v>
      </c>
      <c r="V27" s="3">
        <v>0</v>
      </c>
    </row>
    <row r="28" spans="1:22" x14ac:dyDescent="0.3">
      <c r="A28" s="1" t="s">
        <v>40</v>
      </c>
      <c r="B28" s="1">
        <v>25</v>
      </c>
      <c r="C28" s="1">
        <v>12</v>
      </c>
      <c r="D28" s="1">
        <v>2</v>
      </c>
      <c r="E28" s="6">
        <v>1235.3187499999999</v>
      </c>
      <c r="F28" s="6">
        <v>1226.5268292682899</v>
      </c>
      <c r="G28" s="6">
        <v>1238.9000000000001</v>
      </c>
      <c r="H28" s="6">
        <v>25.683389796</v>
      </c>
      <c r="I28" s="4">
        <v>9.7542963999999994</v>
      </c>
      <c r="J28" s="4">
        <v>189.45624860000001</v>
      </c>
      <c r="K28" s="4">
        <f>(G28-E28)/G28*100</f>
        <v>0.28906691419809361</v>
      </c>
      <c r="L28" s="4">
        <f t="shared" si="0"/>
        <v>0.9987223126733521</v>
      </c>
      <c r="M28" s="3">
        <v>5</v>
      </c>
      <c r="N28" s="3">
        <v>3</v>
      </c>
      <c r="O28" s="3">
        <v>3</v>
      </c>
      <c r="P28" s="3">
        <v>11</v>
      </c>
      <c r="Q28" s="3">
        <v>11</v>
      </c>
      <c r="R28" s="4">
        <v>6.6183017599999996</v>
      </c>
      <c r="S28" s="4">
        <v>18.211100188</v>
      </c>
      <c r="T28" s="4">
        <v>119.47781913199999</v>
      </c>
      <c r="U28" s="3">
        <v>2</v>
      </c>
      <c r="V28" s="3">
        <v>2</v>
      </c>
    </row>
    <row r="33" spans="3:21" x14ac:dyDescent="0.3">
      <c r="C33" s="3"/>
      <c r="D33" s="3" t="s">
        <v>54</v>
      </c>
      <c r="E33" s="3" t="s">
        <v>55</v>
      </c>
      <c r="F33" s="3" t="s">
        <v>56</v>
      </c>
      <c r="G33" s="3" t="s">
        <v>58</v>
      </c>
      <c r="H33" s="3" t="s">
        <v>57</v>
      </c>
      <c r="I33" s="3" t="s">
        <v>70</v>
      </c>
      <c r="J33" s="3" t="s">
        <v>59</v>
      </c>
      <c r="K33" s="3" t="s">
        <v>60</v>
      </c>
      <c r="L33" s="3" t="s">
        <v>61</v>
      </c>
      <c r="M33" s="3" t="s">
        <v>62</v>
      </c>
      <c r="N33" s="3" t="s">
        <v>63</v>
      </c>
      <c r="O33" s="3" t="s">
        <v>64</v>
      </c>
      <c r="P33" s="3" t="s">
        <v>65</v>
      </c>
      <c r="Q33" s="3" t="s">
        <v>44</v>
      </c>
      <c r="R33" s="3" t="s">
        <v>45</v>
      </c>
      <c r="S33" s="3" t="s">
        <v>46</v>
      </c>
      <c r="T33" s="3" t="s">
        <v>47</v>
      </c>
      <c r="U33" s="3" t="s">
        <v>48</v>
      </c>
    </row>
    <row r="34" spans="3:21" x14ac:dyDescent="0.3">
      <c r="C34" s="8" t="s">
        <v>67</v>
      </c>
      <c r="D34" s="3" t="s">
        <v>50</v>
      </c>
      <c r="E34" s="3">
        <v>8</v>
      </c>
      <c r="F34" s="3">
        <v>8</v>
      </c>
      <c r="G34" s="4">
        <v>2.7206046420659065</v>
      </c>
      <c r="H34" s="4">
        <v>7.3804927730000003</v>
      </c>
      <c r="I34" s="4">
        <v>0.74436830392896192</v>
      </c>
      <c r="J34" s="4">
        <v>32.817075111999998</v>
      </c>
      <c r="K34" s="4">
        <v>2.875</v>
      </c>
      <c r="L34" s="4">
        <v>48.25</v>
      </c>
      <c r="M34" s="4">
        <v>73.550836262000004</v>
      </c>
      <c r="N34" s="4">
        <v>4</v>
      </c>
      <c r="O34" s="4">
        <v>55.625</v>
      </c>
      <c r="P34" s="4">
        <v>10.25</v>
      </c>
      <c r="Q34" s="4">
        <v>3.0922612730000001</v>
      </c>
      <c r="R34" s="4">
        <v>18.678289460000002</v>
      </c>
      <c r="S34" s="4">
        <v>3.5503224050000006</v>
      </c>
      <c r="T34" s="4">
        <v>0</v>
      </c>
      <c r="U34" s="4">
        <v>0</v>
      </c>
    </row>
    <row r="35" spans="3:21" x14ac:dyDescent="0.3">
      <c r="C35" s="8"/>
      <c r="D35" s="3" t="s">
        <v>52</v>
      </c>
      <c r="E35" s="3">
        <v>11</v>
      </c>
      <c r="F35" s="3">
        <v>11</v>
      </c>
      <c r="G35" s="4">
        <v>2.6137422546665565</v>
      </c>
      <c r="H35" s="4">
        <v>11.796772263999999</v>
      </c>
      <c r="I35" s="4">
        <v>0.67583224381442741</v>
      </c>
      <c r="J35" s="4">
        <v>24.775109973090913</v>
      </c>
      <c r="K35" s="4">
        <v>1.8181818181818181</v>
      </c>
      <c r="L35" s="4">
        <v>32.18181818181818</v>
      </c>
      <c r="M35" s="4">
        <v>243.29013246254544</v>
      </c>
      <c r="N35" s="4">
        <v>5.2727272727272725</v>
      </c>
      <c r="O35" s="4">
        <v>37.81818181818182</v>
      </c>
      <c r="P35" s="4">
        <v>50.090909090909093</v>
      </c>
      <c r="Q35" s="4">
        <v>2.7284111665454542</v>
      </c>
      <c r="R35" s="4">
        <v>58.906802551272726</v>
      </c>
      <c r="S35" s="4">
        <v>7.0350650014545444</v>
      </c>
      <c r="T35" s="4">
        <v>0</v>
      </c>
      <c r="U35" s="4">
        <v>0</v>
      </c>
    </row>
    <row r="36" spans="3:21" x14ac:dyDescent="0.3">
      <c r="C36" s="8"/>
      <c r="D36" s="3" t="s">
        <v>51</v>
      </c>
      <c r="E36" s="3">
        <v>8</v>
      </c>
      <c r="F36" s="3">
        <v>8</v>
      </c>
      <c r="G36" s="4">
        <v>3.2204229195819929</v>
      </c>
      <c r="H36" s="4">
        <v>30.092978135000003</v>
      </c>
      <c r="I36" s="4">
        <v>0.61276529679903435</v>
      </c>
      <c r="J36" s="4">
        <v>79.869433498999996</v>
      </c>
      <c r="K36" s="4">
        <v>3.75</v>
      </c>
      <c r="L36" s="4">
        <v>33.75</v>
      </c>
      <c r="M36" s="4">
        <v>1227.7761942630002</v>
      </c>
      <c r="N36" s="4">
        <v>9.125</v>
      </c>
      <c r="O36" s="4">
        <v>35.125</v>
      </c>
      <c r="P36" s="4">
        <v>324.25</v>
      </c>
      <c r="Q36" s="4">
        <v>24.823078708999997</v>
      </c>
      <c r="R36" s="4">
        <v>366.57153613999998</v>
      </c>
      <c r="S36" s="4">
        <v>64.612572403999991</v>
      </c>
      <c r="T36" s="4">
        <v>0.25</v>
      </c>
      <c r="U36" s="4">
        <v>0</v>
      </c>
    </row>
    <row r="37" spans="3:21" x14ac:dyDescent="0.3">
      <c r="C37" s="8"/>
      <c r="D37" s="3" t="s">
        <v>49</v>
      </c>
      <c r="E37" s="3">
        <v>27</v>
      </c>
      <c r="F37" s="3">
        <v>27</v>
      </c>
      <c r="G37" s="4">
        <v>2.8251624183153825</v>
      </c>
      <c r="H37" s="4">
        <v>15.909343043259257</v>
      </c>
      <c r="I37" s="4">
        <v>0.67745272176972859</v>
      </c>
      <c r="J37" s="4">
        <v>43.482158466370365</v>
      </c>
      <c r="K37" s="4">
        <v>2.7037037037037037</v>
      </c>
      <c r="L37" s="4">
        <v>37.407407407407405</v>
      </c>
      <c r="M37" s="4">
        <v>484.69658152918527</v>
      </c>
      <c r="N37" s="4">
        <v>6.0370370370370372</v>
      </c>
      <c r="O37" s="4">
        <v>42.296296296296298</v>
      </c>
      <c r="P37" s="4">
        <v>119.51851851851852</v>
      </c>
      <c r="Q37" s="4">
        <v>9.3827867662222229</v>
      </c>
      <c r="R37" s="4">
        <v>138.14716418014817</v>
      </c>
      <c r="S37" s="4">
        <v>23.062550869925925</v>
      </c>
      <c r="T37" s="4">
        <v>7.407407407407407E-2</v>
      </c>
      <c r="U37" s="4">
        <v>0</v>
      </c>
    </row>
    <row r="38" spans="3:21" x14ac:dyDescent="0.3">
      <c r="C38" s="8" t="s">
        <v>66</v>
      </c>
      <c r="D38" s="3" t="s">
        <v>50</v>
      </c>
      <c r="E38" s="3">
        <v>8</v>
      </c>
      <c r="F38" s="3">
        <v>8</v>
      </c>
      <c r="G38" s="4">
        <v>3.1851221325798393</v>
      </c>
      <c r="H38" s="4">
        <v>65.620993561999995</v>
      </c>
      <c r="I38" s="4">
        <v>0.68933298919512753</v>
      </c>
      <c r="J38" s="4">
        <v>26.495719326500002</v>
      </c>
      <c r="K38" s="4">
        <v>3.125</v>
      </c>
      <c r="L38" s="4">
        <v>48.75</v>
      </c>
      <c r="M38" s="4">
        <v>65.620993561999995</v>
      </c>
      <c r="N38" s="4">
        <v>3.625</v>
      </c>
      <c r="O38" s="4">
        <v>52.5</v>
      </c>
      <c r="P38" s="4">
        <v>7.5</v>
      </c>
      <c r="Q38" s="4">
        <v>2.8585898730000001</v>
      </c>
      <c r="R38" s="4">
        <v>16.987758463999999</v>
      </c>
      <c r="S38" s="4">
        <v>3.6018319490000001</v>
      </c>
      <c r="T38" s="4">
        <v>0.375</v>
      </c>
      <c r="U38" s="4">
        <v>0</v>
      </c>
    </row>
    <row r="39" spans="3:21" x14ac:dyDescent="0.3">
      <c r="C39" s="8"/>
      <c r="D39" s="3" t="s">
        <v>52</v>
      </c>
      <c r="E39" s="3">
        <v>11</v>
      </c>
      <c r="F39" s="3">
        <v>11</v>
      </c>
      <c r="G39" s="4">
        <v>2.183079491411581</v>
      </c>
      <c r="H39" s="4">
        <v>201.78456234472725</v>
      </c>
      <c r="I39" s="4">
        <v>0.54469375633831807</v>
      </c>
      <c r="J39" s="4">
        <v>28.11750125490909</v>
      </c>
      <c r="K39" s="4">
        <v>1.3636363636363635</v>
      </c>
      <c r="L39" s="4">
        <v>17</v>
      </c>
      <c r="M39" s="4">
        <v>201.78456234472725</v>
      </c>
      <c r="N39" s="4">
        <v>2.7272727272727271</v>
      </c>
      <c r="O39" s="4">
        <v>21.727272727272727</v>
      </c>
      <c r="P39" s="4">
        <v>24.636363636363637</v>
      </c>
      <c r="Q39" s="4">
        <v>2.3179425701818182</v>
      </c>
      <c r="R39" s="4">
        <v>49.434719740363633</v>
      </c>
      <c r="S39" s="4">
        <v>7.7623757745454549</v>
      </c>
      <c r="T39" s="4">
        <v>0.63636363636363635</v>
      </c>
      <c r="U39" s="4">
        <v>0</v>
      </c>
    </row>
    <row r="40" spans="3:21" x14ac:dyDescent="0.3">
      <c r="C40" s="8"/>
      <c r="D40" s="3" t="s">
        <v>51</v>
      </c>
      <c r="E40" s="3">
        <v>8</v>
      </c>
      <c r="F40" s="3">
        <v>8</v>
      </c>
      <c r="G40" s="4">
        <v>2.27407763111108</v>
      </c>
      <c r="H40" s="4">
        <v>1379.6295725099999</v>
      </c>
      <c r="I40" s="4">
        <v>0.55702939993129896</v>
      </c>
      <c r="J40" s="4">
        <v>41.235457475000004</v>
      </c>
      <c r="K40" s="4">
        <v>2.5</v>
      </c>
      <c r="L40" s="4">
        <v>20</v>
      </c>
      <c r="M40" s="4">
        <v>1379.6295725099999</v>
      </c>
      <c r="N40" s="4">
        <v>5.375</v>
      </c>
      <c r="O40" s="4">
        <v>20.875</v>
      </c>
      <c r="P40" s="4">
        <v>163.5</v>
      </c>
      <c r="Q40" s="4">
        <v>19.941244510500002</v>
      </c>
      <c r="R40" s="4">
        <v>401.14274639600001</v>
      </c>
      <c r="S40" s="4">
        <v>198.66378781699999</v>
      </c>
      <c r="T40" s="4">
        <v>0.625</v>
      </c>
      <c r="U40" s="4">
        <v>0.25</v>
      </c>
    </row>
    <row r="41" spans="3:21" x14ac:dyDescent="0.3">
      <c r="C41" s="8"/>
      <c r="D41" s="3" t="s">
        <v>49</v>
      </c>
      <c r="E41" s="3">
        <v>27</v>
      </c>
      <c r="F41" s="3">
        <v>27</v>
      </c>
      <c r="G41" s="4">
        <v>2.5069434264835091</v>
      </c>
      <c r="H41" s="4">
        <v>510.43091534696288</v>
      </c>
      <c r="I41" s="4">
        <v>0.59120483084195963</v>
      </c>
      <c r="J41" s="4">
        <v>31.523775119111114</v>
      </c>
      <c r="K41" s="4">
        <v>2.2222222222222223</v>
      </c>
      <c r="L41" s="4">
        <v>27.296296296296298</v>
      </c>
      <c r="M41" s="4">
        <v>510.43091534696288</v>
      </c>
      <c r="N41" s="4">
        <v>3.7777777777777777</v>
      </c>
      <c r="O41" s="4">
        <v>30.592592592592592</v>
      </c>
      <c r="P41" s="4">
        <v>60.703703703703702</v>
      </c>
      <c r="Q41" s="4">
        <v>7.6998534570370385</v>
      </c>
      <c r="R41" s="4">
        <v>144.03059096385184</v>
      </c>
      <c r="S41" s="4">
        <v>63.093003394370363</v>
      </c>
      <c r="T41" s="4">
        <v>0.55555555555555558</v>
      </c>
      <c r="U41" s="4">
        <v>7.407407407407407E-2</v>
      </c>
    </row>
    <row r="42" spans="3:21" x14ac:dyDescent="0.3">
      <c r="C42" s="8" t="s">
        <v>68</v>
      </c>
      <c r="D42" s="3" t="s">
        <v>50</v>
      </c>
      <c r="E42" s="3">
        <v>8</v>
      </c>
      <c r="F42" s="3">
        <v>6</v>
      </c>
      <c r="G42" s="4">
        <v>2.836457576636215</v>
      </c>
      <c r="H42" s="4">
        <v>14.424464801333334</v>
      </c>
      <c r="I42" s="4">
        <v>0.73599303481649658</v>
      </c>
      <c r="J42" s="4">
        <v>79.845566184000006</v>
      </c>
      <c r="K42" s="4">
        <v>4.166666666666667</v>
      </c>
      <c r="L42" s="4">
        <v>51</v>
      </c>
      <c r="M42" s="4">
        <v>752.07446056799984</v>
      </c>
      <c r="N42" s="4">
        <v>28.8</v>
      </c>
      <c r="O42" s="4">
        <v>10.166666666666666</v>
      </c>
      <c r="P42" s="4">
        <v>160.16666666666666</v>
      </c>
      <c r="Q42" s="4">
        <v>35.15308044133333</v>
      </c>
      <c r="R42" s="4">
        <v>168.01675677733331</v>
      </c>
      <c r="S42" s="4">
        <v>81.388325362666663</v>
      </c>
      <c r="T42" s="4">
        <v>0.16666666666666666</v>
      </c>
      <c r="U42" s="4">
        <v>47</v>
      </c>
    </row>
    <row r="43" spans="3:21" x14ac:dyDescent="0.3">
      <c r="C43" s="8"/>
      <c r="D43" s="3" t="s">
        <v>52</v>
      </c>
      <c r="E43" s="3">
        <v>11</v>
      </c>
      <c r="F43" s="3">
        <v>8</v>
      </c>
      <c r="G43" s="4">
        <v>3.010007960522505</v>
      </c>
      <c r="H43" s="4">
        <v>20.507708186999999</v>
      </c>
      <c r="I43" s="4">
        <v>0.91411322988428545</v>
      </c>
      <c r="J43" s="4">
        <v>29.71840825</v>
      </c>
      <c r="K43" s="4">
        <v>1.625</v>
      </c>
      <c r="L43" s="4">
        <v>31.625</v>
      </c>
      <c r="M43" s="4">
        <v>1110.988918063</v>
      </c>
      <c r="N43" s="4">
        <v>3</v>
      </c>
      <c r="O43" s="4">
        <v>4.25</v>
      </c>
      <c r="P43" s="4">
        <v>192.625</v>
      </c>
      <c r="Q43" s="4">
        <v>37.198207452999995</v>
      </c>
      <c r="R43" s="4">
        <v>199.04992231599999</v>
      </c>
      <c r="S43" s="4">
        <v>342.60434150200001</v>
      </c>
      <c r="T43" s="4">
        <v>6.75</v>
      </c>
      <c r="U43" s="4">
        <v>76.75</v>
      </c>
    </row>
    <row r="44" spans="3:21" x14ac:dyDescent="0.3">
      <c r="C44" s="8"/>
      <c r="D44" s="3" t="s">
        <v>51</v>
      </c>
      <c r="E44" s="3">
        <v>8</v>
      </c>
      <c r="F44" s="3">
        <v>3</v>
      </c>
      <c r="G44" s="4">
        <v>2.7059642249339633</v>
      </c>
      <c r="H44" s="4">
        <v>26.496170997333333</v>
      </c>
      <c r="I44" s="4">
        <v>0.42872570393904968</v>
      </c>
      <c r="J44" s="4">
        <v>690.48576096533327</v>
      </c>
      <c r="K44" s="4">
        <v>2</v>
      </c>
      <c r="L44" s="4">
        <v>23.333333333333332</v>
      </c>
      <c r="M44" s="4">
        <v>2992.0148718346663</v>
      </c>
      <c r="N44" s="4">
        <v>11</v>
      </c>
      <c r="O44" s="4">
        <v>3</v>
      </c>
      <c r="P44" s="4">
        <v>33.666666666666664</v>
      </c>
      <c r="Q44" s="4">
        <v>48.923135680000001</v>
      </c>
      <c r="R44" s="4">
        <v>66.412716696000004</v>
      </c>
      <c r="S44" s="4">
        <v>2369.316767192</v>
      </c>
      <c r="T44" s="4">
        <v>8</v>
      </c>
      <c r="U44" s="4">
        <v>10</v>
      </c>
    </row>
    <row r="45" spans="3:21" x14ac:dyDescent="0.3">
      <c r="C45" s="8"/>
      <c r="D45" s="3" t="s">
        <v>49</v>
      </c>
      <c r="E45" s="3">
        <v>27</v>
      </c>
      <c r="F45" s="3">
        <v>17</v>
      </c>
      <c r="G45" s="4">
        <v>2.8951001069881896</v>
      </c>
      <c r="H45" s="4">
        <v>19.41746866447059</v>
      </c>
      <c r="I45" s="4">
        <v>0.76559065645825952</v>
      </c>
      <c r="J45" s="4">
        <v>164.01634976470589</v>
      </c>
      <c r="K45" s="4">
        <v>2.5882352941176472</v>
      </c>
      <c r="L45" s="4">
        <v>37</v>
      </c>
      <c r="M45" s="4">
        <v>1316.2589837303531</v>
      </c>
      <c r="N45" s="4">
        <v>12.5625</v>
      </c>
      <c r="O45" s="4">
        <v>6.117647058823529</v>
      </c>
      <c r="P45" s="4">
        <v>153.11764705882354</v>
      </c>
      <c r="Q45" s="4">
        <v>38.545502900705877</v>
      </c>
      <c r="R45" s="4">
        <v>164.69047466352939</v>
      </c>
      <c r="S45" s="4">
        <v>608.0655873981176</v>
      </c>
      <c r="T45" s="4">
        <v>4.6470588235294121</v>
      </c>
      <c r="U45" s="4">
        <v>54.470588235294116</v>
      </c>
    </row>
    <row r="46" spans="3:21" x14ac:dyDescent="0.3">
      <c r="C46" s="8" t="s">
        <v>69</v>
      </c>
      <c r="D46" s="3" t="s">
        <v>50</v>
      </c>
      <c r="E46" s="3">
        <v>8</v>
      </c>
      <c r="F46" s="3">
        <v>5</v>
      </c>
      <c r="G46" s="4">
        <v>3.9381472815719727</v>
      </c>
      <c r="H46" s="4">
        <v>7.5926894791999997</v>
      </c>
      <c r="I46" s="4">
        <v>2.2062948545227581</v>
      </c>
      <c r="J46" s="4">
        <v>28.118198058399997</v>
      </c>
      <c r="K46" s="4">
        <v>3.2</v>
      </c>
      <c r="L46" s="4">
        <v>25</v>
      </c>
      <c r="M46" s="4">
        <v>747.10517314080005</v>
      </c>
      <c r="N46" s="4">
        <v>28.8</v>
      </c>
      <c r="O46" s="4">
        <v>27</v>
      </c>
      <c r="P46" s="4">
        <v>366.4</v>
      </c>
      <c r="Q46" s="4">
        <v>46.352318479999994</v>
      </c>
      <c r="R46" s="4">
        <v>140.74819358159999</v>
      </c>
      <c r="S46" s="4">
        <v>89.454362676000002</v>
      </c>
      <c r="T46" s="4">
        <v>1.2</v>
      </c>
      <c r="U46" s="4">
        <v>54</v>
      </c>
    </row>
    <row r="47" spans="3:21" x14ac:dyDescent="0.3">
      <c r="C47" s="8"/>
      <c r="D47" s="3" t="s">
        <v>52</v>
      </c>
      <c r="E47" s="3">
        <v>11</v>
      </c>
      <c r="F47" s="3">
        <v>8</v>
      </c>
      <c r="G47" s="4">
        <v>2.4875699286717086</v>
      </c>
      <c r="H47" s="4">
        <v>15.118451039000002</v>
      </c>
      <c r="I47" s="4">
        <v>1.4259301812880971</v>
      </c>
      <c r="J47" s="4">
        <v>27.819628851000001</v>
      </c>
      <c r="K47" s="4">
        <v>0.875</v>
      </c>
      <c r="L47" s="4">
        <v>25.125</v>
      </c>
      <c r="M47" s="4">
        <v>2271.9855435874997</v>
      </c>
      <c r="N47" s="4">
        <v>3</v>
      </c>
      <c r="O47" s="4">
        <v>38</v>
      </c>
      <c r="P47" s="4">
        <v>245.25</v>
      </c>
      <c r="Q47" s="4">
        <v>36.159648261999997</v>
      </c>
      <c r="R47" s="4">
        <v>506.02159945299996</v>
      </c>
      <c r="S47" s="4">
        <v>147.76987651799999</v>
      </c>
      <c r="T47" s="4">
        <v>2.875</v>
      </c>
      <c r="U47" s="4">
        <v>70.375</v>
      </c>
    </row>
    <row r="48" spans="3:21" x14ac:dyDescent="0.3">
      <c r="C48" s="8"/>
      <c r="D48" s="3" t="s">
        <v>51</v>
      </c>
      <c r="E48" s="3">
        <v>8</v>
      </c>
      <c r="F48" s="3">
        <v>3</v>
      </c>
      <c r="G48" s="4">
        <v>3.1801654195174396</v>
      </c>
      <c r="H48" s="4">
        <v>22.968964400000001</v>
      </c>
      <c r="I48" s="4">
        <v>1.0675809729297767</v>
      </c>
      <c r="J48" s="4">
        <v>13.083707668000001</v>
      </c>
      <c r="K48" s="4">
        <v>2</v>
      </c>
      <c r="L48" s="4">
        <v>10</v>
      </c>
      <c r="M48" s="4">
        <v>851.97754646533338</v>
      </c>
      <c r="N48" s="4">
        <v>11</v>
      </c>
      <c r="O48" s="4">
        <v>21.333333333333332</v>
      </c>
      <c r="P48" s="4">
        <v>71.666666666666671</v>
      </c>
      <c r="Q48" s="4">
        <v>21.864784129333334</v>
      </c>
      <c r="R48" s="4">
        <v>98.928976255999999</v>
      </c>
      <c r="S48" s="4">
        <v>409.57279104400004</v>
      </c>
      <c r="T48" s="4">
        <v>0.66666666666666663</v>
      </c>
      <c r="U48" s="4">
        <v>0</v>
      </c>
    </row>
    <row r="49" spans="3:21" x14ac:dyDescent="0.3">
      <c r="C49" s="8"/>
      <c r="D49" s="3" t="s">
        <v>49</v>
      </c>
      <c r="E49" s="3">
        <v>27</v>
      </c>
      <c r="F49" s="3">
        <v>16</v>
      </c>
      <c r="G49" s="4">
        <v>3.070737005986615</v>
      </c>
      <c r="H49" s="4">
        <v>14.238621806749999</v>
      </c>
      <c r="I49" s="4">
        <v>1.6026036651067435</v>
      </c>
      <c r="J49" s="4">
        <v>25.149946506500001</v>
      </c>
      <c r="K49" s="4">
        <v>1.8125</v>
      </c>
      <c r="L49" s="4">
        <v>22.25</v>
      </c>
      <c r="M49" s="4">
        <v>1529.2089283625</v>
      </c>
      <c r="N49" s="4">
        <v>12.5625</v>
      </c>
      <c r="O49" s="4">
        <v>31.4375</v>
      </c>
      <c r="P49" s="4">
        <v>250.5625</v>
      </c>
      <c r="Q49" s="4">
        <v>36.664570680249994</v>
      </c>
      <c r="R49" s="4">
        <v>315.54379326874994</v>
      </c>
      <c r="S49" s="4">
        <v>178.63432491600003</v>
      </c>
      <c r="T49" s="4">
        <v>1.9375</v>
      </c>
      <c r="U49" s="4">
        <v>52.0625</v>
      </c>
    </row>
    <row r="54" spans="3:21" x14ac:dyDescent="0.3">
      <c r="D54" s="3"/>
      <c r="E54" s="3"/>
      <c r="F54" s="3"/>
    </row>
  </sheetData>
  <mergeCells count="4">
    <mergeCell ref="C34:C37"/>
    <mergeCell ref="C42:C45"/>
    <mergeCell ref="C46:C49"/>
    <mergeCell ref="C38:C4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67A6A-84FF-5A4F-8B2C-E103D95BCC15}">
  <dimension ref="A1:V31"/>
  <sheetViews>
    <sheetView topLeftCell="A13" zoomScale="85" zoomScaleNormal="85" workbookViewId="0">
      <selection activeCell="A29" sqref="A29:XFD33"/>
    </sheetView>
  </sheetViews>
  <sheetFormatPr defaultColWidth="10.90625" defaultRowHeight="15.6" x14ac:dyDescent="0.3"/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41</v>
      </c>
      <c r="O1" s="1" t="s">
        <v>42</v>
      </c>
      <c r="P1" s="1" t="s">
        <v>13</v>
      </c>
      <c r="Q1" s="1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</row>
    <row r="2" spans="1:22" x14ac:dyDescent="0.3">
      <c r="A2" s="3" t="s">
        <v>14</v>
      </c>
      <c r="B2" s="3">
        <v>25</v>
      </c>
      <c r="C2" s="3">
        <v>12</v>
      </c>
      <c r="D2" s="3">
        <v>2</v>
      </c>
      <c r="E2" s="6">
        <v>886.51807228915595</v>
      </c>
      <c r="F2" s="6">
        <v>861.99363636363603</v>
      </c>
      <c r="G2" s="6">
        <v>914.3</v>
      </c>
      <c r="H2" s="6">
        <v>2.3730384959999999</v>
      </c>
      <c r="I2" s="4">
        <v>0.95856300000000005</v>
      </c>
      <c r="J2" s="4">
        <v>26.986585296000001</v>
      </c>
      <c r="K2" s="4">
        <v>3.0386008652350101</v>
      </c>
      <c r="L2" s="4">
        <f>(G2-F2)/G2*100</f>
        <v>5.7209191333658458</v>
      </c>
      <c r="M2" s="3">
        <v>41</v>
      </c>
      <c r="N2" s="3">
        <v>3</v>
      </c>
      <c r="O2" s="3">
        <v>5</v>
      </c>
      <c r="P2" s="3">
        <v>44</v>
      </c>
      <c r="Q2" s="3">
        <v>65</v>
      </c>
      <c r="R2" s="4">
        <v>4.5299749680000003</v>
      </c>
      <c r="S2" s="4">
        <v>2.9987482079999999</v>
      </c>
      <c r="T2" s="4">
        <v>4.434967984</v>
      </c>
      <c r="U2" s="3">
        <v>0</v>
      </c>
      <c r="V2" s="3">
        <v>0</v>
      </c>
    </row>
    <row r="3" spans="1:22" x14ac:dyDescent="0.3">
      <c r="A3" s="3" t="s">
        <v>15</v>
      </c>
      <c r="B3" s="3">
        <v>25</v>
      </c>
      <c r="C3" s="3">
        <v>12</v>
      </c>
      <c r="D3" s="3">
        <v>2</v>
      </c>
      <c r="E3" s="6">
        <v>853.31739130434698</v>
      </c>
      <c r="F3" s="6">
        <v>838.63292682926794</v>
      </c>
      <c r="G3" s="6">
        <v>862.4</v>
      </c>
      <c r="H3" s="6">
        <v>15.117986800000001</v>
      </c>
      <c r="I3" s="4">
        <v>3.3716447039999999</v>
      </c>
      <c r="J3" s="4">
        <v>247.83960570400001</v>
      </c>
      <c r="K3" s="4">
        <v>1.05317818827137</v>
      </c>
      <c r="L3" s="4">
        <f t="shared" ref="L3:L28" si="0">(G3-F3)/G3*100</f>
        <v>2.7559222136748649</v>
      </c>
      <c r="M3" s="3">
        <v>23</v>
      </c>
      <c r="N3" s="3">
        <v>1</v>
      </c>
      <c r="O3" s="3">
        <v>4</v>
      </c>
      <c r="P3" s="3">
        <v>41</v>
      </c>
      <c r="Q3" s="3">
        <v>53</v>
      </c>
      <c r="R3" s="4">
        <v>6.6802764479999999</v>
      </c>
      <c r="S3" s="4">
        <v>51.206682327999999</v>
      </c>
      <c r="T3" s="4">
        <v>13.205256088000001</v>
      </c>
      <c r="U3" s="3">
        <v>0</v>
      </c>
      <c r="V3" s="3">
        <v>0</v>
      </c>
    </row>
    <row r="4" spans="1:22" x14ac:dyDescent="0.3">
      <c r="A4" s="3" t="s">
        <v>16</v>
      </c>
      <c r="B4" s="3">
        <v>25</v>
      </c>
      <c r="C4" s="3">
        <v>12</v>
      </c>
      <c r="D4" s="3">
        <v>2</v>
      </c>
      <c r="E4" s="6">
        <v>819.6</v>
      </c>
      <c r="F4" s="6">
        <v>817.05680473372695</v>
      </c>
      <c r="G4" s="6">
        <v>819.6</v>
      </c>
      <c r="H4" s="6">
        <v>8.2210173040000001</v>
      </c>
      <c r="I4" s="4">
        <v>5.4517731999999999</v>
      </c>
      <c r="J4" s="4">
        <v>8.2460643999999998</v>
      </c>
      <c r="K4" s="4">
        <v>0</v>
      </c>
      <c r="L4" s="4">
        <f t="shared" si="0"/>
        <v>0.31029712863263464</v>
      </c>
      <c r="M4" s="3">
        <v>1</v>
      </c>
      <c r="N4" s="3">
        <v>0</v>
      </c>
      <c r="O4" s="3">
        <v>0</v>
      </c>
      <c r="P4" s="3">
        <v>12</v>
      </c>
      <c r="Q4" s="3">
        <v>12</v>
      </c>
      <c r="R4" s="4">
        <v>0.39671513600000002</v>
      </c>
      <c r="S4" s="4">
        <v>2.2793587199999998</v>
      </c>
      <c r="T4" s="4">
        <v>0.74303815200000001</v>
      </c>
      <c r="U4" s="3">
        <v>0</v>
      </c>
      <c r="V4" s="3">
        <v>0</v>
      </c>
    </row>
    <row r="5" spans="1:22" x14ac:dyDescent="0.3">
      <c r="A5" s="3" t="s">
        <v>17</v>
      </c>
      <c r="B5" s="3">
        <v>25</v>
      </c>
      <c r="C5" s="3">
        <v>12</v>
      </c>
      <c r="D5" s="3">
        <v>2</v>
      </c>
      <c r="E5" s="6">
        <v>759</v>
      </c>
      <c r="F5" s="6">
        <v>729.45999999999901</v>
      </c>
      <c r="G5" s="6">
        <v>759</v>
      </c>
      <c r="H5" s="6">
        <v>167.0561318</v>
      </c>
      <c r="I5" s="4">
        <v>35.035901496000001</v>
      </c>
      <c r="J5" s="4">
        <v>167.09837619999999</v>
      </c>
      <c r="K5" s="4">
        <v>0</v>
      </c>
      <c r="L5" s="4">
        <f t="shared" si="0"/>
        <v>3.8919631093545437</v>
      </c>
      <c r="M5" s="3">
        <v>1</v>
      </c>
      <c r="N5" s="3">
        <v>5</v>
      </c>
      <c r="O5" s="3">
        <v>5</v>
      </c>
      <c r="P5" s="3">
        <v>74</v>
      </c>
      <c r="Q5" s="3">
        <v>74</v>
      </c>
      <c r="R5" s="4">
        <v>1.19850984</v>
      </c>
      <c r="S5" s="4">
        <v>44.069650512000003</v>
      </c>
      <c r="T5" s="4">
        <v>7.8446414559999997</v>
      </c>
      <c r="U5" s="3">
        <v>0</v>
      </c>
      <c r="V5" s="3">
        <v>0</v>
      </c>
    </row>
    <row r="6" spans="1:22" x14ac:dyDescent="0.3">
      <c r="A6" s="3" t="s">
        <v>18</v>
      </c>
      <c r="B6" s="3">
        <v>25</v>
      </c>
      <c r="C6" s="3">
        <v>12</v>
      </c>
      <c r="D6" s="3">
        <v>2</v>
      </c>
      <c r="E6" s="6">
        <v>873.60555555555595</v>
      </c>
      <c r="F6" s="6">
        <v>867.31799999999998</v>
      </c>
      <c r="G6" s="6">
        <v>887</v>
      </c>
      <c r="H6" s="6">
        <v>1.4022264959999999</v>
      </c>
      <c r="I6" s="4">
        <v>0.90041469600000001</v>
      </c>
      <c r="J6" s="4">
        <v>4.8691220959999999</v>
      </c>
      <c r="K6" s="4">
        <v>1.5100839283476799</v>
      </c>
      <c r="L6" s="4">
        <f t="shared" si="0"/>
        <v>2.2189402480270592</v>
      </c>
      <c r="M6" s="3">
        <v>3</v>
      </c>
      <c r="N6" s="3">
        <v>2</v>
      </c>
      <c r="O6" s="3">
        <v>5</v>
      </c>
      <c r="P6" s="3">
        <v>8</v>
      </c>
      <c r="Q6" s="3">
        <v>34</v>
      </c>
      <c r="R6" s="4">
        <v>0.50610851999999995</v>
      </c>
      <c r="S6" s="4">
        <v>0.95539164799999998</v>
      </c>
      <c r="T6" s="4">
        <v>0.19023472799999999</v>
      </c>
      <c r="U6" s="3">
        <v>0</v>
      </c>
      <c r="V6" s="3">
        <v>0</v>
      </c>
    </row>
    <row r="7" spans="1:22" x14ac:dyDescent="0.3">
      <c r="A7" s="3" t="s">
        <v>19</v>
      </c>
      <c r="B7" s="3">
        <v>25</v>
      </c>
      <c r="C7" s="3">
        <v>12</v>
      </c>
      <c r="D7" s="3">
        <v>2</v>
      </c>
      <c r="E7" s="6">
        <v>787.9</v>
      </c>
      <c r="F7" s="6">
        <v>775.99</v>
      </c>
      <c r="G7" s="6">
        <v>787.9</v>
      </c>
      <c r="H7" s="6">
        <v>3.0232934</v>
      </c>
      <c r="I7" s="4">
        <v>1.532708696</v>
      </c>
      <c r="J7" s="4">
        <v>3.0464175999999998</v>
      </c>
      <c r="K7" s="4">
        <v>0</v>
      </c>
      <c r="L7" s="4">
        <f t="shared" si="0"/>
        <v>1.511613148876757</v>
      </c>
      <c r="M7" s="3">
        <v>1</v>
      </c>
      <c r="N7" s="3">
        <v>1</v>
      </c>
      <c r="O7" s="3">
        <v>1</v>
      </c>
      <c r="P7" s="3">
        <v>68</v>
      </c>
      <c r="Q7" s="3">
        <v>68</v>
      </c>
      <c r="R7" s="4">
        <v>0.30169416799999998</v>
      </c>
      <c r="S7" s="4">
        <v>0.73573637599999997</v>
      </c>
      <c r="T7" s="4">
        <v>0.118485728</v>
      </c>
      <c r="U7" s="3">
        <v>0</v>
      </c>
      <c r="V7" s="3">
        <v>0</v>
      </c>
    </row>
    <row r="8" spans="1:22" x14ac:dyDescent="0.3">
      <c r="A8" s="3" t="s">
        <v>20</v>
      </c>
      <c r="B8" s="3">
        <v>25</v>
      </c>
      <c r="C8" s="3">
        <v>12</v>
      </c>
      <c r="D8" s="3">
        <v>2</v>
      </c>
      <c r="E8" s="6">
        <v>775.74457831325299</v>
      </c>
      <c r="F8" s="6">
        <v>755.64374999999995</v>
      </c>
      <c r="G8" s="6">
        <v>777.2</v>
      </c>
      <c r="H8" s="6">
        <v>53.022181496000002</v>
      </c>
      <c r="I8" s="4">
        <v>10.192952392</v>
      </c>
      <c r="J8" s="4">
        <v>95.255575096000001</v>
      </c>
      <c r="K8" s="4">
        <v>0.187264756400811</v>
      </c>
      <c r="L8" s="4">
        <f t="shared" si="0"/>
        <v>2.7735782295419571</v>
      </c>
      <c r="M8" s="3">
        <v>5</v>
      </c>
      <c r="N8" s="3">
        <v>6</v>
      </c>
      <c r="O8" s="3">
        <v>7</v>
      </c>
      <c r="P8" s="3">
        <v>55</v>
      </c>
      <c r="Q8" s="3">
        <v>55</v>
      </c>
      <c r="R8" s="4">
        <v>6.1967631760000002</v>
      </c>
      <c r="S8" s="4">
        <v>37.647043728</v>
      </c>
      <c r="T8" s="4">
        <v>1.024071792</v>
      </c>
      <c r="U8" s="3">
        <v>0</v>
      </c>
      <c r="V8" s="3">
        <v>0</v>
      </c>
    </row>
    <row r="9" spans="1:22" x14ac:dyDescent="0.3">
      <c r="A9" s="3" t="s">
        <v>21</v>
      </c>
      <c r="B9" s="3">
        <v>25</v>
      </c>
      <c r="C9" s="3">
        <v>12</v>
      </c>
      <c r="D9" s="3">
        <v>2</v>
      </c>
      <c r="E9" s="6">
        <v>786.39384615384597</v>
      </c>
      <c r="F9" s="6">
        <v>767.36470588235295</v>
      </c>
      <c r="G9" s="6">
        <v>787.7</v>
      </c>
      <c r="H9" s="6">
        <v>12.320725103999999</v>
      </c>
      <c r="I9" s="4">
        <v>1.5999840000000001</v>
      </c>
      <c r="J9" s="4">
        <v>35.064943704000001</v>
      </c>
      <c r="K9" s="4">
        <v>0.16581869317682399</v>
      </c>
      <c r="L9" s="4">
        <f t="shared" si="0"/>
        <v>2.5816039250535856</v>
      </c>
      <c r="M9" s="3">
        <v>7</v>
      </c>
      <c r="N9" s="3">
        <v>5</v>
      </c>
      <c r="O9" s="3">
        <v>5</v>
      </c>
      <c r="P9" s="3">
        <v>84</v>
      </c>
      <c r="Q9" s="3">
        <v>84</v>
      </c>
      <c r="R9" s="4">
        <v>4.9280479279999998</v>
      </c>
      <c r="S9" s="4">
        <v>9.5337041599999992</v>
      </c>
      <c r="T9" s="4">
        <v>0.84188331199999999</v>
      </c>
      <c r="U9" s="3">
        <v>0</v>
      </c>
      <c r="V9" s="3">
        <v>0</v>
      </c>
    </row>
    <row r="10" spans="1:22" x14ac:dyDescent="0.3">
      <c r="A10" s="3" t="s">
        <v>22</v>
      </c>
      <c r="B10" s="3">
        <v>25</v>
      </c>
      <c r="C10" s="3">
        <v>12</v>
      </c>
      <c r="D10" s="3">
        <v>2</v>
      </c>
      <c r="E10" s="6">
        <v>1099.4704545454499</v>
      </c>
      <c r="F10" s="6">
        <v>1069.9666666666601</v>
      </c>
      <c r="G10" s="6">
        <v>1128.2</v>
      </c>
      <c r="H10" s="6">
        <v>1.9457346959999999</v>
      </c>
      <c r="I10" s="4">
        <v>0.4542214</v>
      </c>
      <c r="J10" s="4">
        <v>57.624580895999998</v>
      </c>
      <c r="K10" s="4">
        <v>2.5464940129893101</v>
      </c>
      <c r="L10" s="4">
        <f t="shared" si="0"/>
        <v>5.1616143709749993</v>
      </c>
      <c r="M10" s="3">
        <v>121</v>
      </c>
      <c r="N10" s="3">
        <v>2</v>
      </c>
      <c r="O10" s="3">
        <v>8</v>
      </c>
      <c r="P10" s="3">
        <v>52</v>
      </c>
      <c r="Q10" s="3">
        <v>56</v>
      </c>
      <c r="R10" s="4">
        <v>5.7035079360000003</v>
      </c>
      <c r="S10" s="4">
        <v>13.692624112000001</v>
      </c>
      <c r="T10" s="4">
        <v>9.1518323039999991</v>
      </c>
      <c r="U10" s="3">
        <v>0</v>
      </c>
      <c r="V10" s="3">
        <v>0</v>
      </c>
    </row>
    <row r="11" spans="1:22" x14ac:dyDescent="0.3">
      <c r="A11" s="3" t="s">
        <v>23</v>
      </c>
      <c r="B11" s="3">
        <v>25</v>
      </c>
      <c r="C11" s="3">
        <v>12</v>
      </c>
      <c r="D11" s="3">
        <v>2</v>
      </c>
      <c r="E11" s="6">
        <v>1020.2</v>
      </c>
      <c r="F11" s="6">
        <v>999.37962962962899</v>
      </c>
      <c r="G11" s="6">
        <v>1036.4000000000001</v>
      </c>
      <c r="H11" s="6">
        <v>30.660135400000001</v>
      </c>
      <c r="I11" s="4">
        <v>6.2354073039999998</v>
      </c>
      <c r="J11" s="4">
        <v>521.09064529600005</v>
      </c>
      <c r="K11" s="4">
        <v>1.56310304901582</v>
      </c>
      <c r="L11" s="4">
        <f t="shared" si="0"/>
        <v>3.5720156667667977</v>
      </c>
      <c r="M11" s="3">
        <v>81</v>
      </c>
      <c r="N11" s="3">
        <v>2</v>
      </c>
      <c r="O11" s="3">
        <v>21</v>
      </c>
      <c r="P11" s="3">
        <v>41</v>
      </c>
      <c r="Q11" s="3">
        <v>45</v>
      </c>
      <c r="R11" s="4">
        <v>5.613569408</v>
      </c>
      <c r="S11" s="4">
        <v>116.565390056</v>
      </c>
      <c r="T11" s="4">
        <v>12.138755335999999</v>
      </c>
      <c r="U11" s="3">
        <v>0</v>
      </c>
      <c r="V11" s="3">
        <v>0</v>
      </c>
    </row>
    <row r="12" spans="1:22" x14ac:dyDescent="0.3">
      <c r="A12" s="3" t="s">
        <v>24</v>
      </c>
      <c r="B12" s="3">
        <v>25</v>
      </c>
      <c r="C12" s="3">
        <v>12</v>
      </c>
      <c r="D12" s="3">
        <v>2</v>
      </c>
      <c r="E12" s="6">
        <v>945.9</v>
      </c>
      <c r="F12" s="6">
        <v>923.14117647058799</v>
      </c>
      <c r="G12" s="6">
        <v>947.6</v>
      </c>
      <c r="H12" s="6">
        <v>38.412454504000003</v>
      </c>
      <c r="I12" s="4">
        <v>23.2086498</v>
      </c>
      <c r="J12" s="4">
        <v>65.212072191999994</v>
      </c>
      <c r="K12" s="4">
        <v>0.17940059096665201</v>
      </c>
      <c r="L12" s="4">
        <f t="shared" si="0"/>
        <v>2.5811337620738737</v>
      </c>
      <c r="M12" s="3">
        <v>3</v>
      </c>
      <c r="N12" s="3">
        <v>3</v>
      </c>
      <c r="O12" s="3">
        <v>4</v>
      </c>
      <c r="P12" s="3">
        <v>17</v>
      </c>
      <c r="Q12" s="3">
        <v>48</v>
      </c>
      <c r="R12" s="4">
        <v>0.37008832800000002</v>
      </c>
      <c r="S12" s="4">
        <v>21.363863296000002</v>
      </c>
      <c r="T12" s="4">
        <v>1.4187188399999999</v>
      </c>
      <c r="U12" s="3">
        <v>0</v>
      </c>
      <c r="V12" s="3">
        <v>0</v>
      </c>
    </row>
    <row r="13" spans="1:22" x14ac:dyDescent="0.3">
      <c r="A13" s="7" t="s">
        <v>25</v>
      </c>
      <c r="B13" s="3">
        <v>25</v>
      </c>
      <c r="C13" s="3">
        <v>12</v>
      </c>
      <c r="D13" s="3">
        <v>2</v>
      </c>
      <c r="E13" s="6">
        <v>914.7</v>
      </c>
      <c r="F13" s="6">
        <v>905.40833333333296</v>
      </c>
      <c r="G13" s="6">
        <v>914.7</v>
      </c>
      <c r="H13" s="6">
        <v>14.169002000000001</v>
      </c>
      <c r="I13" s="4">
        <v>4.7199032000000001</v>
      </c>
      <c r="J13" s="4">
        <v>14.179295295999999</v>
      </c>
      <c r="K13" s="4">
        <v>0</v>
      </c>
      <c r="L13" s="4">
        <f t="shared" si="0"/>
        <v>1.0158157501549232</v>
      </c>
      <c r="M13" s="3">
        <v>1</v>
      </c>
      <c r="N13" s="3">
        <v>3</v>
      </c>
      <c r="O13" s="3">
        <v>3</v>
      </c>
      <c r="P13" s="3">
        <v>51</v>
      </c>
      <c r="Q13" s="3">
        <v>51</v>
      </c>
      <c r="R13" s="4">
        <v>0.17078522400000001</v>
      </c>
      <c r="S13" s="4">
        <v>5.2501199920000001</v>
      </c>
      <c r="T13" s="4">
        <v>0.34841143200000002</v>
      </c>
      <c r="U13" s="3">
        <v>0</v>
      </c>
      <c r="V13" s="3">
        <v>0</v>
      </c>
    </row>
    <row r="14" spans="1:22" x14ac:dyDescent="0.3">
      <c r="A14" s="3" t="s">
        <v>26</v>
      </c>
      <c r="B14" s="3">
        <v>25</v>
      </c>
      <c r="C14" s="3">
        <v>12</v>
      </c>
      <c r="D14" s="3">
        <v>2</v>
      </c>
      <c r="E14" s="6">
        <v>973</v>
      </c>
      <c r="F14" s="6">
        <v>968.73749999999995</v>
      </c>
      <c r="G14" s="6">
        <v>973</v>
      </c>
      <c r="H14" s="6">
        <v>2.6476875039999999</v>
      </c>
      <c r="I14" s="4">
        <v>1.7112235039999999</v>
      </c>
      <c r="J14" s="4">
        <v>2.6560920000000001</v>
      </c>
      <c r="K14" s="4">
        <v>0</v>
      </c>
      <c r="L14" s="4">
        <f t="shared" si="0"/>
        <v>0.43807810894142296</v>
      </c>
      <c r="M14" s="3">
        <v>1</v>
      </c>
      <c r="N14" s="3">
        <v>1</v>
      </c>
      <c r="O14" s="3">
        <v>1</v>
      </c>
      <c r="P14" s="3">
        <v>20</v>
      </c>
      <c r="Q14" s="3">
        <v>20</v>
      </c>
      <c r="R14" s="4">
        <v>8.3766207999999995E-2</v>
      </c>
      <c r="S14" s="4">
        <v>0.83818792799999997</v>
      </c>
      <c r="T14" s="4">
        <v>3.4555832000000002E-2</v>
      </c>
      <c r="U14" s="3">
        <v>0</v>
      </c>
      <c r="V14" s="3">
        <v>0</v>
      </c>
    </row>
    <row r="15" spans="1:22" x14ac:dyDescent="0.3">
      <c r="A15" s="3" t="s">
        <v>27</v>
      </c>
      <c r="B15" s="3">
        <v>25</v>
      </c>
      <c r="C15" s="3">
        <v>12</v>
      </c>
      <c r="D15" s="3">
        <v>2</v>
      </c>
      <c r="E15" s="6">
        <v>949.45</v>
      </c>
      <c r="F15" s="6">
        <v>933.417948717949</v>
      </c>
      <c r="G15" s="6">
        <v>962.2</v>
      </c>
      <c r="H15" s="6">
        <v>24.4378116</v>
      </c>
      <c r="I15" s="4">
        <v>10.909731296</v>
      </c>
      <c r="J15" s="4">
        <v>1053.1565492</v>
      </c>
      <c r="K15" s="4">
        <v>1.32508833922261</v>
      </c>
      <c r="L15" s="4">
        <f t="shared" si="0"/>
        <v>2.9912753359022077</v>
      </c>
      <c r="M15" s="3">
        <v>225</v>
      </c>
      <c r="N15" s="3">
        <v>1</v>
      </c>
      <c r="O15" s="3">
        <v>7</v>
      </c>
      <c r="P15" s="3">
        <v>23</v>
      </c>
      <c r="Q15" s="3">
        <v>23</v>
      </c>
      <c r="R15" s="4">
        <v>9.6081891440000007</v>
      </c>
      <c r="S15" s="4">
        <v>237.05083640000001</v>
      </c>
      <c r="T15" s="4">
        <v>14.349487551999999</v>
      </c>
      <c r="U15" s="3">
        <v>0</v>
      </c>
      <c r="V15" s="3">
        <v>0</v>
      </c>
    </row>
    <row r="16" spans="1:22" x14ac:dyDescent="0.3">
      <c r="A16" s="3" t="s">
        <v>28</v>
      </c>
      <c r="B16" s="3">
        <v>25</v>
      </c>
      <c r="C16" s="3">
        <v>12</v>
      </c>
      <c r="D16" s="3">
        <v>2</v>
      </c>
      <c r="E16" s="6">
        <v>919.20322580645097</v>
      </c>
      <c r="F16" s="6">
        <v>894.58064516129002</v>
      </c>
      <c r="G16" s="6">
        <v>923.3</v>
      </c>
      <c r="H16" s="6">
        <v>16.401480992</v>
      </c>
      <c r="I16" s="4">
        <v>9.8853936959999995</v>
      </c>
      <c r="J16" s="4">
        <v>151.238057408</v>
      </c>
      <c r="K16" s="4">
        <v>0.443709974390607</v>
      </c>
      <c r="L16" s="4">
        <f t="shared" si="0"/>
        <v>3.1105117338578938</v>
      </c>
      <c r="M16" s="3">
        <v>37</v>
      </c>
      <c r="N16" s="3">
        <v>1</v>
      </c>
      <c r="O16" s="3">
        <v>3</v>
      </c>
      <c r="P16" s="3">
        <v>30</v>
      </c>
      <c r="Q16" s="3">
        <v>34</v>
      </c>
      <c r="R16" s="4">
        <v>2.238171736</v>
      </c>
      <c r="S16" s="4">
        <v>38.164550511999998</v>
      </c>
      <c r="T16" s="4">
        <v>3.7194032720000001</v>
      </c>
      <c r="U16" s="3">
        <v>0</v>
      </c>
      <c r="V16" s="3">
        <v>0</v>
      </c>
    </row>
    <row r="17" spans="1:22" x14ac:dyDescent="0.3">
      <c r="A17" s="3" t="s">
        <v>29</v>
      </c>
      <c r="B17" s="3">
        <v>25</v>
      </c>
      <c r="C17" s="3">
        <v>12</v>
      </c>
      <c r="D17" s="3">
        <v>2</v>
      </c>
      <c r="E17" s="6">
        <v>914.1</v>
      </c>
      <c r="F17" s="6">
        <v>889.05</v>
      </c>
      <c r="G17" s="6">
        <v>915.1</v>
      </c>
      <c r="H17" s="6">
        <v>10.496218303999999</v>
      </c>
      <c r="I17" s="4">
        <v>7.1147008960000004</v>
      </c>
      <c r="J17" s="4">
        <v>35.461649199999997</v>
      </c>
      <c r="K17" s="4">
        <v>0.10927767457106501</v>
      </c>
      <c r="L17" s="4">
        <f t="shared" si="0"/>
        <v>2.846683422576775</v>
      </c>
      <c r="M17" s="3">
        <v>17</v>
      </c>
      <c r="N17" s="3">
        <v>2</v>
      </c>
      <c r="O17" s="3">
        <v>5</v>
      </c>
      <c r="P17" s="3">
        <v>28</v>
      </c>
      <c r="Q17" s="3">
        <v>29</v>
      </c>
      <c r="R17" s="4">
        <v>1.03611176</v>
      </c>
      <c r="S17" s="4">
        <v>10.924140008</v>
      </c>
      <c r="T17" s="4">
        <v>0.69860530399999998</v>
      </c>
      <c r="U17" s="3">
        <v>0</v>
      </c>
      <c r="V17" s="3">
        <v>0</v>
      </c>
    </row>
    <row r="18" spans="1:22" x14ac:dyDescent="0.3">
      <c r="A18" s="3" t="s">
        <v>30</v>
      </c>
      <c r="B18" s="3">
        <v>25</v>
      </c>
      <c r="C18" s="3">
        <v>12</v>
      </c>
      <c r="D18" s="3">
        <v>2</v>
      </c>
      <c r="E18" s="6">
        <v>938.23846153846102</v>
      </c>
      <c r="F18" s="6">
        <v>922.3</v>
      </c>
      <c r="G18" s="6">
        <v>944.7</v>
      </c>
      <c r="H18" s="6">
        <v>56.955928200000002</v>
      </c>
      <c r="I18" s="4">
        <v>5.3152811040000003</v>
      </c>
      <c r="J18" s="4">
        <v>237.3574586</v>
      </c>
      <c r="K18" s="4">
        <v>0.68397781957640402</v>
      </c>
      <c r="L18" s="4">
        <f t="shared" si="0"/>
        <v>2.3711231078649404</v>
      </c>
      <c r="M18" s="3">
        <v>9</v>
      </c>
      <c r="N18" s="3">
        <v>3</v>
      </c>
      <c r="O18" s="3">
        <v>3</v>
      </c>
      <c r="P18" s="3">
        <v>51</v>
      </c>
      <c r="Q18" s="3">
        <v>67</v>
      </c>
      <c r="R18" s="4">
        <v>1.348593792</v>
      </c>
      <c r="S18" s="4">
        <v>66.951900808000005</v>
      </c>
      <c r="T18" s="4">
        <v>3.8037472079999999</v>
      </c>
      <c r="U18" s="3">
        <v>0</v>
      </c>
      <c r="V18" s="3">
        <v>0</v>
      </c>
    </row>
    <row r="19" spans="1:22" x14ac:dyDescent="0.3">
      <c r="A19" s="3" t="s">
        <v>31</v>
      </c>
      <c r="B19" s="3">
        <v>25</v>
      </c>
      <c r="C19" s="3">
        <v>12</v>
      </c>
      <c r="D19" s="3">
        <v>2</v>
      </c>
      <c r="E19" s="6">
        <v>942.79999999999905</v>
      </c>
      <c r="F19" s="6">
        <v>928.39268292682902</v>
      </c>
      <c r="G19" s="6">
        <v>942.79999999999905</v>
      </c>
      <c r="H19" s="6">
        <v>21.133619304</v>
      </c>
      <c r="I19" s="4">
        <v>18.459478703999999</v>
      </c>
      <c r="J19" s="4">
        <v>21.142840904</v>
      </c>
      <c r="K19" s="4">
        <v>0</v>
      </c>
      <c r="L19" s="4">
        <f t="shared" si="0"/>
        <v>1.5281413951177381</v>
      </c>
      <c r="M19" s="3">
        <v>1</v>
      </c>
      <c r="N19" s="3">
        <v>1</v>
      </c>
      <c r="O19" s="3">
        <v>1</v>
      </c>
      <c r="P19" s="3">
        <v>20</v>
      </c>
      <c r="Q19" s="3">
        <v>20</v>
      </c>
      <c r="R19" s="4">
        <v>0.180182224</v>
      </c>
      <c r="S19" s="4">
        <v>5.8868662880000002</v>
      </c>
      <c r="T19" s="4">
        <v>0.40834821599999999</v>
      </c>
      <c r="U19" s="3">
        <v>0</v>
      </c>
      <c r="V19" s="3">
        <v>0</v>
      </c>
    </row>
    <row r="20" spans="1:22" x14ac:dyDescent="0.3">
      <c r="A20" s="3" t="s">
        <v>32</v>
      </c>
      <c r="B20" s="3">
        <v>25</v>
      </c>
      <c r="C20" s="3">
        <v>12</v>
      </c>
      <c r="D20" s="3">
        <v>2</v>
      </c>
      <c r="E20" s="6">
        <v>919.50687830687798</v>
      </c>
      <c r="F20" s="6">
        <v>895.90649241146696</v>
      </c>
      <c r="G20" s="6">
        <v>924.9</v>
      </c>
      <c r="H20" s="6">
        <v>55.266137200000003</v>
      </c>
      <c r="I20" s="4">
        <v>41.750503999999999</v>
      </c>
      <c r="J20" s="4">
        <v>517.07221609600003</v>
      </c>
      <c r="K20" s="4">
        <v>0.58310322122623304</v>
      </c>
      <c r="L20" s="4">
        <f t="shared" si="0"/>
        <v>3.1347721471005534</v>
      </c>
      <c r="M20" s="3">
        <v>55</v>
      </c>
      <c r="N20" s="3">
        <v>1</v>
      </c>
      <c r="O20" s="3">
        <v>2</v>
      </c>
      <c r="P20" s="3">
        <v>21</v>
      </c>
      <c r="Q20" s="3">
        <v>23</v>
      </c>
      <c r="R20" s="4">
        <v>3.6595570720000001</v>
      </c>
      <c r="S20" s="4">
        <v>131.286348664</v>
      </c>
      <c r="T20" s="4">
        <v>31.31384972</v>
      </c>
      <c r="U20" s="3">
        <v>0</v>
      </c>
      <c r="V20" s="3">
        <v>0</v>
      </c>
    </row>
    <row r="21" spans="1:22" x14ac:dyDescent="0.3">
      <c r="A21" s="7" t="s">
        <v>33</v>
      </c>
      <c r="B21" s="3">
        <v>25</v>
      </c>
      <c r="C21" s="3">
        <v>12</v>
      </c>
      <c r="D21" s="3">
        <v>2</v>
      </c>
      <c r="E21" s="6">
        <v>1165.8</v>
      </c>
      <c r="F21" s="6">
        <v>1149.425</v>
      </c>
      <c r="G21" s="6">
        <v>1165.8</v>
      </c>
      <c r="H21" s="6">
        <v>2.0357744000000002</v>
      </c>
      <c r="I21" s="4">
        <v>0.82344949599999995</v>
      </c>
      <c r="J21" s="4">
        <v>3.8509929999999999</v>
      </c>
      <c r="K21" s="4">
        <v>0</v>
      </c>
      <c r="L21" s="4">
        <f t="shared" si="0"/>
        <v>1.4046148567507293</v>
      </c>
      <c r="M21" s="3">
        <v>1</v>
      </c>
      <c r="N21" s="3">
        <v>2</v>
      </c>
      <c r="O21" s="3">
        <v>2</v>
      </c>
      <c r="P21" s="3">
        <v>35</v>
      </c>
      <c r="Q21" s="3">
        <v>35</v>
      </c>
      <c r="R21" s="4">
        <v>0.15664652800000001</v>
      </c>
      <c r="S21" s="4">
        <v>1.0275817759999999</v>
      </c>
      <c r="T21" s="4">
        <v>1.3168042639999999</v>
      </c>
      <c r="U21" s="3">
        <v>1</v>
      </c>
      <c r="V21" s="3">
        <v>0</v>
      </c>
    </row>
    <row r="22" spans="1:22" x14ac:dyDescent="0.3">
      <c r="A22" s="3" t="s">
        <v>34</v>
      </c>
      <c r="B22" s="3">
        <v>25</v>
      </c>
      <c r="C22" s="3">
        <v>12</v>
      </c>
      <c r="D22" s="3">
        <v>2</v>
      </c>
      <c r="E22" s="6">
        <v>1053.3</v>
      </c>
      <c r="F22" s="6">
        <v>1028.2789473684199</v>
      </c>
      <c r="G22" s="6">
        <v>1057</v>
      </c>
      <c r="H22" s="6">
        <v>92.110509695999994</v>
      </c>
      <c r="I22" s="4">
        <v>40.026717591999997</v>
      </c>
      <c r="J22" s="4">
        <v>457.30810870400001</v>
      </c>
      <c r="K22" s="4">
        <v>0.35004730368968701</v>
      </c>
      <c r="L22" s="4">
        <f t="shared" si="0"/>
        <v>2.7172235223822185</v>
      </c>
      <c r="M22" s="3">
        <v>11</v>
      </c>
      <c r="N22" s="3">
        <v>3</v>
      </c>
      <c r="O22" s="3">
        <v>3</v>
      </c>
      <c r="P22" s="3">
        <v>28</v>
      </c>
      <c r="Q22" s="3">
        <v>28</v>
      </c>
      <c r="R22" s="4">
        <v>3.2959021759999998</v>
      </c>
      <c r="S22" s="4">
        <v>140.925876472</v>
      </c>
      <c r="T22" s="4">
        <v>17.862104896000002</v>
      </c>
      <c r="U22" s="3">
        <v>1</v>
      </c>
      <c r="V22" s="3">
        <v>0</v>
      </c>
    </row>
    <row r="23" spans="1:22" x14ac:dyDescent="0.3">
      <c r="A23" s="3" t="s">
        <v>35</v>
      </c>
      <c r="B23" s="3">
        <v>25</v>
      </c>
      <c r="C23" s="3">
        <v>12</v>
      </c>
      <c r="D23" s="3">
        <v>2</v>
      </c>
      <c r="E23" s="6">
        <v>932.28333333333296</v>
      </c>
      <c r="F23" s="6">
        <v>900.944444444444</v>
      </c>
      <c r="G23" s="6">
        <v>940.4</v>
      </c>
      <c r="H23" s="6">
        <v>69.795318495999993</v>
      </c>
      <c r="I23" s="4">
        <v>38.541827496000003</v>
      </c>
      <c r="J23" s="4">
        <v>260.19221399999998</v>
      </c>
      <c r="K23" s="4">
        <v>0.86310789734863902</v>
      </c>
      <c r="L23" s="4">
        <f t="shared" si="0"/>
        <v>4.1956141594593763</v>
      </c>
      <c r="M23" s="3">
        <v>29</v>
      </c>
      <c r="N23" s="3">
        <v>4</v>
      </c>
      <c r="O23" s="3">
        <v>5</v>
      </c>
      <c r="P23" s="3">
        <v>30</v>
      </c>
      <c r="Q23" s="3">
        <v>30</v>
      </c>
      <c r="R23" s="4">
        <v>3.0210916879999998</v>
      </c>
      <c r="S23" s="4">
        <v>76.736333079999994</v>
      </c>
      <c r="T23" s="4">
        <v>19.007987608000001</v>
      </c>
      <c r="U23" s="3">
        <v>0</v>
      </c>
      <c r="V23" s="3">
        <v>0</v>
      </c>
    </row>
    <row r="24" spans="1:22" x14ac:dyDescent="0.3">
      <c r="A24" s="3" t="s">
        <v>36</v>
      </c>
      <c r="B24" s="3">
        <v>25</v>
      </c>
      <c r="C24" s="3">
        <v>12</v>
      </c>
      <c r="D24" s="3">
        <v>2</v>
      </c>
      <c r="E24" s="6">
        <v>921.2</v>
      </c>
      <c r="F24" s="6">
        <v>896.9</v>
      </c>
      <c r="G24" s="6">
        <v>933.4</v>
      </c>
      <c r="H24" s="6">
        <v>97.484161103999995</v>
      </c>
      <c r="I24" s="4">
        <v>51.837180095999997</v>
      </c>
      <c r="J24" s="4">
        <v>6695.0153134000002</v>
      </c>
      <c r="K24" s="4">
        <v>1.3070494964645301</v>
      </c>
      <c r="L24" s="4">
        <f t="shared" si="0"/>
        <v>3.9104349689307907</v>
      </c>
      <c r="M24" s="3">
        <v>2413</v>
      </c>
      <c r="N24" s="3">
        <v>7</v>
      </c>
      <c r="O24" s="3">
        <v>32</v>
      </c>
      <c r="P24" s="3">
        <v>64</v>
      </c>
      <c r="Q24" s="3">
        <v>64</v>
      </c>
      <c r="R24" s="4">
        <v>183.06763258399999</v>
      </c>
      <c r="S24" s="4">
        <v>1948.167933232</v>
      </c>
      <c r="T24" s="4">
        <v>94.046288648000001</v>
      </c>
      <c r="U24" s="3">
        <v>0</v>
      </c>
      <c r="V24" s="3">
        <v>0</v>
      </c>
    </row>
    <row r="25" spans="1:22" x14ac:dyDescent="0.3">
      <c r="A25" s="3" t="s">
        <v>37</v>
      </c>
      <c r="B25" s="3">
        <v>25</v>
      </c>
      <c r="C25" s="3">
        <v>12</v>
      </c>
      <c r="D25" s="3">
        <v>2</v>
      </c>
      <c r="E25" s="6">
        <v>1102.60576923076</v>
      </c>
      <c r="F25" s="6">
        <v>1082.88780487804</v>
      </c>
      <c r="G25" s="6">
        <v>1121.4000000000001</v>
      </c>
      <c r="H25" s="6">
        <v>40.365749096000002</v>
      </c>
      <c r="I25" s="4">
        <v>12.854421095999999</v>
      </c>
      <c r="J25" s="4">
        <v>1966.6126706</v>
      </c>
      <c r="K25" s="4">
        <v>1.6759613669726099</v>
      </c>
      <c r="L25" s="4">
        <f t="shared" si="0"/>
        <v>3.4342959801997566</v>
      </c>
      <c r="M25" s="3">
        <v>101</v>
      </c>
      <c r="N25" s="3">
        <v>2</v>
      </c>
      <c r="O25" s="3">
        <v>7</v>
      </c>
      <c r="P25" s="3">
        <v>21</v>
      </c>
      <c r="Q25" s="3">
        <v>26</v>
      </c>
      <c r="R25" s="4">
        <v>5.4295956480000003</v>
      </c>
      <c r="S25" s="4">
        <v>612.45375448799996</v>
      </c>
      <c r="T25" s="4">
        <v>349.96643832799998</v>
      </c>
      <c r="U25" s="3">
        <v>0</v>
      </c>
      <c r="V25" s="3">
        <v>0</v>
      </c>
    </row>
    <row r="26" spans="1:22" x14ac:dyDescent="0.3">
      <c r="A26" s="3" t="s">
        <v>38</v>
      </c>
      <c r="B26" s="3">
        <v>25</v>
      </c>
      <c r="C26" s="3">
        <v>12</v>
      </c>
      <c r="D26" s="3">
        <v>2</v>
      </c>
      <c r="E26" s="6">
        <v>1053.0133333333299</v>
      </c>
      <c r="F26" s="6">
        <v>1024.6570469798601</v>
      </c>
      <c r="G26" s="6">
        <v>1060.5</v>
      </c>
      <c r="H26" s="6">
        <v>6.721891104</v>
      </c>
      <c r="I26" s="4">
        <v>1.286506704</v>
      </c>
      <c r="J26" s="4">
        <v>108.744263496</v>
      </c>
      <c r="K26" s="4">
        <v>0.70595630991680902</v>
      </c>
      <c r="L26" s="4">
        <f t="shared" si="0"/>
        <v>3.379816409254119</v>
      </c>
      <c r="M26" s="3">
        <v>37</v>
      </c>
      <c r="N26" s="3">
        <v>3</v>
      </c>
      <c r="O26" s="3">
        <v>15</v>
      </c>
      <c r="P26" s="3">
        <v>23</v>
      </c>
      <c r="Q26" s="3">
        <v>29</v>
      </c>
      <c r="R26" s="4">
        <v>2.5294198080000001</v>
      </c>
      <c r="S26" s="4">
        <v>26.946857984000001</v>
      </c>
      <c r="T26" s="4">
        <v>18.800974495999998</v>
      </c>
      <c r="U26" s="3">
        <v>0</v>
      </c>
      <c r="V26" s="3">
        <v>0</v>
      </c>
    </row>
    <row r="27" spans="1:22" x14ac:dyDescent="0.3">
      <c r="A27" s="3" t="s">
        <v>39</v>
      </c>
      <c r="B27" s="3">
        <v>25</v>
      </c>
      <c r="C27" s="3">
        <v>12</v>
      </c>
      <c r="D27" s="3">
        <v>2</v>
      </c>
      <c r="E27" s="6">
        <v>824.4</v>
      </c>
      <c r="F27" s="6">
        <v>801.454237288135</v>
      </c>
      <c r="G27" s="6">
        <v>824.4</v>
      </c>
      <c r="H27" s="6">
        <v>31.194955896</v>
      </c>
      <c r="I27" s="4">
        <v>27.210831096</v>
      </c>
      <c r="J27" s="4">
        <v>31.212653904</v>
      </c>
      <c r="K27" s="4">
        <v>0</v>
      </c>
      <c r="L27" s="4">
        <f t="shared" si="0"/>
        <v>2.7833288102698899</v>
      </c>
      <c r="M27" s="3">
        <v>1</v>
      </c>
      <c r="N27" s="3">
        <v>3</v>
      </c>
      <c r="O27" s="3">
        <v>3</v>
      </c>
      <c r="P27" s="3">
        <v>15</v>
      </c>
      <c r="Q27" s="3">
        <v>15</v>
      </c>
      <c r="R27" s="4">
        <v>0.365689504</v>
      </c>
      <c r="S27" s="4">
        <v>15.972005912</v>
      </c>
      <c r="T27" s="4">
        <v>2.7791792800000001</v>
      </c>
      <c r="U27" s="3">
        <v>0</v>
      </c>
      <c r="V27" s="3">
        <v>0</v>
      </c>
    </row>
    <row r="28" spans="1:22" x14ac:dyDescent="0.3">
      <c r="A28" s="1" t="s">
        <v>40</v>
      </c>
      <c r="B28" s="1">
        <v>25</v>
      </c>
      <c r="C28" s="1">
        <v>12</v>
      </c>
      <c r="D28" s="1">
        <v>2</v>
      </c>
      <c r="E28" s="6">
        <v>838.5</v>
      </c>
      <c r="F28" s="6">
        <v>805.47941176470499</v>
      </c>
      <c r="G28" s="6">
        <v>838.5</v>
      </c>
      <c r="H28" s="6">
        <v>299.24710820000001</v>
      </c>
      <c r="I28" s="4">
        <v>68.162891504000001</v>
      </c>
      <c r="J28" s="4">
        <v>299.27333700000003</v>
      </c>
      <c r="K28" s="4">
        <v>0</v>
      </c>
      <c r="L28" s="4">
        <f t="shared" si="0"/>
        <v>3.9380546494090645</v>
      </c>
      <c r="M28" s="3">
        <v>1</v>
      </c>
      <c r="N28" s="3">
        <v>6</v>
      </c>
      <c r="O28" s="3">
        <v>6</v>
      </c>
      <c r="P28" s="3">
        <v>54</v>
      </c>
      <c r="Q28" s="3">
        <v>54</v>
      </c>
      <c r="R28" s="4">
        <v>0.71865173599999999</v>
      </c>
      <c r="S28" s="4">
        <v>110.34194617599999</v>
      </c>
      <c r="T28" s="4">
        <v>13.120801712</v>
      </c>
      <c r="U28" s="3">
        <v>0</v>
      </c>
      <c r="V28" s="3">
        <v>0</v>
      </c>
    </row>
    <row r="31" spans="1:22" ht="15" customHeight="1" x14ac:dyDescent="0.3"/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50BC6-464A-C74A-9A82-AC1037751FBB}">
  <dimension ref="A1:V28"/>
  <sheetViews>
    <sheetView topLeftCell="A13" zoomScale="85" zoomScaleNormal="85" workbookViewId="0">
      <selection activeCell="A32" sqref="A32:XFD41"/>
    </sheetView>
  </sheetViews>
  <sheetFormatPr defaultColWidth="10.90625" defaultRowHeight="15.6" x14ac:dyDescent="0.3"/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41</v>
      </c>
      <c r="O1" s="1" t="s">
        <v>42</v>
      </c>
      <c r="P1" s="1" t="s">
        <v>13</v>
      </c>
      <c r="Q1" s="1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</row>
    <row r="2" spans="1:22" x14ac:dyDescent="0.3">
      <c r="A2" s="3" t="s">
        <v>14</v>
      </c>
      <c r="B2" s="3">
        <v>25</v>
      </c>
      <c r="C2" s="3">
        <v>12</v>
      </c>
      <c r="D2" s="3">
        <v>2</v>
      </c>
      <c r="E2" s="6">
        <v>923.83513189448399</v>
      </c>
      <c r="F2" s="6">
        <v>876.86632653061201</v>
      </c>
      <c r="G2" s="6">
        <v>963.2</v>
      </c>
      <c r="H2" s="6">
        <v>3.5203204079999999</v>
      </c>
      <c r="I2" s="4">
        <v>1.092050704</v>
      </c>
      <c r="J2" s="4">
        <v>7213.1450384</v>
      </c>
      <c r="K2" s="4">
        <v>4.0868841471672903</v>
      </c>
      <c r="L2" s="4">
        <f>(G2-F2)/G2*100</f>
        <v>8.9632136077022455</v>
      </c>
      <c r="M2" s="3">
        <v>617</v>
      </c>
      <c r="N2" s="3">
        <v>4</v>
      </c>
      <c r="O2" s="3">
        <v>20</v>
      </c>
      <c r="P2" s="3">
        <v>59</v>
      </c>
      <c r="Q2" s="3">
        <v>61</v>
      </c>
      <c r="R2" s="4">
        <v>254.47777920799999</v>
      </c>
      <c r="S2" s="4">
        <v>17.417664240000001</v>
      </c>
      <c r="T2" s="4">
        <v>326.94735922400002</v>
      </c>
      <c r="U2" s="3">
        <v>24</v>
      </c>
      <c r="V2" s="3">
        <v>182</v>
      </c>
    </row>
    <row r="3" spans="1:22" x14ac:dyDescent="0.3">
      <c r="A3" s="3" t="s">
        <v>15</v>
      </c>
      <c r="B3" s="3">
        <v>25</v>
      </c>
      <c r="C3" s="3">
        <v>12</v>
      </c>
      <c r="D3" s="3">
        <v>2</v>
      </c>
      <c r="E3" s="6">
        <v>881.19826589595402</v>
      </c>
      <c r="F3" s="6">
        <v>856.02777777777703</v>
      </c>
      <c r="G3" s="6" t="s">
        <v>53</v>
      </c>
      <c r="H3" s="6">
        <v>1.5656564079999999</v>
      </c>
      <c r="I3" s="4">
        <v>5.3101075040000003</v>
      </c>
      <c r="J3" s="4">
        <v>7422.7047240000002</v>
      </c>
      <c r="K3" s="4" t="s">
        <v>53</v>
      </c>
      <c r="L3" s="4" t="s">
        <v>53</v>
      </c>
      <c r="M3" s="3">
        <v>27</v>
      </c>
      <c r="N3" s="3">
        <v>1</v>
      </c>
      <c r="O3" s="3">
        <v>1</v>
      </c>
      <c r="P3" s="3">
        <v>22</v>
      </c>
      <c r="Q3" s="3">
        <v>22</v>
      </c>
      <c r="R3" s="4">
        <v>368.81662664800001</v>
      </c>
      <c r="S3" s="4">
        <v>22.329925551999999</v>
      </c>
      <c r="T3" s="4">
        <v>1742.612035616</v>
      </c>
      <c r="U3" s="3">
        <v>6</v>
      </c>
      <c r="V3" s="3">
        <v>20</v>
      </c>
    </row>
    <row r="4" spans="1:22" x14ac:dyDescent="0.3">
      <c r="A4" s="3" t="s">
        <v>16</v>
      </c>
      <c r="B4" s="3">
        <v>25</v>
      </c>
      <c r="C4" s="3">
        <v>12</v>
      </c>
      <c r="D4" s="3">
        <v>2</v>
      </c>
      <c r="E4" s="6">
        <v>853.45529411764596</v>
      </c>
      <c r="F4" s="6">
        <v>845.01739130434703</v>
      </c>
      <c r="G4" s="6">
        <v>863</v>
      </c>
      <c r="H4" s="6">
        <v>35.461302600000003</v>
      </c>
      <c r="I4" s="4">
        <v>8.2591982000000002</v>
      </c>
      <c r="J4" s="4">
        <v>3681.1855205040001</v>
      </c>
      <c r="K4" s="4">
        <v>1.10599141162839</v>
      </c>
      <c r="L4" s="4">
        <f t="shared" ref="L4:L28" si="0">(G4-F4)/G4*100</f>
        <v>2.0837321779435656</v>
      </c>
      <c r="M4" s="3">
        <v>525</v>
      </c>
      <c r="N4" s="3">
        <v>3</v>
      </c>
      <c r="O4" s="3">
        <v>7</v>
      </c>
      <c r="P4" s="3">
        <v>36</v>
      </c>
      <c r="Q4" s="3">
        <v>36</v>
      </c>
      <c r="R4" s="4">
        <v>163.398962216</v>
      </c>
      <c r="S4" s="4">
        <v>821.58183655200003</v>
      </c>
      <c r="T4" s="4">
        <v>391.58906553600002</v>
      </c>
      <c r="U4" s="3">
        <v>0</v>
      </c>
      <c r="V4" s="3">
        <v>282</v>
      </c>
    </row>
    <row r="5" spans="1:22" x14ac:dyDescent="0.3">
      <c r="A5" s="3" t="s">
        <v>17</v>
      </c>
      <c r="B5" s="3">
        <v>25</v>
      </c>
      <c r="C5" s="3">
        <v>12</v>
      </c>
      <c r="D5" s="3">
        <v>2</v>
      </c>
      <c r="E5" s="6">
        <v>769</v>
      </c>
      <c r="F5" s="6">
        <v>740.71</v>
      </c>
      <c r="G5" s="6">
        <v>769</v>
      </c>
      <c r="H5" s="6">
        <v>375.06805570400002</v>
      </c>
      <c r="I5" s="4">
        <v>59.980106704000001</v>
      </c>
      <c r="J5" s="4">
        <v>375.147208304</v>
      </c>
      <c r="K5" s="4">
        <v>0</v>
      </c>
      <c r="L5" s="4">
        <f t="shared" si="0"/>
        <v>3.6788036410923231</v>
      </c>
      <c r="M5" s="3">
        <v>1</v>
      </c>
      <c r="N5" s="3">
        <v>6</v>
      </c>
      <c r="O5" s="3">
        <v>6</v>
      </c>
      <c r="P5" s="3">
        <v>76</v>
      </c>
      <c r="Q5" s="3">
        <v>76</v>
      </c>
      <c r="R5" s="4">
        <v>3.2075555599999999</v>
      </c>
      <c r="S5" s="4">
        <v>103.453414968</v>
      </c>
      <c r="T5" s="4">
        <v>37.636901880000003</v>
      </c>
      <c r="U5" s="3">
        <v>0</v>
      </c>
      <c r="V5" s="3">
        <v>0</v>
      </c>
    </row>
    <row r="6" spans="1:22" x14ac:dyDescent="0.3">
      <c r="A6" s="3" t="s">
        <v>18</v>
      </c>
      <c r="B6" s="3">
        <v>25</v>
      </c>
      <c r="C6" s="3">
        <v>12</v>
      </c>
      <c r="D6" s="3">
        <v>2</v>
      </c>
      <c r="E6" s="6">
        <v>980.63031674208105</v>
      </c>
      <c r="F6" s="6">
        <v>966.46969696969597</v>
      </c>
      <c r="G6" s="6">
        <v>1014.2</v>
      </c>
      <c r="H6" s="6">
        <v>2.8417976</v>
      </c>
      <c r="I6" s="4">
        <v>0.94032689599999997</v>
      </c>
      <c r="J6" s="4">
        <v>386.35844379999997</v>
      </c>
      <c r="K6" s="4">
        <v>3.3099667972705902</v>
      </c>
      <c r="L6" s="4">
        <f t="shared" si="0"/>
        <v>4.706202231345304</v>
      </c>
      <c r="M6" s="3">
        <v>432</v>
      </c>
      <c r="N6" s="3">
        <v>4</v>
      </c>
      <c r="O6" s="3">
        <v>36</v>
      </c>
      <c r="P6" s="3">
        <v>34</v>
      </c>
      <c r="Q6" s="3">
        <v>40</v>
      </c>
      <c r="R6" s="4">
        <v>41.218159735999997</v>
      </c>
      <c r="S6" s="4">
        <v>59.28209648</v>
      </c>
      <c r="T6" s="4">
        <v>56.435896935999999</v>
      </c>
      <c r="U6" s="3">
        <v>0</v>
      </c>
      <c r="V6" s="3">
        <v>0</v>
      </c>
    </row>
    <row r="7" spans="1:22" x14ac:dyDescent="0.3">
      <c r="A7" s="3" t="s">
        <v>19</v>
      </c>
      <c r="B7" s="3">
        <v>25</v>
      </c>
      <c r="C7" s="3">
        <v>12</v>
      </c>
      <c r="D7" s="3">
        <v>2</v>
      </c>
      <c r="E7" s="6">
        <v>797.9</v>
      </c>
      <c r="F7" s="6">
        <v>785.99</v>
      </c>
      <c r="G7" s="6">
        <v>797.9</v>
      </c>
      <c r="H7" s="6">
        <v>4.9652262</v>
      </c>
      <c r="I7" s="4">
        <v>1.7250549040000001</v>
      </c>
      <c r="J7" s="4">
        <v>8.9132327999999994</v>
      </c>
      <c r="K7" s="4">
        <v>0</v>
      </c>
      <c r="L7" s="4">
        <f t="shared" si="0"/>
        <v>1.492668254167185</v>
      </c>
      <c r="M7" s="3">
        <v>1</v>
      </c>
      <c r="N7" s="3">
        <v>2</v>
      </c>
      <c r="O7" s="3">
        <v>2</v>
      </c>
      <c r="P7" s="3">
        <v>71</v>
      </c>
      <c r="Q7" s="3">
        <v>71</v>
      </c>
      <c r="R7" s="4">
        <v>0.74676517600000003</v>
      </c>
      <c r="S7" s="4">
        <v>1.3419279200000001</v>
      </c>
      <c r="T7" s="4">
        <v>0.60096745600000001</v>
      </c>
      <c r="U7" s="3">
        <v>1</v>
      </c>
      <c r="V7" s="3">
        <v>0</v>
      </c>
    </row>
    <row r="8" spans="1:22" x14ac:dyDescent="0.3">
      <c r="A8" s="3" t="s">
        <v>20</v>
      </c>
      <c r="B8" s="3">
        <v>25</v>
      </c>
      <c r="C8" s="3">
        <v>12</v>
      </c>
      <c r="D8" s="3">
        <v>2</v>
      </c>
      <c r="E8" s="6">
        <v>787.2</v>
      </c>
      <c r="F8" s="6">
        <v>767.45624999999995</v>
      </c>
      <c r="G8" s="6">
        <v>787.2</v>
      </c>
      <c r="H8" s="6">
        <v>42.303251304</v>
      </c>
      <c r="I8" s="4">
        <v>13.103538</v>
      </c>
      <c r="J8" s="4">
        <v>42.366176295999999</v>
      </c>
      <c r="K8" s="4">
        <v>0</v>
      </c>
      <c r="L8" s="4">
        <f t="shared" si="0"/>
        <v>2.508098323170743</v>
      </c>
      <c r="M8" s="3">
        <v>1</v>
      </c>
      <c r="N8" s="3">
        <v>5</v>
      </c>
      <c r="O8" s="3">
        <v>5</v>
      </c>
      <c r="P8" s="3">
        <v>30</v>
      </c>
      <c r="Q8" s="3">
        <v>30</v>
      </c>
      <c r="R8" s="4">
        <v>1.51360348</v>
      </c>
      <c r="S8" s="4">
        <v>17.112875639999999</v>
      </c>
      <c r="T8" s="4">
        <v>1.067839824</v>
      </c>
      <c r="U8" s="3">
        <v>0</v>
      </c>
      <c r="V8" s="3">
        <v>0</v>
      </c>
    </row>
    <row r="9" spans="1:22" x14ac:dyDescent="0.3">
      <c r="A9" s="3" t="s">
        <v>21</v>
      </c>
      <c r="B9" s="3">
        <v>25</v>
      </c>
      <c r="C9" s="3">
        <v>12</v>
      </c>
      <c r="D9" s="3">
        <v>2</v>
      </c>
      <c r="E9" s="6">
        <v>797.7</v>
      </c>
      <c r="F9" s="6">
        <v>777.36470588235295</v>
      </c>
      <c r="G9" s="6">
        <v>797.7</v>
      </c>
      <c r="H9" s="6">
        <v>18.433763696</v>
      </c>
      <c r="I9" s="4">
        <v>2.5385641040000002</v>
      </c>
      <c r="J9" s="4">
        <v>18.476181703999998</v>
      </c>
      <c r="K9" s="4">
        <v>0</v>
      </c>
      <c r="L9" s="4">
        <f t="shared" si="0"/>
        <v>2.5492408320981692</v>
      </c>
      <c r="M9" s="3">
        <v>1</v>
      </c>
      <c r="N9" s="3">
        <v>5</v>
      </c>
      <c r="O9" s="3">
        <v>5</v>
      </c>
      <c r="P9" s="3">
        <v>59</v>
      </c>
      <c r="Q9" s="3">
        <v>59</v>
      </c>
      <c r="R9" s="4">
        <v>0.83343648000000004</v>
      </c>
      <c r="S9" s="4">
        <v>5.3283891040000002</v>
      </c>
      <c r="T9" s="4">
        <v>0.99928054399999999</v>
      </c>
      <c r="U9" s="3">
        <v>0</v>
      </c>
      <c r="V9" s="3">
        <v>0</v>
      </c>
    </row>
    <row r="10" spans="1:22" x14ac:dyDescent="0.3">
      <c r="A10" s="3" t="s">
        <v>22</v>
      </c>
      <c r="B10" s="3">
        <v>25</v>
      </c>
      <c r="C10" s="3">
        <v>12</v>
      </c>
      <c r="D10" s="3">
        <v>2</v>
      </c>
      <c r="E10" s="6">
        <v>1114.712</v>
      </c>
      <c r="F10" s="6">
        <v>1083.62222222222</v>
      </c>
      <c r="G10" s="6">
        <v>1143.2</v>
      </c>
      <c r="H10" s="6">
        <v>2.1570792000000001</v>
      </c>
      <c r="I10" s="4">
        <v>0.72150420000000004</v>
      </c>
      <c r="J10" s="4">
        <v>110.4031482</v>
      </c>
      <c r="K10" s="4">
        <v>2.4919524142757199</v>
      </c>
      <c r="L10" s="4">
        <f t="shared" si="0"/>
        <v>5.2114921079233776</v>
      </c>
      <c r="M10" s="3">
        <v>114</v>
      </c>
      <c r="N10" s="3">
        <v>3</v>
      </c>
      <c r="O10" s="3">
        <v>9</v>
      </c>
      <c r="P10" s="3">
        <v>59</v>
      </c>
      <c r="Q10" s="3">
        <v>59</v>
      </c>
      <c r="R10" s="4">
        <v>12.52950304</v>
      </c>
      <c r="S10" s="4">
        <v>20.873933808</v>
      </c>
      <c r="T10" s="4">
        <v>34.448469248000002</v>
      </c>
      <c r="U10" s="3">
        <v>0</v>
      </c>
      <c r="V10" s="3">
        <v>23</v>
      </c>
    </row>
    <row r="11" spans="1:22" x14ac:dyDescent="0.3">
      <c r="A11" s="3" t="s">
        <v>23</v>
      </c>
      <c r="B11" s="3">
        <v>25</v>
      </c>
      <c r="C11" s="3">
        <v>12</v>
      </c>
      <c r="D11" s="3">
        <v>2</v>
      </c>
      <c r="E11" s="6">
        <v>1016.05</v>
      </c>
      <c r="F11" s="6">
        <v>1000.78972602739</v>
      </c>
      <c r="G11" s="6">
        <v>1036.2</v>
      </c>
      <c r="H11" s="6">
        <v>23.864588504</v>
      </c>
      <c r="I11" s="4">
        <v>7.2395364000000004</v>
      </c>
      <c r="J11" s="4">
        <v>2847.3787597999999</v>
      </c>
      <c r="K11" s="4">
        <v>1.9446052885543501</v>
      </c>
      <c r="L11" s="4">
        <f t="shared" si="0"/>
        <v>3.417320398823593</v>
      </c>
      <c r="M11" s="3">
        <v>607</v>
      </c>
      <c r="N11" s="3">
        <v>1</v>
      </c>
      <c r="O11" s="3">
        <v>1</v>
      </c>
      <c r="P11" s="3">
        <v>38</v>
      </c>
      <c r="Q11" s="3">
        <v>42</v>
      </c>
      <c r="R11" s="4">
        <v>128.288313856</v>
      </c>
      <c r="S11" s="4">
        <v>475.56429029600002</v>
      </c>
      <c r="T11" s="4">
        <v>967.69700129600005</v>
      </c>
      <c r="U11" s="3">
        <v>28</v>
      </c>
      <c r="V11" s="3">
        <v>253</v>
      </c>
    </row>
    <row r="12" spans="1:22" x14ac:dyDescent="0.3">
      <c r="A12" s="3" t="s">
        <v>24</v>
      </c>
      <c r="B12" s="3">
        <v>25</v>
      </c>
      <c r="C12" s="3">
        <v>12</v>
      </c>
      <c r="D12" s="3">
        <v>2</v>
      </c>
      <c r="E12" s="6">
        <v>958.4</v>
      </c>
      <c r="F12" s="6">
        <v>936.87857142857104</v>
      </c>
      <c r="G12" s="6">
        <v>962.6</v>
      </c>
      <c r="H12" s="6">
        <v>48.501530903999999</v>
      </c>
      <c r="I12" s="4">
        <v>35.627088104000002</v>
      </c>
      <c r="J12" s="4">
        <v>127.1989892</v>
      </c>
      <c r="K12" s="4">
        <v>0.43631830459172999</v>
      </c>
      <c r="L12" s="4">
        <f t="shared" si="0"/>
        <v>2.6720785966579044</v>
      </c>
      <c r="M12" s="3">
        <v>9</v>
      </c>
      <c r="N12" s="3">
        <v>2</v>
      </c>
      <c r="O12" s="3">
        <v>2</v>
      </c>
      <c r="P12" s="3">
        <v>47</v>
      </c>
      <c r="Q12" s="3">
        <v>47</v>
      </c>
      <c r="R12" s="4">
        <v>2.0214438719999999</v>
      </c>
      <c r="S12" s="4">
        <v>46.774621312000001</v>
      </c>
      <c r="T12" s="4">
        <v>4.7537892319999999</v>
      </c>
      <c r="U12" s="3">
        <v>0</v>
      </c>
      <c r="V12" s="3">
        <v>0</v>
      </c>
    </row>
    <row r="13" spans="1:22" x14ac:dyDescent="0.3">
      <c r="A13" s="7" t="s">
        <v>25</v>
      </c>
      <c r="B13" s="3">
        <v>25</v>
      </c>
      <c r="C13" s="3">
        <v>12</v>
      </c>
      <c r="D13" s="3">
        <v>2</v>
      </c>
      <c r="E13" s="6">
        <v>953.1</v>
      </c>
      <c r="F13" s="6">
        <v>953.1</v>
      </c>
      <c r="G13" s="6" t="s">
        <v>53</v>
      </c>
      <c r="H13" s="6">
        <v>0.32517570400000001</v>
      </c>
      <c r="I13" s="4">
        <v>6.507289696</v>
      </c>
      <c r="J13" s="4">
        <v>7201.0510146959996</v>
      </c>
      <c r="K13" s="4" t="s">
        <v>53</v>
      </c>
      <c r="L13" s="4" t="s">
        <v>53</v>
      </c>
      <c r="M13" s="3">
        <v>60</v>
      </c>
      <c r="N13" s="3">
        <v>0</v>
      </c>
      <c r="O13" s="3">
        <v>12</v>
      </c>
      <c r="P13" s="3">
        <v>0</v>
      </c>
      <c r="Q13" s="3">
        <v>0</v>
      </c>
      <c r="R13" s="4">
        <v>49.265057904000003</v>
      </c>
      <c r="S13" s="4">
        <v>51.315846903999997</v>
      </c>
      <c r="T13" s="4">
        <v>6292.5512577600002</v>
      </c>
      <c r="U13" s="3">
        <v>20</v>
      </c>
      <c r="V13" s="3">
        <v>53</v>
      </c>
    </row>
    <row r="14" spans="1:22" x14ac:dyDescent="0.3">
      <c r="A14" s="3" t="s">
        <v>26</v>
      </c>
      <c r="B14" s="3">
        <v>25</v>
      </c>
      <c r="C14" s="3">
        <v>12</v>
      </c>
      <c r="D14" s="3">
        <v>2</v>
      </c>
      <c r="E14" s="6">
        <v>987.1</v>
      </c>
      <c r="F14" s="6">
        <v>981.27727272727202</v>
      </c>
      <c r="G14" s="6">
        <v>993</v>
      </c>
      <c r="H14" s="6">
        <v>1.1709529999999999</v>
      </c>
      <c r="I14" s="4">
        <v>2.1743229999999998</v>
      </c>
      <c r="J14" s="4">
        <v>1110.9366042080001</v>
      </c>
      <c r="K14" s="4">
        <v>0.59415911379657604</v>
      </c>
      <c r="L14" s="4">
        <f t="shared" si="0"/>
        <v>1.1805364826513576</v>
      </c>
      <c r="M14" s="3">
        <v>289</v>
      </c>
      <c r="N14" s="3">
        <v>2</v>
      </c>
      <c r="O14" s="3">
        <v>2</v>
      </c>
      <c r="P14" s="3">
        <v>18</v>
      </c>
      <c r="Q14" s="3">
        <v>18</v>
      </c>
      <c r="R14" s="4">
        <v>59.334859647999998</v>
      </c>
      <c r="S14" s="4">
        <v>130.673771888</v>
      </c>
      <c r="T14" s="4">
        <v>494.19869341600003</v>
      </c>
      <c r="U14" s="3">
        <v>9</v>
      </c>
      <c r="V14" s="3">
        <v>219</v>
      </c>
    </row>
    <row r="15" spans="1:22" x14ac:dyDescent="0.3">
      <c r="A15" s="3" t="s">
        <v>27</v>
      </c>
      <c r="B15" s="3">
        <v>25</v>
      </c>
      <c r="C15" s="3">
        <v>12</v>
      </c>
      <c r="D15" s="3">
        <v>2</v>
      </c>
      <c r="E15" s="6">
        <v>959.48636363636399</v>
      </c>
      <c r="F15" s="6">
        <v>945.62121212121099</v>
      </c>
      <c r="G15" s="6">
        <v>980.5</v>
      </c>
      <c r="H15" s="6">
        <v>53.378632703999997</v>
      </c>
      <c r="I15" s="4">
        <v>21.093671000000001</v>
      </c>
      <c r="J15" s="4">
        <v>7200.3572796959998</v>
      </c>
      <c r="K15" s="4">
        <v>2.1431551620230498</v>
      </c>
      <c r="L15" s="4">
        <f t="shared" si="0"/>
        <v>3.5572450666791449</v>
      </c>
      <c r="M15" s="3">
        <v>668</v>
      </c>
      <c r="N15" s="3">
        <v>2</v>
      </c>
      <c r="O15" s="3">
        <v>15</v>
      </c>
      <c r="P15" s="3">
        <v>18</v>
      </c>
      <c r="Q15" s="3">
        <v>21</v>
      </c>
      <c r="R15" s="4">
        <v>75.599822607999997</v>
      </c>
      <c r="S15" s="4">
        <v>1365.6859450960001</v>
      </c>
      <c r="T15" s="4">
        <v>434.840026808</v>
      </c>
      <c r="U15" s="3">
        <v>25</v>
      </c>
      <c r="V15" s="3">
        <v>62</v>
      </c>
    </row>
    <row r="16" spans="1:22" x14ac:dyDescent="0.3">
      <c r="A16" s="3" t="s">
        <v>28</v>
      </c>
      <c r="B16" s="3">
        <v>25</v>
      </c>
      <c r="C16" s="3">
        <v>12</v>
      </c>
      <c r="D16" s="3">
        <v>2</v>
      </c>
      <c r="E16" s="6">
        <v>931.77575757575698</v>
      </c>
      <c r="F16" s="6">
        <v>906.96029411764698</v>
      </c>
      <c r="G16" s="6">
        <v>938.3</v>
      </c>
      <c r="H16" s="6">
        <v>27.004226496000001</v>
      </c>
      <c r="I16" s="4">
        <v>14.881399496</v>
      </c>
      <c r="J16" s="4">
        <v>407.00463969600003</v>
      </c>
      <c r="K16" s="4">
        <v>0.69532584719624801</v>
      </c>
      <c r="L16" s="4">
        <f t="shared" si="0"/>
        <v>3.3400517832626</v>
      </c>
      <c r="M16" s="3">
        <v>73</v>
      </c>
      <c r="N16" s="3">
        <v>1</v>
      </c>
      <c r="O16" s="3">
        <v>10</v>
      </c>
      <c r="P16" s="3">
        <v>19</v>
      </c>
      <c r="Q16" s="3">
        <v>28</v>
      </c>
      <c r="R16" s="4">
        <v>4.5153456959999998</v>
      </c>
      <c r="S16" s="4">
        <v>91.651669167999998</v>
      </c>
      <c r="T16" s="4">
        <v>16.150414607999998</v>
      </c>
      <c r="U16" s="3">
        <v>0</v>
      </c>
      <c r="V16" s="3">
        <v>0</v>
      </c>
    </row>
    <row r="17" spans="1:22" x14ac:dyDescent="0.3">
      <c r="A17" s="3" t="s">
        <v>29</v>
      </c>
      <c r="B17" s="3">
        <v>25</v>
      </c>
      <c r="C17" s="3">
        <v>12</v>
      </c>
      <c r="D17" s="3">
        <v>2</v>
      </c>
      <c r="E17" s="6">
        <v>925.1</v>
      </c>
      <c r="F17" s="6">
        <v>901.55</v>
      </c>
      <c r="G17" s="6">
        <v>925.1</v>
      </c>
      <c r="H17" s="6">
        <v>11.923404400000001</v>
      </c>
      <c r="I17" s="4">
        <v>8.8213893999999993</v>
      </c>
      <c r="J17" s="4">
        <v>32.232377503999999</v>
      </c>
      <c r="K17" s="4">
        <v>0</v>
      </c>
      <c r="L17" s="4">
        <f t="shared" si="0"/>
        <v>2.5456707382985697</v>
      </c>
      <c r="M17" s="3">
        <v>5</v>
      </c>
      <c r="N17" s="3">
        <v>2</v>
      </c>
      <c r="O17" s="3">
        <v>2</v>
      </c>
      <c r="P17" s="3">
        <v>24</v>
      </c>
      <c r="Q17" s="3">
        <v>24</v>
      </c>
      <c r="R17" s="4">
        <v>2.0407165680000001</v>
      </c>
      <c r="S17" s="4">
        <v>10.696907272000001</v>
      </c>
      <c r="T17" s="4">
        <v>1.1001607920000001</v>
      </c>
      <c r="U17" s="3">
        <v>0</v>
      </c>
      <c r="V17" s="3">
        <v>4</v>
      </c>
    </row>
    <row r="18" spans="1:22" x14ac:dyDescent="0.3">
      <c r="A18" s="3" t="s">
        <v>30</v>
      </c>
      <c r="B18" s="3">
        <v>25</v>
      </c>
      <c r="C18" s="3">
        <v>12</v>
      </c>
      <c r="D18" s="3">
        <v>2</v>
      </c>
      <c r="E18" s="6">
        <v>992.05036496350397</v>
      </c>
      <c r="F18" s="6">
        <v>975.621052631579</v>
      </c>
      <c r="G18" s="6">
        <v>0</v>
      </c>
      <c r="H18" s="6">
        <v>39.119060095999998</v>
      </c>
      <c r="I18" s="4">
        <v>9.5241073919999995</v>
      </c>
      <c r="J18" s="4">
        <v>7200.0154065999996</v>
      </c>
      <c r="K18" s="4" t="s">
        <v>53</v>
      </c>
      <c r="L18" s="4" t="s">
        <v>53</v>
      </c>
      <c r="M18" s="3">
        <v>29</v>
      </c>
      <c r="N18" s="3">
        <v>1</v>
      </c>
      <c r="O18" s="3">
        <v>1</v>
      </c>
      <c r="P18" s="3">
        <v>40</v>
      </c>
      <c r="Q18" s="3">
        <v>48</v>
      </c>
      <c r="R18" s="4">
        <v>47.850603823999997</v>
      </c>
      <c r="S18" s="4">
        <v>138.987409152</v>
      </c>
      <c r="T18" s="4">
        <v>6459.585842384</v>
      </c>
      <c r="U18" s="3">
        <v>5</v>
      </c>
      <c r="V18" s="3">
        <v>29</v>
      </c>
    </row>
    <row r="19" spans="1:22" x14ac:dyDescent="0.3">
      <c r="A19" s="3" t="s">
        <v>31</v>
      </c>
      <c r="B19" s="3">
        <v>25</v>
      </c>
      <c r="C19" s="3">
        <v>12</v>
      </c>
      <c r="D19" s="3">
        <v>2</v>
      </c>
      <c r="E19" s="6">
        <v>957.8</v>
      </c>
      <c r="F19" s="6">
        <v>940.87407407407397</v>
      </c>
      <c r="G19" s="6">
        <v>957.8</v>
      </c>
      <c r="H19" s="6">
        <v>37.141253495999997</v>
      </c>
      <c r="I19" s="4">
        <v>23.060496400000002</v>
      </c>
      <c r="J19" s="4">
        <v>37.153196295999997</v>
      </c>
      <c r="K19" s="4">
        <v>0</v>
      </c>
      <c r="L19" s="4">
        <f t="shared" si="0"/>
        <v>1.7671670417546443</v>
      </c>
      <c r="M19" s="3">
        <v>1</v>
      </c>
      <c r="N19" s="3">
        <v>1</v>
      </c>
      <c r="O19" s="3">
        <v>1</v>
      </c>
      <c r="P19" s="3">
        <v>19</v>
      </c>
      <c r="Q19" s="3">
        <v>19</v>
      </c>
      <c r="R19" s="4">
        <v>0.23198252</v>
      </c>
      <c r="S19" s="4">
        <v>10.247552496000001</v>
      </c>
      <c r="T19" s="4">
        <v>1.1655039840000001</v>
      </c>
      <c r="U19" s="3">
        <v>0</v>
      </c>
      <c r="V19" s="3">
        <v>0</v>
      </c>
    </row>
    <row r="20" spans="1:22" x14ac:dyDescent="0.3">
      <c r="A20" s="3" t="s">
        <v>32</v>
      </c>
      <c r="B20" s="3">
        <v>25</v>
      </c>
      <c r="C20" s="3">
        <v>12</v>
      </c>
      <c r="D20" s="3">
        <v>2</v>
      </c>
      <c r="E20" s="6">
        <v>930.27222222222099</v>
      </c>
      <c r="F20" s="6">
        <v>903.96657936092197</v>
      </c>
      <c r="G20" s="6">
        <v>941.1</v>
      </c>
      <c r="H20" s="6">
        <v>85.984229999999997</v>
      </c>
      <c r="I20" s="4">
        <v>71.535928495999997</v>
      </c>
      <c r="J20" s="4">
        <v>4215.6036296000002</v>
      </c>
      <c r="K20" s="4">
        <v>1.1505448706596599</v>
      </c>
      <c r="L20" s="4">
        <f t="shared" si="0"/>
        <v>3.9457465348079963</v>
      </c>
      <c r="M20" s="3">
        <v>443</v>
      </c>
      <c r="N20" s="3">
        <v>1</v>
      </c>
      <c r="O20" s="3">
        <v>7</v>
      </c>
      <c r="P20" s="3">
        <v>29</v>
      </c>
      <c r="Q20" s="3">
        <v>31</v>
      </c>
      <c r="R20" s="4">
        <v>88.623494424</v>
      </c>
      <c r="S20" s="4">
        <v>805.91663228799996</v>
      </c>
      <c r="T20" s="4">
        <v>1221.32069944</v>
      </c>
      <c r="U20" s="3">
        <v>17</v>
      </c>
      <c r="V20" s="3">
        <v>115</v>
      </c>
    </row>
    <row r="21" spans="1:22" x14ac:dyDescent="0.3">
      <c r="A21" s="7" t="s">
        <v>33</v>
      </c>
      <c r="B21" s="3">
        <v>25</v>
      </c>
      <c r="C21" s="3">
        <v>12</v>
      </c>
      <c r="D21" s="3">
        <v>2</v>
      </c>
      <c r="E21" s="6">
        <v>1176.5333333333299</v>
      </c>
      <c r="F21" s="6">
        <v>1161.925</v>
      </c>
      <c r="G21" s="6">
        <v>1181.0999999999999</v>
      </c>
      <c r="H21" s="6">
        <v>17.162592400000001</v>
      </c>
      <c r="I21" s="4">
        <v>1.3553404</v>
      </c>
      <c r="J21" s="4">
        <v>6037.7639849999996</v>
      </c>
      <c r="K21" s="4">
        <v>0.38664521773485899</v>
      </c>
      <c r="L21" s="4">
        <f t="shared" si="0"/>
        <v>1.6234865803064904</v>
      </c>
      <c r="M21" s="3">
        <v>33</v>
      </c>
      <c r="N21" s="3">
        <v>1</v>
      </c>
      <c r="O21" s="3">
        <v>1</v>
      </c>
      <c r="P21" s="3">
        <v>35</v>
      </c>
      <c r="Q21" s="3">
        <v>35</v>
      </c>
      <c r="R21" s="4">
        <v>134.147135104</v>
      </c>
      <c r="S21" s="4">
        <v>25.783887392</v>
      </c>
      <c r="T21" s="4">
        <v>5181.1102847439997</v>
      </c>
      <c r="U21" s="3">
        <v>19</v>
      </c>
      <c r="V21" s="3">
        <v>30</v>
      </c>
    </row>
    <row r="22" spans="1:22" x14ac:dyDescent="0.3">
      <c r="A22" s="3" t="s">
        <v>34</v>
      </c>
      <c r="B22" s="3">
        <v>25</v>
      </c>
      <c r="C22" s="3">
        <v>12</v>
      </c>
      <c r="D22" s="3">
        <v>2</v>
      </c>
      <c r="E22" s="6">
        <v>1064.0315217391301</v>
      </c>
      <c r="F22" s="6">
        <v>1041.21999999999</v>
      </c>
      <c r="G22" s="6">
        <v>1074.9000000000001</v>
      </c>
      <c r="H22" s="6">
        <v>226.16502980000001</v>
      </c>
      <c r="I22" s="4">
        <v>39.686301096000001</v>
      </c>
      <c r="J22" s="4">
        <v>7200.8121737040001</v>
      </c>
      <c r="K22" s="4">
        <v>1.01111529080563</v>
      </c>
      <c r="L22" s="4">
        <f t="shared" si="0"/>
        <v>3.1333147269522805</v>
      </c>
      <c r="M22" s="3">
        <v>82</v>
      </c>
      <c r="N22" s="3">
        <v>2</v>
      </c>
      <c r="O22" s="3">
        <v>6</v>
      </c>
      <c r="P22" s="3">
        <v>49</v>
      </c>
      <c r="Q22" s="3">
        <v>49</v>
      </c>
      <c r="R22" s="4">
        <v>119.154560624</v>
      </c>
      <c r="S22" s="4">
        <v>1329.9610257520001</v>
      </c>
      <c r="T22" s="4">
        <v>2505.6775252319999</v>
      </c>
      <c r="U22" s="3">
        <v>19</v>
      </c>
      <c r="V22" s="3">
        <v>85</v>
      </c>
    </row>
    <row r="23" spans="1:22" x14ac:dyDescent="0.3">
      <c r="A23" s="3" t="s">
        <v>35</v>
      </c>
      <c r="B23" s="3">
        <v>25</v>
      </c>
      <c r="C23" s="3">
        <v>12</v>
      </c>
      <c r="D23" s="3">
        <v>2</v>
      </c>
      <c r="E23" s="6">
        <v>945.61666666666599</v>
      </c>
      <c r="F23" s="6">
        <v>915.944444444444</v>
      </c>
      <c r="G23" s="6">
        <v>954.2</v>
      </c>
      <c r="H23" s="6">
        <v>82.316046600000007</v>
      </c>
      <c r="I23" s="4">
        <v>53.851047295999997</v>
      </c>
      <c r="J23" s="4">
        <v>609.64452140000003</v>
      </c>
      <c r="K23" s="4">
        <v>0.89953189408228995</v>
      </c>
      <c r="L23" s="4">
        <f t="shared" si="0"/>
        <v>4.0091758075409807</v>
      </c>
      <c r="M23" s="3">
        <v>67</v>
      </c>
      <c r="N23" s="3">
        <v>3</v>
      </c>
      <c r="O23" s="3">
        <v>6</v>
      </c>
      <c r="P23" s="3">
        <v>26</v>
      </c>
      <c r="Q23" s="3">
        <v>36</v>
      </c>
      <c r="R23" s="4">
        <v>7.5808502879999997</v>
      </c>
      <c r="S23" s="4">
        <v>152.88084892000001</v>
      </c>
      <c r="T23" s="4">
        <v>78.571401064</v>
      </c>
      <c r="U23" s="3">
        <v>0</v>
      </c>
      <c r="V23" s="3">
        <v>0</v>
      </c>
    </row>
    <row r="24" spans="1:22" x14ac:dyDescent="0.3">
      <c r="A24" s="3" t="s">
        <v>36</v>
      </c>
      <c r="B24" s="3">
        <v>25</v>
      </c>
      <c r="C24" s="3">
        <v>12</v>
      </c>
      <c r="D24" s="3">
        <v>2</v>
      </c>
      <c r="E24" s="6">
        <v>936.2</v>
      </c>
      <c r="F24" s="6">
        <v>910.5</v>
      </c>
      <c r="G24" s="6">
        <v>947.8</v>
      </c>
      <c r="H24" s="6">
        <v>257.02804209599998</v>
      </c>
      <c r="I24" s="4">
        <v>121.45459409599999</v>
      </c>
      <c r="J24" s="4">
        <v>7200.0960102959998</v>
      </c>
      <c r="K24" s="4">
        <v>1.2238868959696101</v>
      </c>
      <c r="L24" s="4">
        <f t="shared" si="0"/>
        <v>3.9354294154884952</v>
      </c>
      <c r="M24" s="3">
        <v>1693</v>
      </c>
      <c r="N24" s="3">
        <v>7</v>
      </c>
      <c r="O24" s="3">
        <v>14</v>
      </c>
      <c r="P24" s="3">
        <v>45</v>
      </c>
      <c r="Q24" s="3">
        <v>45</v>
      </c>
      <c r="R24" s="4">
        <v>191.51591144</v>
      </c>
      <c r="S24" s="4">
        <v>2253.3102700159998</v>
      </c>
      <c r="T24" s="4">
        <v>180.42159825600001</v>
      </c>
      <c r="U24" s="3">
        <v>0</v>
      </c>
      <c r="V24" s="3">
        <v>7</v>
      </c>
    </row>
    <row r="25" spans="1:22" x14ac:dyDescent="0.3">
      <c r="A25" s="3" t="s">
        <v>37</v>
      </c>
      <c r="B25" s="3">
        <v>25</v>
      </c>
      <c r="C25" s="3">
        <v>12</v>
      </c>
      <c r="D25" s="3">
        <v>2</v>
      </c>
      <c r="E25" s="6">
        <v>1117.35194524495</v>
      </c>
      <c r="F25" s="6">
        <v>1096.44633507853</v>
      </c>
      <c r="G25" s="4" t="s">
        <v>53</v>
      </c>
      <c r="H25" s="6">
        <v>59.8119564</v>
      </c>
      <c r="I25" s="4">
        <v>17.605604599999999</v>
      </c>
      <c r="J25" s="4">
        <v>7213.5893606959999</v>
      </c>
      <c r="K25" s="4" t="s">
        <v>53</v>
      </c>
      <c r="L25" s="4" t="s">
        <v>53</v>
      </c>
      <c r="M25" s="3">
        <v>360</v>
      </c>
      <c r="N25" s="3">
        <v>1</v>
      </c>
      <c r="O25" s="3">
        <v>12</v>
      </c>
      <c r="P25" s="3">
        <v>25</v>
      </c>
      <c r="Q25" s="3">
        <v>27</v>
      </c>
      <c r="R25" s="4">
        <v>54.319504832</v>
      </c>
      <c r="S25" s="4">
        <v>1612.947198352</v>
      </c>
      <c r="T25" s="4">
        <v>3243.9809994960001</v>
      </c>
      <c r="U25" s="3">
        <v>12</v>
      </c>
      <c r="V25" s="3">
        <v>41</v>
      </c>
    </row>
    <row r="26" spans="1:22" x14ac:dyDescent="0.3">
      <c r="A26" s="3" t="s">
        <v>38</v>
      </c>
      <c r="B26" s="3">
        <v>25</v>
      </c>
      <c r="C26" s="3">
        <v>12</v>
      </c>
      <c r="D26" s="3">
        <v>2</v>
      </c>
      <c r="E26" s="6">
        <v>1110.5</v>
      </c>
      <c r="F26" s="6">
        <v>1094.69289340101</v>
      </c>
      <c r="G26" s="4" t="s">
        <v>53</v>
      </c>
      <c r="H26" s="6">
        <v>2.6711356959999999</v>
      </c>
      <c r="I26" s="4">
        <v>2.1373296000000002</v>
      </c>
      <c r="J26" s="4">
        <v>7200.5133757920003</v>
      </c>
      <c r="K26" s="4" t="s">
        <v>53</v>
      </c>
      <c r="L26" s="4" t="s">
        <v>53</v>
      </c>
      <c r="M26" s="3">
        <v>74</v>
      </c>
      <c r="N26" s="3">
        <v>3</v>
      </c>
      <c r="O26" s="3">
        <v>11</v>
      </c>
      <c r="P26" s="3">
        <v>12</v>
      </c>
      <c r="Q26" s="3">
        <v>12</v>
      </c>
      <c r="R26" s="4">
        <v>153.21227864799999</v>
      </c>
      <c r="S26" s="4">
        <v>58.894625064000003</v>
      </c>
      <c r="T26" s="4">
        <v>6259.4781185359998</v>
      </c>
      <c r="U26" s="3">
        <v>17</v>
      </c>
      <c r="V26" s="3">
        <v>82</v>
      </c>
    </row>
    <row r="27" spans="1:22" x14ac:dyDescent="0.3">
      <c r="A27" s="3" t="s">
        <v>39</v>
      </c>
      <c r="B27" s="3">
        <v>25</v>
      </c>
      <c r="C27" s="3">
        <v>12</v>
      </c>
      <c r="D27" s="3">
        <v>2</v>
      </c>
      <c r="E27" s="6">
        <v>829.4</v>
      </c>
      <c r="F27" s="6">
        <v>808.78750000000002</v>
      </c>
      <c r="G27" s="6">
        <v>829.4</v>
      </c>
      <c r="H27" s="6">
        <v>1971.978643896</v>
      </c>
      <c r="I27" s="4">
        <v>24.282125296</v>
      </c>
      <c r="J27" s="4">
        <v>2328.6361091039998</v>
      </c>
      <c r="K27" s="4">
        <v>0</v>
      </c>
      <c r="L27" s="4">
        <f t="shared" si="0"/>
        <v>2.4852302869544194</v>
      </c>
      <c r="M27" s="3">
        <v>1</v>
      </c>
      <c r="N27" s="3">
        <v>2</v>
      </c>
      <c r="O27" s="3">
        <v>2</v>
      </c>
      <c r="P27" s="3">
        <v>9</v>
      </c>
      <c r="Q27" s="3">
        <v>9</v>
      </c>
      <c r="R27" s="4">
        <v>5.041421648</v>
      </c>
      <c r="S27" s="4">
        <v>20.573413775999999</v>
      </c>
      <c r="T27" s="4">
        <v>1848.268615768</v>
      </c>
      <c r="U27" s="3">
        <v>5</v>
      </c>
      <c r="V27" s="3">
        <v>0</v>
      </c>
    </row>
    <row r="28" spans="1:22" x14ac:dyDescent="0.3">
      <c r="A28" s="1" t="s">
        <v>40</v>
      </c>
      <c r="B28" s="1">
        <v>25</v>
      </c>
      <c r="C28" s="1">
        <v>12</v>
      </c>
      <c r="D28" s="1">
        <v>2</v>
      </c>
      <c r="E28" s="6">
        <v>1238.9000000000001</v>
      </c>
      <c r="F28" s="6">
        <v>1234.1571428571399</v>
      </c>
      <c r="G28" s="6">
        <v>1238.9000000000001</v>
      </c>
      <c r="H28" s="6">
        <v>41.419540695999999</v>
      </c>
      <c r="I28" s="4">
        <v>10.516555192</v>
      </c>
      <c r="J28" s="4">
        <v>7586.7178774080003</v>
      </c>
      <c r="K28" s="4">
        <v>0</v>
      </c>
      <c r="L28" s="4">
        <f t="shared" si="0"/>
        <v>0.3828280848220359</v>
      </c>
      <c r="M28" s="3">
        <v>15</v>
      </c>
      <c r="N28" s="3">
        <v>3</v>
      </c>
      <c r="O28" s="3">
        <v>3</v>
      </c>
      <c r="P28" s="3">
        <v>19</v>
      </c>
      <c r="Q28" s="3">
        <v>19</v>
      </c>
      <c r="R28" s="4">
        <v>31.503391872000002</v>
      </c>
      <c r="S28" s="4">
        <v>107.197344864</v>
      </c>
      <c r="T28" s="4">
        <v>6934.0297256800004</v>
      </c>
      <c r="U28" s="3">
        <v>7</v>
      </c>
      <c r="V28" s="3">
        <v>20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D7D2-3802-B544-B9D4-EBCB297B9272}">
  <dimension ref="A1:V30"/>
  <sheetViews>
    <sheetView tabSelected="1" topLeftCell="A13" zoomScale="85" zoomScaleNormal="85" workbookViewId="0">
      <selection activeCell="A31" sqref="A31:XFD38"/>
    </sheetView>
  </sheetViews>
  <sheetFormatPr defaultColWidth="10.90625" defaultRowHeight="15.6" x14ac:dyDescent="0.3"/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41</v>
      </c>
      <c r="O1" s="1" t="s">
        <v>42</v>
      </c>
      <c r="P1" s="1" t="s">
        <v>13</v>
      </c>
      <c r="Q1" s="1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</row>
    <row r="2" spans="1:22" x14ac:dyDescent="0.3">
      <c r="A2" s="3" t="s">
        <v>14</v>
      </c>
      <c r="B2" s="3">
        <v>25</v>
      </c>
      <c r="C2" s="3">
        <v>12</v>
      </c>
      <c r="D2" s="3">
        <v>2</v>
      </c>
      <c r="E2" s="6">
        <v>1050.5999999999999</v>
      </c>
      <c r="F2" s="6">
        <v>1050.5999999999999</v>
      </c>
      <c r="G2" s="6">
        <v>1123.8</v>
      </c>
      <c r="H2" s="6">
        <v>0.1346144</v>
      </c>
      <c r="I2" s="4">
        <v>1.225811092</v>
      </c>
      <c r="J2" s="4">
        <v>347.24593679600002</v>
      </c>
      <c r="K2" s="4">
        <v>6.5136145221569599</v>
      </c>
      <c r="L2" s="4">
        <f>(G2-F2)/G2*100</f>
        <v>6.5136145221569715</v>
      </c>
      <c r="M2" s="3">
        <v>780</v>
      </c>
      <c r="N2" s="3">
        <v>0</v>
      </c>
      <c r="O2" s="3">
        <v>30</v>
      </c>
      <c r="P2" s="3">
        <v>0</v>
      </c>
      <c r="Q2" s="3">
        <v>0</v>
      </c>
      <c r="R2" s="4">
        <v>44.660768636</v>
      </c>
      <c r="S2" s="4">
        <v>15.781569087999999</v>
      </c>
      <c r="T2" s="4">
        <v>93.979038364000004</v>
      </c>
      <c r="U2" s="3">
        <v>5</v>
      </c>
      <c r="V2" s="3">
        <v>270</v>
      </c>
    </row>
    <row r="3" spans="1:22" x14ac:dyDescent="0.3">
      <c r="A3" s="3" t="s">
        <v>15</v>
      </c>
      <c r="B3" s="3">
        <v>25</v>
      </c>
      <c r="C3" s="3">
        <v>12</v>
      </c>
      <c r="D3" s="3">
        <v>2</v>
      </c>
      <c r="E3" s="6">
        <v>1024.6924528274101</v>
      </c>
      <c r="F3" s="6">
        <v>1013.65071428571</v>
      </c>
      <c r="G3" s="6">
        <v>1045.3</v>
      </c>
      <c r="H3" s="6">
        <v>16.244785396000001</v>
      </c>
      <c r="I3" s="4">
        <v>4.0826121039999999</v>
      </c>
      <c r="J3" s="4">
        <v>7816.1755847040004</v>
      </c>
      <c r="K3" s="4">
        <v>1.9714481175343299</v>
      </c>
      <c r="L3" s="4">
        <f t="shared" ref="L3:L27" si="0">(G3-F3)/G3*100</f>
        <v>3.0277705648416657</v>
      </c>
      <c r="M3" s="3">
        <v>56</v>
      </c>
      <c r="N3" s="3">
        <v>2</v>
      </c>
      <c r="O3" s="3">
        <v>10</v>
      </c>
      <c r="P3" s="3">
        <v>20</v>
      </c>
      <c r="Q3" s="3">
        <v>22</v>
      </c>
      <c r="R3" s="4">
        <v>191.31014581599999</v>
      </c>
      <c r="S3" s="4">
        <v>55.608048543999999</v>
      </c>
      <c r="T3" s="4">
        <v>3058.9980202440001</v>
      </c>
      <c r="U3" s="3">
        <v>11</v>
      </c>
      <c r="V3" s="3">
        <v>43</v>
      </c>
    </row>
    <row r="4" spans="1:22" x14ac:dyDescent="0.3">
      <c r="A4" s="3" t="s">
        <v>16</v>
      </c>
      <c r="B4" s="3">
        <v>25</v>
      </c>
      <c r="C4" s="3">
        <v>12</v>
      </c>
      <c r="D4" s="3">
        <v>2</v>
      </c>
      <c r="E4" s="6">
        <v>993.99735450845606</v>
      </c>
      <c r="F4" s="6">
        <v>986.15</v>
      </c>
      <c r="G4" s="4" t="s">
        <v>53</v>
      </c>
      <c r="H4" s="6">
        <v>35.117670296</v>
      </c>
      <c r="I4" s="4">
        <v>4.5958503039999998</v>
      </c>
      <c r="J4" s="4">
        <v>7200.0076677079996</v>
      </c>
      <c r="K4" s="4" t="s">
        <v>53</v>
      </c>
      <c r="L4" s="4" t="s">
        <v>53</v>
      </c>
      <c r="M4" s="3">
        <v>575</v>
      </c>
      <c r="N4" s="3">
        <v>3</v>
      </c>
      <c r="O4" s="3">
        <v>48</v>
      </c>
      <c r="P4" s="3">
        <v>37</v>
      </c>
      <c r="Q4" s="3">
        <v>38</v>
      </c>
      <c r="R4" s="4">
        <v>247.90027254</v>
      </c>
      <c r="S4" s="4">
        <v>1659.9060403559999</v>
      </c>
      <c r="T4" s="4">
        <v>337.60550572</v>
      </c>
      <c r="U4" s="3">
        <v>0</v>
      </c>
      <c r="V4" s="3">
        <v>0</v>
      </c>
    </row>
    <row r="5" spans="1:22" x14ac:dyDescent="0.3">
      <c r="A5" s="3" t="s">
        <v>17</v>
      </c>
      <c r="B5" s="3">
        <v>25</v>
      </c>
      <c r="C5" s="3">
        <v>12</v>
      </c>
      <c r="D5" s="3">
        <v>2</v>
      </c>
      <c r="E5" s="6">
        <v>910.09076923076896</v>
      </c>
      <c r="F5" s="6">
        <v>886.05238095237996</v>
      </c>
      <c r="G5" s="6">
        <v>913</v>
      </c>
      <c r="H5" s="6">
        <v>111.970146904</v>
      </c>
      <c r="I5" s="4">
        <v>28.954717704</v>
      </c>
      <c r="J5" s="4">
        <v>1635.0972530040001</v>
      </c>
      <c r="K5" s="4">
        <v>0.31864521021145997</v>
      </c>
      <c r="L5" s="4">
        <f t="shared" si="0"/>
        <v>2.9515464455224576</v>
      </c>
      <c r="M5" s="3">
        <v>61</v>
      </c>
      <c r="N5" s="3">
        <v>11</v>
      </c>
      <c r="O5" s="3">
        <v>11</v>
      </c>
      <c r="P5" s="3">
        <v>72</v>
      </c>
      <c r="Q5" s="3">
        <v>76</v>
      </c>
      <c r="R5" s="4">
        <v>32.807987572000002</v>
      </c>
      <c r="S5" s="4">
        <v>352.013121856</v>
      </c>
      <c r="T5" s="4">
        <v>168.65900844800001</v>
      </c>
      <c r="U5" s="3">
        <v>0</v>
      </c>
      <c r="V5" s="3">
        <v>0</v>
      </c>
    </row>
    <row r="6" spans="1:22" x14ac:dyDescent="0.3">
      <c r="A6" s="3" t="s">
        <v>18</v>
      </c>
      <c r="B6" s="3">
        <v>25</v>
      </c>
      <c r="C6" s="3">
        <v>12</v>
      </c>
      <c r="D6" s="3">
        <v>2</v>
      </c>
      <c r="E6" s="6">
        <v>1173.3571428571399</v>
      </c>
      <c r="F6" s="6">
        <v>1147.5999999999999</v>
      </c>
      <c r="G6" s="6">
        <v>1178.5999999999999</v>
      </c>
      <c r="H6" s="6">
        <v>1.871832696</v>
      </c>
      <c r="I6" s="4">
        <v>1.029091604</v>
      </c>
      <c r="J6" s="4">
        <v>14.172426</v>
      </c>
      <c r="K6" s="4">
        <v>0.44483770090422903</v>
      </c>
      <c r="L6" s="4">
        <f t="shared" si="0"/>
        <v>2.6302392669268628</v>
      </c>
      <c r="M6" s="3">
        <v>13</v>
      </c>
      <c r="N6" s="3">
        <v>1</v>
      </c>
      <c r="O6" s="3">
        <v>1</v>
      </c>
      <c r="P6" s="3">
        <v>24</v>
      </c>
      <c r="Q6" s="3">
        <v>24</v>
      </c>
      <c r="R6" s="4">
        <v>3.54227062</v>
      </c>
      <c r="S6" s="4">
        <v>1.5727722</v>
      </c>
      <c r="T6" s="4">
        <v>2.265820868</v>
      </c>
      <c r="U6" s="3">
        <v>0</v>
      </c>
      <c r="V6" s="3">
        <v>0</v>
      </c>
    </row>
    <row r="7" spans="1:22" x14ac:dyDescent="0.3">
      <c r="A7" s="3" t="s">
        <v>19</v>
      </c>
      <c r="B7" s="3">
        <v>25</v>
      </c>
      <c r="C7" s="3">
        <v>12</v>
      </c>
      <c r="D7" s="3">
        <v>2</v>
      </c>
      <c r="E7" s="6">
        <v>977.21864089775499</v>
      </c>
      <c r="F7" s="6">
        <v>956.20593220338901</v>
      </c>
      <c r="G7" s="6">
        <v>1010</v>
      </c>
      <c r="H7" s="6">
        <v>6.579982996</v>
      </c>
      <c r="I7" s="4">
        <v>1.9775237000000001</v>
      </c>
      <c r="J7" s="4">
        <v>7816.1755847040004</v>
      </c>
      <c r="K7" s="4">
        <v>3.2456791190340999</v>
      </c>
      <c r="L7" s="4">
        <f t="shared" si="0"/>
        <v>5.3261453263971275</v>
      </c>
      <c r="M7" s="3">
        <v>485</v>
      </c>
      <c r="N7" s="3">
        <v>2</v>
      </c>
      <c r="O7" s="3">
        <v>35</v>
      </c>
      <c r="P7" s="3">
        <v>24</v>
      </c>
      <c r="Q7" s="3">
        <v>24</v>
      </c>
      <c r="R7" s="4">
        <v>220.32210734399999</v>
      </c>
      <c r="S7" s="4">
        <v>107.430443204</v>
      </c>
      <c r="T7" s="4">
        <v>244.42678290000001</v>
      </c>
      <c r="U7" s="3">
        <v>35</v>
      </c>
      <c r="V7" s="3">
        <v>85</v>
      </c>
    </row>
    <row r="8" spans="1:22" x14ac:dyDescent="0.3">
      <c r="A8" s="3" t="s">
        <v>20</v>
      </c>
      <c r="B8" s="3">
        <v>25</v>
      </c>
      <c r="C8" s="3">
        <v>12</v>
      </c>
      <c r="D8" s="3">
        <v>2</v>
      </c>
      <c r="E8" s="6">
        <v>947.71081081081002</v>
      </c>
      <c r="F8" s="6">
        <v>931.599999999999</v>
      </c>
      <c r="G8" s="6">
        <v>964.8</v>
      </c>
      <c r="H8" s="6">
        <v>18.904549396</v>
      </c>
      <c r="I8" s="4">
        <v>3.9223312959999999</v>
      </c>
      <c r="J8" s="4">
        <v>574.37129899599995</v>
      </c>
      <c r="K8" s="4">
        <v>1.77126753619294</v>
      </c>
      <c r="L8" s="4">
        <f t="shared" si="0"/>
        <v>3.4411276948591372</v>
      </c>
      <c r="M8" s="3">
        <v>161</v>
      </c>
      <c r="N8" s="3">
        <v>2</v>
      </c>
      <c r="O8" s="3">
        <v>38</v>
      </c>
      <c r="P8" s="3">
        <v>13</v>
      </c>
      <c r="Q8" s="3">
        <v>19</v>
      </c>
      <c r="R8" s="4">
        <v>43.153235815999999</v>
      </c>
      <c r="S8" s="4">
        <v>137.21663208000001</v>
      </c>
      <c r="T8" s="4">
        <v>32.230796079999998</v>
      </c>
      <c r="U8" s="3">
        <v>0</v>
      </c>
      <c r="V8" s="3">
        <v>0</v>
      </c>
    </row>
    <row r="9" spans="1:22" x14ac:dyDescent="0.3">
      <c r="A9" s="3" t="s">
        <v>21</v>
      </c>
      <c r="B9" s="3">
        <v>25</v>
      </c>
      <c r="C9" s="3">
        <v>12</v>
      </c>
      <c r="D9" s="3">
        <v>2</v>
      </c>
      <c r="E9" s="6">
        <v>957.23295454545405</v>
      </c>
      <c r="F9" s="6">
        <v>936.03</v>
      </c>
      <c r="G9" s="6">
        <v>976.6</v>
      </c>
      <c r="H9" s="6">
        <v>7.7098468960000002</v>
      </c>
      <c r="I9" s="4">
        <v>2.8314957000000001</v>
      </c>
      <c r="J9" s="4">
        <v>1164.638950908</v>
      </c>
      <c r="K9" s="4">
        <v>1.9831093031482001</v>
      </c>
      <c r="L9" s="4">
        <f t="shared" si="0"/>
        <v>4.1542084783944349</v>
      </c>
      <c r="M9" s="3">
        <v>817</v>
      </c>
      <c r="N9" s="3">
        <v>2</v>
      </c>
      <c r="O9" s="3">
        <v>64</v>
      </c>
      <c r="P9" s="3">
        <v>16</v>
      </c>
      <c r="Q9" s="3">
        <v>16</v>
      </c>
      <c r="R9" s="4">
        <v>107.59732975599999</v>
      </c>
      <c r="S9" s="4">
        <v>197.15687268400001</v>
      </c>
      <c r="T9" s="4">
        <v>150.13714962</v>
      </c>
      <c r="U9" s="3">
        <v>1</v>
      </c>
      <c r="V9" s="3">
        <v>0</v>
      </c>
    </row>
    <row r="10" spans="1:22" x14ac:dyDescent="0.3">
      <c r="A10" s="3" t="s">
        <v>22</v>
      </c>
      <c r="B10" s="3">
        <v>25</v>
      </c>
      <c r="C10" s="3">
        <v>12</v>
      </c>
      <c r="D10" s="3">
        <v>2</v>
      </c>
      <c r="E10" s="6">
        <v>1300.75061511423</v>
      </c>
      <c r="F10" s="6">
        <v>1274.4525000000001</v>
      </c>
      <c r="G10" s="6">
        <v>1368.5</v>
      </c>
      <c r="H10" s="6">
        <v>2.4502351080000002</v>
      </c>
      <c r="I10" s="4">
        <v>0.60888430400000004</v>
      </c>
      <c r="J10" s="4">
        <v>303.25340610000001</v>
      </c>
      <c r="K10" s="4">
        <v>4.9506309744804202</v>
      </c>
      <c r="L10" s="4">
        <f t="shared" si="0"/>
        <v>6.87230544391669</v>
      </c>
      <c r="M10" s="3">
        <v>472</v>
      </c>
      <c r="N10" s="3">
        <v>0</v>
      </c>
      <c r="O10" s="3">
        <v>4</v>
      </c>
      <c r="P10" s="3">
        <v>37</v>
      </c>
      <c r="Q10" s="3">
        <v>37</v>
      </c>
      <c r="R10" s="4">
        <v>60.037785227999997</v>
      </c>
      <c r="S10" s="4">
        <v>33.432945791999998</v>
      </c>
      <c r="T10" s="4">
        <v>87.300646916000005</v>
      </c>
      <c r="U10" s="3">
        <v>5</v>
      </c>
      <c r="V10" s="3">
        <v>74</v>
      </c>
    </row>
    <row r="11" spans="1:22" x14ac:dyDescent="0.3">
      <c r="A11" s="3" t="s">
        <v>23</v>
      </c>
      <c r="B11" s="3">
        <v>25</v>
      </c>
      <c r="C11" s="3">
        <v>12</v>
      </c>
      <c r="D11" s="3">
        <v>2</v>
      </c>
      <c r="E11" s="6">
        <v>1205.5999999999999</v>
      </c>
      <c r="F11" s="6">
        <v>1201.82342857142</v>
      </c>
      <c r="G11" s="6">
        <v>1220.5999999999999</v>
      </c>
      <c r="H11" s="6">
        <v>25.736775099999999</v>
      </c>
      <c r="I11" s="4">
        <v>10.390707003999999</v>
      </c>
      <c r="J11" s="4">
        <v>1470.5099025960001</v>
      </c>
      <c r="K11" s="4">
        <v>1.22890381779452</v>
      </c>
      <c r="L11" s="4">
        <f t="shared" si="0"/>
        <v>1.5383066875782343</v>
      </c>
      <c r="M11" s="3">
        <v>447</v>
      </c>
      <c r="N11" s="3">
        <v>0</v>
      </c>
      <c r="O11" s="3">
        <v>2</v>
      </c>
      <c r="P11" s="3">
        <v>19</v>
      </c>
      <c r="Q11" s="3">
        <v>32</v>
      </c>
      <c r="R11" s="4">
        <v>50.229112311999998</v>
      </c>
      <c r="S11" s="4">
        <v>316.67722368400001</v>
      </c>
      <c r="T11" s="4">
        <v>142.871540192</v>
      </c>
      <c r="U11" s="3">
        <v>6</v>
      </c>
      <c r="V11" s="3">
        <v>234</v>
      </c>
    </row>
    <row r="12" spans="1:22" x14ac:dyDescent="0.3">
      <c r="A12" s="3" t="s">
        <v>24</v>
      </c>
      <c r="B12" s="3">
        <v>25</v>
      </c>
      <c r="C12" s="3">
        <v>12</v>
      </c>
      <c r="D12" s="3">
        <v>2</v>
      </c>
      <c r="E12" s="6">
        <v>1105.8333333333301</v>
      </c>
      <c r="F12" s="6">
        <v>1096.7840909090901</v>
      </c>
      <c r="G12" s="6">
        <v>1116.8000003996699</v>
      </c>
      <c r="H12" s="6">
        <v>47.697219496000002</v>
      </c>
      <c r="I12" s="4">
        <v>21.356257096</v>
      </c>
      <c r="J12" s="4">
        <v>647.42162580000002</v>
      </c>
      <c r="K12" s="4">
        <v>0.98197233725132205</v>
      </c>
      <c r="L12" s="4">
        <f t="shared" si="0"/>
        <v>1.792255505320264</v>
      </c>
      <c r="M12" s="3">
        <v>23</v>
      </c>
      <c r="N12" s="3">
        <v>1</v>
      </c>
      <c r="O12" s="3">
        <v>1</v>
      </c>
      <c r="P12" s="3">
        <v>24</v>
      </c>
      <c r="Q12" s="3">
        <v>59</v>
      </c>
      <c r="R12" s="4">
        <v>3.2725091399999999</v>
      </c>
      <c r="S12" s="4">
        <v>168.77048016000001</v>
      </c>
      <c r="T12" s="4">
        <v>14.456224283999999</v>
      </c>
      <c r="U12" s="3">
        <v>0</v>
      </c>
      <c r="V12" s="3">
        <v>0</v>
      </c>
    </row>
    <row r="13" spans="1:22" x14ac:dyDescent="0.3">
      <c r="A13" s="7" t="s">
        <v>25</v>
      </c>
      <c r="B13" s="3">
        <v>25</v>
      </c>
      <c r="C13" s="3">
        <v>12</v>
      </c>
      <c r="D13" s="3">
        <v>2</v>
      </c>
      <c r="E13" s="6">
        <v>1099.7888888888799</v>
      </c>
      <c r="F13" s="6">
        <v>1094.6850574712601</v>
      </c>
      <c r="G13" s="4" t="s">
        <v>53</v>
      </c>
      <c r="H13" s="6">
        <v>29.7025875</v>
      </c>
      <c r="I13" s="4">
        <v>8.0152724039999992</v>
      </c>
      <c r="J13" s="4">
        <v>7200.2345446039999</v>
      </c>
      <c r="K13" s="4" t="s">
        <v>53</v>
      </c>
      <c r="L13" s="4" t="s">
        <v>53</v>
      </c>
      <c r="M13" s="3">
        <v>1025</v>
      </c>
      <c r="N13" s="3">
        <v>3</v>
      </c>
      <c r="O13" s="3">
        <v>113</v>
      </c>
      <c r="P13" s="3">
        <v>34</v>
      </c>
      <c r="Q13" s="3">
        <v>62</v>
      </c>
      <c r="R13" s="4">
        <v>145.99751696800001</v>
      </c>
      <c r="S13" s="4">
        <v>2084.0517852319999</v>
      </c>
      <c r="T13" s="4">
        <v>333.978408344</v>
      </c>
      <c r="U13" s="3">
        <v>0</v>
      </c>
      <c r="V13" s="3">
        <v>0</v>
      </c>
    </row>
    <row r="14" spans="1:22" x14ac:dyDescent="0.3">
      <c r="A14" s="3" t="s">
        <v>26</v>
      </c>
      <c r="B14" s="3">
        <v>25</v>
      </c>
      <c r="C14" s="3">
        <v>12</v>
      </c>
      <c r="D14" s="3">
        <v>2</v>
      </c>
      <c r="E14" s="6">
        <v>1176.9362068965499</v>
      </c>
      <c r="F14" s="6">
        <v>1158.49</v>
      </c>
      <c r="G14" s="6">
        <v>1180.7</v>
      </c>
      <c r="H14" s="6">
        <v>17.145086303999999</v>
      </c>
      <c r="I14" s="4">
        <v>2.3816604959999998</v>
      </c>
      <c r="J14" s="4">
        <v>62.540112504</v>
      </c>
      <c r="K14" s="4">
        <v>0.31877641258985001</v>
      </c>
      <c r="L14" s="4">
        <f t="shared" si="0"/>
        <v>1.8810874904717569</v>
      </c>
      <c r="M14" s="3">
        <v>11</v>
      </c>
      <c r="N14" s="3">
        <v>1</v>
      </c>
      <c r="O14" s="3">
        <v>1</v>
      </c>
      <c r="P14" s="3">
        <v>26</v>
      </c>
      <c r="Q14" s="3">
        <v>26</v>
      </c>
      <c r="R14" s="4">
        <v>2.3855634999999999</v>
      </c>
      <c r="S14" s="4">
        <v>15.451370576</v>
      </c>
      <c r="T14" s="4">
        <v>3.6495569080000001</v>
      </c>
      <c r="U14" s="3">
        <v>0</v>
      </c>
      <c r="V14" s="3">
        <v>0</v>
      </c>
    </row>
    <row r="15" spans="1:22" x14ac:dyDescent="0.3">
      <c r="A15" s="3" t="s">
        <v>27</v>
      </c>
      <c r="B15" s="3">
        <v>25</v>
      </c>
      <c r="C15" s="3">
        <v>12</v>
      </c>
      <c r="D15" s="3">
        <v>2</v>
      </c>
      <c r="E15" s="6">
        <v>1112.6666666666599</v>
      </c>
      <c r="F15" s="6">
        <v>1105.8132075471599</v>
      </c>
      <c r="G15" s="6">
        <v>1116.4000000000001</v>
      </c>
      <c r="H15" s="6">
        <v>57.559994604000003</v>
      </c>
      <c r="I15" s="4">
        <v>34.401521504000002</v>
      </c>
      <c r="J15" s="4">
        <v>5011.1471168039998</v>
      </c>
      <c r="K15" s="4">
        <v>0.33440821688760403</v>
      </c>
      <c r="L15" s="4">
        <f t="shared" si="0"/>
        <v>0.9482974250125582</v>
      </c>
      <c r="M15" s="3">
        <v>206</v>
      </c>
      <c r="N15" s="3">
        <v>0</v>
      </c>
      <c r="O15" s="3">
        <v>0</v>
      </c>
      <c r="P15" s="3">
        <v>30</v>
      </c>
      <c r="Q15" s="3">
        <v>30</v>
      </c>
      <c r="R15" s="4">
        <v>83.008094040000003</v>
      </c>
      <c r="S15" s="4">
        <v>1045.6691408639999</v>
      </c>
      <c r="T15" s="4">
        <v>371.11873506000001</v>
      </c>
      <c r="U15" s="3">
        <v>1</v>
      </c>
      <c r="V15" s="3">
        <v>151</v>
      </c>
    </row>
    <row r="16" spans="1:22" x14ac:dyDescent="0.3">
      <c r="A16" s="3" t="s">
        <v>28</v>
      </c>
      <c r="B16" s="3">
        <v>25</v>
      </c>
      <c r="C16" s="3">
        <v>12</v>
      </c>
      <c r="D16" s="3">
        <v>2</v>
      </c>
      <c r="E16" s="6">
        <v>1060.8599999999999</v>
      </c>
      <c r="F16" s="6">
        <v>1045.1199999999999</v>
      </c>
      <c r="G16" s="6">
        <v>1074.5999999999999</v>
      </c>
      <c r="H16" s="6">
        <v>39.651788799999999</v>
      </c>
      <c r="I16" s="4">
        <v>18.158167104</v>
      </c>
      <c r="J16" s="4">
        <v>4487.5263574000001</v>
      </c>
      <c r="K16" s="4">
        <v>1.2786152987158099</v>
      </c>
      <c r="L16" s="4">
        <f t="shared" si="0"/>
        <v>2.7433463614368154</v>
      </c>
      <c r="M16" s="3">
        <v>305</v>
      </c>
      <c r="N16" s="3">
        <v>1</v>
      </c>
      <c r="O16" s="3">
        <v>8</v>
      </c>
      <c r="P16" s="3">
        <v>26</v>
      </c>
      <c r="Q16" s="3">
        <v>46</v>
      </c>
      <c r="R16" s="4">
        <v>27.126188352</v>
      </c>
      <c r="S16" s="4">
        <v>1132.338356344</v>
      </c>
      <c r="T16" s="4">
        <v>226.65477385599999</v>
      </c>
      <c r="U16" s="3">
        <v>0</v>
      </c>
      <c r="V16" s="3">
        <v>0</v>
      </c>
    </row>
    <row r="17" spans="1:22" x14ac:dyDescent="0.3">
      <c r="A17" s="3" t="s">
        <v>29</v>
      </c>
      <c r="B17" s="3">
        <v>25</v>
      </c>
      <c r="C17" s="3">
        <v>12</v>
      </c>
      <c r="D17" s="3">
        <v>2</v>
      </c>
      <c r="E17" s="6">
        <v>1051.3</v>
      </c>
      <c r="F17" s="6">
        <v>1036.1932203389799</v>
      </c>
      <c r="G17" s="6">
        <v>1051.3</v>
      </c>
      <c r="H17" s="6">
        <v>4.0870391960000001</v>
      </c>
      <c r="I17" s="4">
        <v>13.7318929</v>
      </c>
      <c r="J17" s="4">
        <v>21.820522703999998</v>
      </c>
      <c r="K17" s="4">
        <v>0</v>
      </c>
      <c r="L17" s="4">
        <f t="shared" si="0"/>
        <v>1.4369618245049014</v>
      </c>
      <c r="M17" s="3">
        <v>1</v>
      </c>
      <c r="N17" s="3">
        <v>2</v>
      </c>
      <c r="O17" s="3">
        <v>2</v>
      </c>
      <c r="P17" s="3">
        <v>29</v>
      </c>
      <c r="Q17" s="3">
        <v>29</v>
      </c>
      <c r="R17" s="4">
        <v>0.363844532</v>
      </c>
      <c r="S17" s="4">
        <v>6.7722480359999997</v>
      </c>
      <c r="T17" s="4">
        <v>1.463234124</v>
      </c>
      <c r="U17" s="3">
        <v>2</v>
      </c>
      <c r="V17" s="3">
        <v>0</v>
      </c>
    </row>
    <row r="18" spans="1:22" x14ac:dyDescent="0.3">
      <c r="A18" s="3" t="s">
        <v>30</v>
      </c>
      <c r="B18" s="3">
        <v>25</v>
      </c>
      <c r="C18" s="3">
        <v>12</v>
      </c>
      <c r="D18" s="3">
        <v>2</v>
      </c>
      <c r="E18" s="6">
        <v>1121.8523809523799</v>
      </c>
      <c r="F18" s="6">
        <v>1117.8399999999999</v>
      </c>
      <c r="G18" s="4" t="s">
        <v>53</v>
      </c>
      <c r="H18" s="6">
        <v>11.150762296</v>
      </c>
      <c r="I18" s="4">
        <v>6.3599001040000003</v>
      </c>
      <c r="J18" s="4">
        <v>7200.0070249079999</v>
      </c>
      <c r="K18" s="4" t="s">
        <v>53</v>
      </c>
      <c r="L18" s="4" t="s">
        <v>53</v>
      </c>
      <c r="M18" s="3">
        <v>1432</v>
      </c>
      <c r="N18" s="3">
        <v>0</v>
      </c>
      <c r="O18" s="3">
        <v>187</v>
      </c>
      <c r="P18" s="3">
        <v>11</v>
      </c>
      <c r="Q18" s="3">
        <v>11</v>
      </c>
      <c r="R18" s="4">
        <v>179.30425998000001</v>
      </c>
      <c r="S18" s="4">
        <v>1429.09618024</v>
      </c>
      <c r="T18" s="4">
        <v>1644.0021143399999</v>
      </c>
      <c r="U18" s="3">
        <v>0</v>
      </c>
      <c r="V18" s="3">
        <v>0</v>
      </c>
    </row>
    <row r="19" spans="1:22" x14ac:dyDescent="0.3">
      <c r="A19" s="3" t="s">
        <v>31</v>
      </c>
      <c r="B19" s="3">
        <v>25</v>
      </c>
      <c r="C19" s="3">
        <v>12</v>
      </c>
      <c r="D19" s="3">
        <v>2</v>
      </c>
      <c r="E19" s="6">
        <v>1113.6188679245199</v>
      </c>
      <c r="F19" s="6">
        <v>1109.3568149210901</v>
      </c>
      <c r="G19" s="6">
        <v>1140</v>
      </c>
      <c r="H19" s="6">
        <v>28.228892200000001</v>
      </c>
      <c r="I19" s="4">
        <v>19.918517904000002</v>
      </c>
      <c r="J19" s="4">
        <v>6171.6653047919999</v>
      </c>
      <c r="K19" s="4">
        <v>2.3141343925852502</v>
      </c>
      <c r="L19" s="4">
        <f t="shared" si="0"/>
        <v>2.6879986911324507</v>
      </c>
      <c r="M19" s="3">
        <v>497</v>
      </c>
      <c r="N19" s="3">
        <v>2</v>
      </c>
      <c r="O19" s="3">
        <v>6</v>
      </c>
      <c r="P19" s="3">
        <v>10</v>
      </c>
      <c r="Q19" s="3">
        <v>45</v>
      </c>
      <c r="R19" s="4">
        <v>62.854088992000001</v>
      </c>
      <c r="S19" s="4">
        <v>1329.0610301679999</v>
      </c>
      <c r="T19" s="4">
        <v>334.64430080400001</v>
      </c>
      <c r="U19" s="3">
        <v>9</v>
      </c>
      <c r="V19" s="3">
        <v>104</v>
      </c>
    </row>
    <row r="20" spans="1:22" x14ac:dyDescent="0.3">
      <c r="A20" s="3" t="s">
        <v>32</v>
      </c>
      <c r="B20" s="3">
        <v>25</v>
      </c>
      <c r="C20" s="3">
        <v>12</v>
      </c>
      <c r="D20" s="3">
        <v>2</v>
      </c>
      <c r="E20" s="6">
        <v>1068.63810975609</v>
      </c>
      <c r="F20" s="6">
        <v>1054.4555555555501</v>
      </c>
      <c r="G20" s="4" t="s">
        <v>53</v>
      </c>
      <c r="H20" s="6">
        <v>66.929842500000007</v>
      </c>
      <c r="I20" s="4">
        <v>45.557855600000003</v>
      </c>
      <c r="J20" s="4">
        <v>7203.0694983960002</v>
      </c>
      <c r="K20" s="4" t="s">
        <v>53</v>
      </c>
      <c r="L20" s="4" t="s">
        <v>53</v>
      </c>
      <c r="M20" s="3">
        <v>195</v>
      </c>
      <c r="N20" s="3">
        <v>3</v>
      </c>
      <c r="O20" s="3">
        <v>4</v>
      </c>
      <c r="P20" s="3">
        <v>16</v>
      </c>
      <c r="Q20" s="3">
        <v>33</v>
      </c>
      <c r="R20" s="4">
        <v>26.989268184</v>
      </c>
      <c r="S20" s="4">
        <v>1465.1447331679999</v>
      </c>
      <c r="T20" s="4">
        <v>1627.374594892</v>
      </c>
      <c r="U20" s="3">
        <v>0</v>
      </c>
      <c r="V20" s="3">
        <v>0</v>
      </c>
    </row>
    <row r="21" spans="1:22" x14ac:dyDescent="0.3">
      <c r="A21" s="7" t="s">
        <v>33</v>
      </c>
      <c r="B21" s="3">
        <v>25</v>
      </c>
      <c r="C21" s="3">
        <v>12</v>
      </c>
      <c r="D21" s="3">
        <v>2</v>
      </c>
      <c r="E21" s="6">
        <v>1467.1527777777701</v>
      </c>
      <c r="F21" s="6">
        <v>1437.5999999999899</v>
      </c>
      <c r="G21" s="4" t="s">
        <v>53</v>
      </c>
      <c r="H21" s="6">
        <v>3.4212480040000002</v>
      </c>
      <c r="I21" s="4">
        <v>1.489099704</v>
      </c>
      <c r="J21" s="4">
        <v>7201.1794079040001</v>
      </c>
      <c r="K21" s="4" t="s">
        <v>53</v>
      </c>
      <c r="L21" s="4" t="s">
        <v>53</v>
      </c>
      <c r="M21" s="3">
        <v>93</v>
      </c>
      <c r="N21" s="3">
        <v>0</v>
      </c>
      <c r="O21" s="3">
        <v>0</v>
      </c>
      <c r="P21" s="3">
        <v>22</v>
      </c>
      <c r="Q21" s="3">
        <v>24</v>
      </c>
      <c r="R21" s="4">
        <v>270.80949718400001</v>
      </c>
      <c r="S21" s="4">
        <v>28.810435559999998</v>
      </c>
      <c r="T21" s="4">
        <v>6141.2319874799996</v>
      </c>
      <c r="U21" s="3">
        <v>12</v>
      </c>
      <c r="V21" s="3">
        <v>25</v>
      </c>
    </row>
    <row r="22" spans="1:22" x14ac:dyDescent="0.3">
      <c r="A22" s="3" t="s">
        <v>34</v>
      </c>
      <c r="B22" s="3">
        <v>25</v>
      </c>
      <c r="C22" s="3">
        <v>12</v>
      </c>
      <c r="D22" s="3">
        <v>2</v>
      </c>
      <c r="E22" s="6">
        <v>1305.47866492146</v>
      </c>
      <c r="F22" s="6">
        <v>1282.82367816091</v>
      </c>
      <c r="G22" s="4" t="s">
        <v>53</v>
      </c>
      <c r="H22" s="6">
        <v>152.82632169999999</v>
      </c>
      <c r="I22" s="4">
        <v>49.027284696000002</v>
      </c>
      <c r="J22" s="4">
        <v>7200.0026076960003</v>
      </c>
      <c r="K22" s="4" t="s">
        <v>53</v>
      </c>
      <c r="L22" s="4" t="s">
        <v>53</v>
      </c>
      <c r="M22" s="3">
        <v>146</v>
      </c>
      <c r="N22" s="3">
        <v>0</v>
      </c>
      <c r="O22" s="3">
        <v>0</v>
      </c>
      <c r="P22" s="3">
        <v>18</v>
      </c>
      <c r="Q22" s="3">
        <v>22</v>
      </c>
      <c r="R22" s="4">
        <v>31.733442667999999</v>
      </c>
      <c r="S22" s="4">
        <v>1438.746025876</v>
      </c>
      <c r="T22" s="4">
        <v>1040.323229504</v>
      </c>
      <c r="U22" s="3">
        <v>0</v>
      </c>
      <c r="V22" s="3">
        <v>0</v>
      </c>
    </row>
    <row r="23" spans="1:22" x14ac:dyDescent="0.3">
      <c r="A23" s="3" t="s">
        <v>35</v>
      </c>
      <c r="B23" s="3">
        <v>25</v>
      </c>
      <c r="C23" s="3">
        <v>12</v>
      </c>
      <c r="D23" s="3">
        <v>2</v>
      </c>
      <c r="E23" s="6">
        <v>1135.3</v>
      </c>
      <c r="F23" s="6">
        <v>1120.16136363636</v>
      </c>
      <c r="G23" s="6">
        <v>1135.3</v>
      </c>
      <c r="H23" s="6">
        <v>5.923576304</v>
      </c>
      <c r="I23" s="4">
        <v>57.923186399999999</v>
      </c>
      <c r="J23" s="4">
        <v>317.90232250000003</v>
      </c>
      <c r="K23" s="4">
        <v>0</v>
      </c>
      <c r="L23" s="4">
        <f t="shared" si="0"/>
        <v>1.3334481074288724</v>
      </c>
      <c r="M23" s="3">
        <v>5</v>
      </c>
      <c r="N23" s="3">
        <v>1</v>
      </c>
      <c r="O23" s="3">
        <v>1</v>
      </c>
      <c r="P23" s="3">
        <v>10</v>
      </c>
      <c r="Q23" s="3">
        <v>42</v>
      </c>
      <c r="R23" s="4">
        <v>1.132293488</v>
      </c>
      <c r="S23" s="4">
        <v>69.804249072000005</v>
      </c>
      <c r="T23" s="4">
        <v>28.715776043999998</v>
      </c>
      <c r="U23" s="3">
        <v>1</v>
      </c>
      <c r="V23" s="3">
        <v>0</v>
      </c>
    </row>
    <row r="24" spans="1:22" x14ac:dyDescent="0.3">
      <c r="A24" s="3" t="s">
        <v>36</v>
      </c>
      <c r="B24" s="3">
        <v>25</v>
      </c>
      <c r="C24" s="3">
        <v>12</v>
      </c>
      <c r="D24" s="3">
        <v>2</v>
      </c>
      <c r="E24" s="6">
        <v>1115.4297297297301</v>
      </c>
      <c r="F24" s="6">
        <v>1096.82638888888</v>
      </c>
      <c r="G24" s="6">
        <v>1123.7</v>
      </c>
      <c r="H24" s="6">
        <v>102.292216204</v>
      </c>
      <c r="I24" s="4">
        <v>70.490338600000001</v>
      </c>
      <c r="J24" s="4">
        <v>7200.0033260999999</v>
      </c>
      <c r="K24" s="4">
        <v>0.73598560739254004</v>
      </c>
      <c r="L24" s="4">
        <f t="shared" si="0"/>
        <v>2.3915289766948473</v>
      </c>
      <c r="M24" s="3">
        <v>133</v>
      </c>
      <c r="N24" s="3">
        <v>2</v>
      </c>
      <c r="O24" s="3">
        <v>2</v>
      </c>
      <c r="P24" s="3">
        <v>50</v>
      </c>
      <c r="Q24" s="3">
        <v>50</v>
      </c>
      <c r="R24" s="4">
        <v>17.529911636000001</v>
      </c>
      <c r="S24" s="4">
        <v>1564.0633638239999</v>
      </c>
      <c r="T24" s="4">
        <v>109.79844376</v>
      </c>
      <c r="U24" s="3">
        <v>0</v>
      </c>
      <c r="V24" s="3">
        <v>0</v>
      </c>
    </row>
    <row r="25" spans="1:22" x14ac:dyDescent="0.3">
      <c r="A25" s="3" t="s">
        <v>37</v>
      </c>
      <c r="B25" s="3">
        <v>25</v>
      </c>
      <c r="C25" s="3">
        <v>12</v>
      </c>
      <c r="D25" s="3">
        <v>2</v>
      </c>
      <c r="E25" s="6">
        <v>1356.8342620809699</v>
      </c>
      <c r="F25" s="6">
        <v>1346.24545454545</v>
      </c>
      <c r="G25" s="6">
        <v>0</v>
      </c>
      <c r="H25" s="6">
        <v>32.440496699999997</v>
      </c>
      <c r="I25" s="4">
        <v>16.1585255</v>
      </c>
      <c r="J25" s="4">
        <v>7204.2499588999999</v>
      </c>
      <c r="K25" s="4" t="s">
        <v>53</v>
      </c>
      <c r="L25" s="4" t="s">
        <v>53</v>
      </c>
      <c r="M25" s="3">
        <v>246</v>
      </c>
      <c r="N25" s="3">
        <v>0</v>
      </c>
      <c r="O25" s="3">
        <v>3</v>
      </c>
      <c r="P25" s="3">
        <v>10</v>
      </c>
      <c r="Q25" s="3">
        <v>26</v>
      </c>
      <c r="R25" s="4">
        <v>57.717391163999999</v>
      </c>
      <c r="S25" s="4">
        <v>1247.3899973600001</v>
      </c>
      <c r="T25" s="4">
        <v>3986.4679951960002</v>
      </c>
      <c r="U25" s="3">
        <v>0</v>
      </c>
      <c r="V25" s="3">
        <v>0</v>
      </c>
    </row>
    <row r="26" spans="1:22" x14ac:dyDescent="0.3">
      <c r="A26" s="3" t="s">
        <v>38</v>
      </c>
      <c r="B26" s="3">
        <v>25</v>
      </c>
      <c r="C26" s="3">
        <v>12</v>
      </c>
      <c r="D26" s="3">
        <v>2</v>
      </c>
      <c r="E26" s="6">
        <v>1347.6921052631501</v>
      </c>
      <c r="F26" s="6">
        <v>1290.4000000000001</v>
      </c>
      <c r="G26" s="6">
        <v>1369.8</v>
      </c>
      <c r="H26" s="6">
        <v>7.3469311959999999</v>
      </c>
      <c r="I26" s="4">
        <v>1.9786828000000001</v>
      </c>
      <c r="J26" s="4">
        <v>508.03578659999999</v>
      </c>
      <c r="K26" s="4">
        <v>1.6139505575151101</v>
      </c>
      <c r="L26" s="4">
        <f t="shared" si="0"/>
        <v>5.7964666374653131</v>
      </c>
      <c r="M26" s="3">
        <v>143</v>
      </c>
      <c r="N26" s="3">
        <v>2</v>
      </c>
      <c r="O26" s="3">
        <v>11</v>
      </c>
      <c r="P26" s="3">
        <v>12</v>
      </c>
      <c r="Q26" s="3">
        <v>12</v>
      </c>
      <c r="R26" s="4">
        <v>32.914592595999999</v>
      </c>
      <c r="S26" s="4">
        <v>51.994528887999998</v>
      </c>
      <c r="T26" s="4">
        <v>264.54002488399999</v>
      </c>
      <c r="U26" s="3">
        <v>1</v>
      </c>
      <c r="V26" s="3">
        <v>0</v>
      </c>
    </row>
    <row r="27" spans="1:22" x14ac:dyDescent="0.3">
      <c r="A27" s="3" t="s">
        <v>39</v>
      </c>
      <c r="B27" s="3">
        <v>25</v>
      </c>
      <c r="C27" s="3">
        <v>12</v>
      </c>
      <c r="D27" s="3">
        <v>2</v>
      </c>
      <c r="E27" s="6">
        <v>1257.3999999999901</v>
      </c>
      <c r="F27" s="6">
        <v>1246.8999999999901</v>
      </c>
      <c r="G27" s="6">
        <v>1277.7</v>
      </c>
      <c r="H27" s="6">
        <v>25.980615503999999</v>
      </c>
      <c r="I27" s="4">
        <v>9.0050240000000006</v>
      </c>
      <c r="J27" s="4">
        <v>1729.994530296</v>
      </c>
      <c r="K27" s="4">
        <v>1.5887923612742201</v>
      </c>
      <c r="L27" s="4">
        <f t="shared" si="0"/>
        <v>2.4105815136581326</v>
      </c>
      <c r="M27" s="3">
        <v>67</v>
      </c>
      <c r="N27" s="3">
        <v>3</v>
      </c>
      <c r="O27" s="3">
        <v>21</v>
      </c>
      <c r="P27" s="3">
        <v>8</v>
      </c>
      <c r="Q27" s="3">
        <v>10</v>
      </c>
      <c r="R27" s="4">
        <v>31.547466304</v>
      </c>
      <c r="S27" s="4">
        <v>174.988150808</v>
      </c>
      <c r="T27" s="4">
        <v>935.46257220400003</v>
      </c>
      <c r="U27" s="3">
        <v>0</v>
      </c>
      <c r="V27" s="3">
        <v>0</v>
      </c>
    </row>
    <row r="28" spans="1:22" x14ac:dyDescent="0.3">
      <c r="A28" s="1" t="s">
        <v>40</v>
      </c>
      <c r="B28" s="1">
        <v>25</v>
      </c>
      <c r="C28" s="1">
        <v>12</v>
      </c>
      <c r="D28" s="1">
        <v>2</v>
      </c>
      <c r="E28" s="6">
        <v>1122.3375000000001</v>
      </c>
      <c r="F28" s="6">
        <v>1102.1500000000001</v>
      </c>
      <c r="G28" s="4" t="s">
        <v>53</v>
      </c>
      <c r="H28" s="6">
        <v>396.35387600400003</v>
      </c>
      <c r="I28" s="4">
        <v>225.54325470399999</v>
      </c>
      <c r="J28" s="4">
        <v>7229.7546321959999</v>
      </c>
      <c r="K28" s="4" t="s">
        <v>53</v>
      </c>
      <c r="L28" s="4" t="s">
        <v>53</v>
      </c>
      <c r="M28" s="3">
        <v>25</v>
      </c>
      <c r="N28" s="3">
        <v>2</v>
      </c>
      <c r="O28" s="3">
        <v>3</v>
      </c>
      <c r="P28" s="3">
        <v>21</v>
      </c>
      <c r="Q28" s="3">
        <v>21</v>
      </c>
      <c r="R28" s="4">
        <v>8.9677878280000005</v>
      </c>
      <c r="S28" s="4">
        <v>1610.8191445719999</v>
      </c>
      <c r="T28" s="4">
        <v>1491.351299232</v>
      </c>
      <c r="U28" s="3">
        <v>0</v>
      </c>
      <c r="V28" s="3">
        <v>0</v>
      </c>
    </row>
    <row r="29" spans="1:22" x14ac:dyDescent="0.3">
      <c r="A29" s="3"/>
      <c r="B29" s="1"/>
      <c r="C29" s="1"/>
      <c r="D29" s="1"/>
      <c r="E29" s="5"/>
      <c r="F29" s="5"/>
      <c r="G29" s="5"/>
      <c r="H29" s="5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3">
      <c r="A30" s="3"/>
      <c r="B30" s="1"/>
      <c r="C30" s="1"/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25-0-1-4</vt:lpstr>
      <vt:lpstr>25-0-0-5</vt:lpstr>
      <vt:lpstr>25-0-2-3</vt:lpstr>
      <vt:lpstr>25-1-1-3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HUANG, Huang Nan [ISE]</cp:lastModifiedBy>
  <dcterms:created xsi:type="dcterms:W3CDTF">2023-03-28T03:32:45Z</dcterms:created>
  <dcterms:modified xsi:type="dcterms:W3CDTF">2024-02-08T12:20:37Z</dcterms:modified>
</cp:coreProperties>
</file>