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workspace\AUVUA\2014\robosub-2014\eagle\mojoafe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<sst xmlns="http://schemas.openxmlformats.org/spreadsheetml/2006/main" count="54" uniqueCount="44">
  <si>
    <t>Part</t>
  </si>
  <si>
    <t>Description</t>
  </si>
  <si>
    <t>Vendor</t>
  </si>
  <si>
    <t>Vendor PN</t>
  </si>
  <si>
    <t>Price</t>
  </si>
  <si>
    <t>Quantity</t>
  </si>
  <si>
    <t>Ext. Price</t>
  </si>
  <si>
    <t>Comments</t>
  </si>
  <si>
    <t>IC1, IC2, IC3, IC4</t>
  </si>
  <si>
    <t>Differential PGA</t>
  </si>
  <si>
    <t>Digikey</t>
  </si>
  <si>
    <t>MAX9939AUB+-ND</t>
  </si>
  <si>
    <t>IC5, IC6, IC7, IC8</t>
  </si>
  <si>
    <t>500ksps 16-bit ADC</t>
  </si>
  <si>
    <t>296-19764-ND</t>
  </si>
  <si>
    <t>IC9, IC10</t>
  </si>
  <si>
    <t>3.3v LDO Regulator</t>
  </si>
  <si>
    <t>296-27937-1-ND</t>
  </si>
  <si>
    <t>J1, J2, J3, J4</t>
  </si>
  <si>
    <t>SMB Jack 50 ohm straight</t>
  </si>
  <si>
    <t>J614-ND</t>
  </si>
  <si>
    <t>JP1, JP2</t>
  </si>
  <si>
    <t>40pos 2row 0.1" header, male</t>
  </si>
  <si>
    <t>S2012EC-20-ND</t>
  </si>
  <si>
    <t>TP1, TP2, TP3, TP4, TP5, TP6, TP7, TP8, TP9</t>
  </si>
  <si>
    <t>0.04" loop test point</t>
  </si>
  <si>
    <t>5001K-ND</t>
  </si>
  <si>
    <t>Mating plug: J466-ND</t>
  </si>
  <si>
    <t>R1, R2, R3, R4, R5, R6, R7, R8</t>
  </si>
  <si>
    <t>RMCF0603FT20R0CT-ND</t>
  </si>
  <si>
    <t>20ohm 0603-SMD 1% resistor</t>
  </si>
  <si>
    <t>C1, C3, C4, C6, C7, C9, C10, C12</t>
  </si>
  <si>
    <t>10uF 0603-SMD 10% capacitor</t>
  </si>
  <si>
    <t>1276-1192-1-ND</t>
  </si>
  <si>
    <t>C2, C5, C8, C11</t>
  </si>
  <si>
    <t>470pF 0603-SMD 5% capacitor</t>
  </si>
  <si>
    <t>490-6363-1-ND</t>
  </si>
  <si>
    <t>C15, C17, C19, C21</t>
  </si>
  <si>
    <t>0.1uF 0603-SMD 5% capacitor</t>
  </si>
  <si>
    <t>1276-1929-1-ND</t>
  </si>
  <si>
    <t>C13, C14, C16, C18, C20, C22, C23, C24</t>
  </si>
  <si>
    <t>1uF 0603-SMD 10% capacitor</t>
  </si>
  <si>
    <t>490-3897-1-ND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</si>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</sst>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pane ySplit="1" topLeftCell="A2" activePane="bottomLeft" state="frozen"/>
      <selection pane="bottomLeft" activeCell="H17" sqref="H17"/>
    </sheetView>
  </sheetViews>
  <sheetFormatPr defaultRowHeight="15" x14ac:dyDescent="0.25"/>
  <cols>
    <col min="1" max="1" width="21.7109375" style="3" customWidth="1"/>
    <col min="2" max="2" width="32.85546875" customWidth="1"/>
    <col min="3" max="3" width="12.28515625" customWidth="1"/>
    <col min="4" max="4" width="22.140625" bestFit="1" customWidth="1"/>
    <col min="8" max="8" width="48.5703125" customWidth="1"/>
  </cols>
  <sheetData>
    <row r="1" spans="1:8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">
        <v>8</v>
      </c>
      <c r="B2" t="s">
        <v>9</v>
      </c>
      <c r="C2" t="s">
        <v>10</v>
      </c>
      <c r="D2" t="s">
        <v>11</v>
      </c>
      <c r="E2">
        <v>1.68</v>
      </c>
      <c r="F2">
        <v>4</v>
      </c>
      <c r="G2">
        <f>IF(F2 = "", "", E2*F2)</f>
        <v>6.72</v>
      </c>
    </row>
    <row r="3" spans="1:8" x14ac:dyDescent="0.25">
      <c r="A3" s="3" t="s">
        <v>12</v>
      </c>
      <c r="B3" t="s">
        <v>13</v>
      </c>
      <c r="C3" t="s">
        <v>10</v>
      </c>
      <c r="D3" t="s">
        <v>14</v>
      </c>
      <c r="E3">
        <v>13.07</v>
      </c>
      <c r="F3">
        <v>4</v>
      </c>
      <c r="G3">
        <f t="shared" ref="G3:G23" si="0">IF(F3 = "", "", E3*F3)</f>
        <v>52.28</v>
      </c>
    </row>
    <row r="4" spans="1:8" x14ac:dyDescent="0.25">
      <c r="A4" s="3" t="s">
        <v>15</v>
      </c>
      <c r="B4" t="s">
        <v>16</v>
      </c>
      <c r="C4" t="s">
        <v>10</v>
      </c>
      <c r="D4" t="s">
        <v>17</v>
      </c>
      <c r="E4">
        <v>0.51</v>
      </c>
      <c r="F4">
        <v>2</v>
      </c>
      <c r="G4">
        <f t="shared" si="0"/>
        <v>1.02</v>
      </c>
    </row>
    <row r="5" spans="1:8" x14ac:dyDescent="0.25">
      <c r="A5" s="3" t="s">
        <v>18</v>
      </c>
      <c r="B5" t="s">
        <v>19</v>
      </c>
      <c r="C5" t="s">
        <v>10</v>
      </c>
      <c r="D5" t="s">
        <v>20</v>
      </c>
      <c r="E5">
        <v>2.06</v>
      </c>
      <c r="F5">
        <v>4</v>
      </c>
      <c r="G5">
        <f t="shared" si="0"/>
        <v>8.24</v>
      </c>
      <c r="H5" t="s">
        <v>27</v>
      </c>
    </row>
    <row r="6" spans="1:8" x14ac:dyDescent="0.25">
      <c r="A6" s="3" t="s">
        <v>21</v>
      </c>
      <c r="B6" t="s">
        <v>22</v>
      </c>
      <c r="C6" t="s">
        <v>10</v>
      </c>
      <c r="D6" t="s">
        <v>23</v>
      </c>
      <c r="E6">
        <v>0.71</v>
      </c>
      <c r="F6">
        <v>2</v>
      </c>
      <c r="G6">
        <f t="shared" si="0"/>
        <v>1.42</v>
      </c>
    </row>
    <row r="7" spans="1:8" ht="30" x14ac:dyDescent="0.25">
      <c r="A7" s="3" t="s">
        <v>24</v>
      </c>
      <c r="B7" t="s">
        <v>25</v>
      </c>
      <c r="C7" t="s">
        <v>10</v>
      </c>
      <c r="D7" t="s">
        <v>26</v>
      </c>
      <c r="E7">
        <v>0.34</v>
      </c>
      <c r="F7">
        <v>9</v>
      </c>
      <c r="G7">
        <f t="shared" si="0"/>
        <v>3.06</v>
      </c>
    </row>
    <row r="8" spans="1:8" ht="30" x14ac:dyDescent="0.25">
      <c r="A8" s="3" t="s">
        <v>28</v>
      </c>
      <c r="B8" t="s">
        <v>30</v>
      </c>
      <c r="C8" t="s">
        <v>10</v>
      </c>
      <c r="D8" t="s">
        <v>29</v>
      </c>
      <c r="E8">
        <v>0.04</v>
      </c>
      <c r="F8">
        <v>8</v>
      </c>
      <c r="G8">
        <f t="shared" si="0"/>
        <v>0.32</v>
      </c>
    </row>
    <row r="9" spans="1:8" ht="30" x14ac:dyDescent="0.25">
      <c r="A9" s="3" t="s">
        <v>31</v>
      </c>
      <c r="B9" t="s">
        <v>32</v>
      </c>
      <c r="C9" t="s">
        <v>10</v>
      </c>
      <c r="D9" t="s">
        <v>33</v>
      </c>
      <c r="E9">
        <v>0.48</v>
      </c>
      <c r="F9">
        <v>8</v>
      </c>
      <c r="G9">
        <f t="shared" si="0"/>
        <v>3.84</v>
      </c>
    </row>
    <row r="10" spans="1:8" x14ac:dyDescent="0.25">
      <c r="A10" s="3" t="s">
        <v>34</v>
      </c>
      <c r="B10" t="s">
        <v>35</v>
      </c>
      <c r="C10" t="s">
        <v>10</v>
      </c>
      <c r="D10" t="s">
        <v>36</v>
      </c>
      <c r="E10">
        <v>0.1</v>
      </c>
      <c r="F10">
        <v>4</v>
      </c>
      <c r="G10">
        <f t="shared" si="0"/>
        <v>0.4</v>
      </c>
    </row>
    <row r="11" spans="1:8" x14ac:dyDescent="0.25">
      <c r="A11" s="3" t="s">
        <v>37</v>
      </c>
      <c r="B11" t="s">
        <v>38</v>
      </c>
      <c r="C11" t="s">
        <v>10</v>
      </c>
      <c r="D11" t="s">
        <v>39</v>
      </c>
      <c r="E11">
        <v>0.12</v>
      </c>
      <c r="F11">
        <v>4</v>
      </c>
      <c r="G11">
        <f t="shared" si="0"/>
        <v>0.48</v>
      </c>
    </row>
    <row r="12" spans="1:8" ht="30" x14ac:dyDescent="0.25">
      <c r="A12" s="3" t="s">
        <v>40</v>
      </c>
      <c r="B12" t="s">
        <v>41</v>
      </c>
      <c r="C12" t="s">
        <v>10</v>
      </c>
      <c r="D12" t="s">
        <v>42</v>
      </c>
      <c r="E12">
        <v>0.1</v>
      </c>
      <c r="F12">
        <v>8</v>
      </c>
      <c r="G12">
        <f t="shared" si="0"/>
        <v>0.8</v>
      </c>
    </row>
    <row r="15" spans="1:8" x14ac:dyDescent="0.25">
      <c r="F15" s="1" t="s">
        <v>43</v>
      </c>
      <c r="G15">
        <f>SUM(G2:G13)</f>
        <v>78.580000000000013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Forbes</dc:creator>
  <cp:lastModifiedBy>Kevin Forbes</cp:lastModifiedBy>
  <dcterms:created xsi:type="dcterms:W3CDTF">2014-05-07T08:23:27Z</dcterms:created>
  <dcterms:modified xsi:type="dcterms:W3CDTF">2014-05-07T09:07:26Z</dcterms:modified>
</cp:coreProperties>
</file>