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so\Downloads\"/>
    </mc:Choice>
  </mc:AlternateContent>
  <xr:revisionPtr revIDLastSave="0" documentId="13_ncr:1_{329A5498-3083-4707-BA5B-CAFCE7468BF2}" xr6:coauthVersionLast="47" xr6:coauthVersionMax="47" xr10:uidLastSave="{00000000-0000-0000-0000-000000000000}"/>
  <bookViews>
    <workbookView xWindow="6660" yWindow="-21720" windowWidth="38640" windowHeight="21840" xr2:uid="{A6138E68-72AC-4E4D-94B0-E504D24484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1" l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H41" i="1"/>
  <c r="H54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2" i="1"/>
  <c r="H23" i="1"/>
  <c r="H42" i="1" s="1"/>
  <c r="H24" i="1"/>
  <c r="H43" i="1" s="1"/>
  <c r="H25" i="1"/>
  <c r="H44" i="1" s="1"/>
  <c r="H26" i="1"/>
  <c r="H45" i="1" s="1"/>
  <c r="H27" i="1"/>
  <c r="H46" i="1" s="1"/>
  <c r="H28" i="1"/>
  <c r="H47" i="1" s="1"/>
  <c r="H29" i="1"/>
  <c r="H48" i="1" s="1"/>
  <c r="H30" i="1"/>
  <c r="H49" i="1" s="1"/>
  <c r="H31" i="1"/>
  <c r="H32" i="1"/>
  <c r="H33" i="1"/>
  <c r="H52" i="1" s="1"/>
  <c r="H34" i="1"/>
  <c r="H53" i="1" s="1"/>
  <c r="H35" i="1"/>
  <c r="H36" i="1"/>
  <c r="H55" i="1" s="1"/>
  <c r="H22" i="1"/>
  <c r="I11" i="1"/>
  <c r="I12" i="1"/>
  <c r="I13" i="1"/>
  <c r="I14" i="1"/>
  <c r="I15" i="1"/>
  <c r="I16" i="1"/>
  <c r="I17" i="1"/>
  <c r="I3" i="1"/>
  <c r="I4" i="1"/>
  <c r="I5" i="1"/>
  <c r="I6" i="1"/>
  <c r="I7" i="1"/>
  <c r="I8" i="1"/>
  <c r="I9" i="1"/>
  <c r="I10" i="1"/>
  <c r="H5" i="1"/>
  <c r="H6" i="1"/>
  <c r="H7" i="1"/>
  <c r="H8" i="1"/>
  <c r="H9" i="1"/>
  <c r="H10" i="1"/>
  <c r="H11" i="1"/>
  <c r="H12" i="1"/>
  <c r="H50" i="1" s="1"/>
  <c r="H13" i="1"/>
  <c r="H51" i="1" s="1"/>
  <c r="H14" i="1"/>
  <c r="H15" i="1"/>
  <c r="H16" i="1"/>
  <c r="H17" i="1"/>
  <c r="H3" i="1"/>
  <c r="H4" i="1"/>
</calcChain>
</file>

<file path=xl/sharedStrings.xml><?xml version="1.0" encoding="utf-8"?>
<sst xmlns="http://schemas.openxmlformats.org/spreadsheetml/2006/main" count="46" uniqueCount="26">
  <si>
    <t>dense.avg</t>
  </si>
  <si>
    <t>p2p_60.avg</t>
  </si>
  <si>
    <t>p2p_70.avg</t>
  </si>
  <si>
    <t>p2p_80.avg</t>
  </si>
  <si>
    <t>p2p_85.avg</t>
  </si>
  <si>
    <t>p2p_90.avg</t>
  </si>
  <si>
    <t>p2p_95.avg</t>
  </si>
  <si>
    <t>p2p_99.avg</t>
  </si>
  <si>
    <t>sparse_60.avg</t>
  </si>
  <si>
    <t>sparse_70.avg</t>
  </si>
  <si>
    <t>sparse_80.avg</t>
  </si>
  <si>
    <t>sparse_85.avg</t>
  </si>
  <si>
    <t>sparse_90.avg</t>
  </si>
  <si>
    <t>sparse_95.avg</t>
  </si>
  <si>
    <t>sparse_99.avg</t>
  </si>
  <si>
    <t>MEDIA</t>
  </si>
  <si>
    <t>MEDIANA</t>
  </si>
  <si>
    <t>SPARSITY</t>
  </si>
  <si>
    <t>S(MEDIA)</t>
  </si>
  <si>
    <t>S(MEDIANA)</t>
  </si>
  <si>
    <t>FILENAME (100k)</t>
  </si>
  <si>
    <t>FILENAME (1M)</t>
  </si>
  <si>
    <t>AUX 100</t>
  </si>
  <si>
    <t>AUX 1</t>
  </si>
  <si>
    <t>X-S(MEDIA)</t>
  </si>
  <si>
    <t>X-S(MEDIANA)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</si>
</sst>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100k</a:t>
            </a:r>
            <a:r>
              <a:rPr lang="es-ES" baseline="0"/>
              <a:t> Inputs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Denso (OpenBLAS)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Hoja1!$T$3:$T$9</c:f>
              <c:numCache>
                <c:formatCode>General</c:formatCode>
                <c:ptCount val="7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99</c:v>
                </c:pt>
              </c:numCache>
            </c:numRef>
          </c:xVal>
          <c:yVal>
            <c:numRef>
              <c:f>Hoja1!$U$3:$U$9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CB-4C50-BCCE-E3475FC846A5}"/>
            </c:ext>
          </c:extLst>
        </c:ser>
        <c:ser>
          <c:idx val="0"/>
          <c:order val="1"/>
          <c:tx>
            <c:v>Point-to-point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Hoja1!$C$4:$C$10</c:f>
              <c:numCache>
                <c:formatCode>General</c:formatCode>
                <c:ptCount val="7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99</c:v>
                </c:pt>
              </c:numCache>
            </c:numRef>
          </c:xVal>
          <c:yVal>
            <c:numRef>
              <c:f>Hoja1!$H$4:$H$10</c:f>
              <c:numCache>
                <c:formatCode>0.000</c:formatCode>
                <c:ptCount val="7"/>
                <c:pt idx="0">
                  <c:v>0.26156127178347893</c:v>
                </c:pt>
                <c:pt idx="1">
                  <c:v>0.36149705373975111</c:v>
                </c:pt>
                <c:pt idx="2">
                  <c:v>0.57435502775773006</c:v>
                </c:pt>
                <c:pt idx="3">
                  <c:v>0.80635757050908141</c:v>
                </c:pt>
                <c:pt idx="4">
                  <c:v>1.2531719536920261</c:v>
                </c:pt>
                <c:pt idx="5">
                  <c:v>2.8523132235275908</c:v>
                </c:pt>
                <c:pt idx="6">
                  <c:v>9.9846211147445327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B-4C50-BCCE-E3475FC846A5}"/>
            </c:ext>
          </c:extLst>
        </c:ser>
        <c:ser>
          <c:idx val="1"/>
          <c:order val="2"/>
          <c:tx>
            <c:v>Sparse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Hoja1!$C$11:$C$17</c:f>
              <c:numCache>
                <c:formatCode>General</c:formatCode>
                <c:ptCount val="7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99</c:v>
                </c:pt>
              </c:numCache>
            </c:numRef>
          </c:xVal>
          <c:yVal>
            <c:numRef>
              <c:f>Hoja1!$H$11:$H$17</c:f>
              <c:numCache>
                <c:formatCode>0.000</c:formatCode>
                <c:ptCount val="7"/>
                <c:pt idx="0">
                  <c:v>4.1970135916623533E-2</c:v>
                </c:pt>
                <c:pt idx="1">
                  <c:v>5.4816929147721592E-2</c:v>
                </c:pt>
                <c:pt idx="2">
                  <c:v>7.3992330060816944E-2</c:v>
                </c:pt>
                <c:pt idx="3">
                  <c:v>9.4423080643832577E-2</c:v>
                </c:pt>
                <c:pt idx="4">
                  <c:v>0.12686597109725192</c:v>
                </c:pt>
                <c:pt idx="5">
                  <c:v>0.20426089955242654</c:v>
                </c:pt>
                <c:pt idx="6">
                  <c:v>0.51141810527517884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B-4C50-BCCE-E3475FC84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157311"/>
        <c:axId val="1618148991"/>
      </c:scatterChart>
      <c:valAx>
        <c:axId val="1618157311"/>
        <c:scaling>
          <c:orientation val="minMax"/>
          <c:max val="105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148991"/>
        <c:crosses val="autoZero"/>
        <c:crossBetween val="midCat"/>
      </c:valAx>
      <c:valAx>
        <c:axId val="1618148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15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1M</a:t>
            </a:r>
            <a:r>
              <a:rPr lang="es-ES" baseline="0"/>
              <a:t> Inputs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Denso (OpenBLAS)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Hoja1!$T$3:$T$9</c:f>
              <c:numCache>
                <c:formatCode>General</c:formatCode>
                <c:ptCount val="7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99</c:v>
                </c:pt>
              </c:numCache>
            </c:numRef>
          </c:xVal>
          <c:yVal>
            <c:numRef>
              <c:f>Hoja1!$U$3:$U$9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D-44A6-9A71-C27EA81AD1AC}"/>
            </c:ext>
          </c:extLst>
        </c:ser>
        <c:ser>
          <c:idx val="0"/>
          <c:order val="1"/>
          <c:tx>
            <c:v>Point-to-point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Hoja1!$C$23:$C$29</c:f>
              <c:numCache>
                <c:formatCode>General</c:formatCode>
                <c:ptCount val="7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99</c:v>
                </c:pt>
              </c:numCache>
            </c:numRef>
          </c:xVal>
          <c:yVal>
            <c:numRef>
              <c:f>Hoja1!$H$23:$H$29</c:f>
              <c:numCache>
                <c:formatCode>0.000</c:formatCode>
                <c:ptCount val="7"/>
                <c:pt idx="0">
                  <c:v>0.28898004930016424</c:v>
                </c:pt>
                <c:pt idx="1">
                  <c:v>0.39907107429610605</c:v>
                </c:pt>
                <c:pt idx="2">
                  <c:v>0.62935702776706115</c:v>
                </c:pt>
                <c:pt idx="3">
                  <c:v>0.85022660843995279</c:v>
                </c:pt>
                <c:pt idx="4">
                  <c:v>1.3672917368640705</c:v>
                </c:pt>
                <c:pt idx="5">
                  <c:v>3.3516859855008612</c:v>
                </c:pt>
                <c:pt idx="6">
                  <c:v>15.694248374152378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D-44A6-9A71-C27EA81AD1AC}"/>
            </c:ext>
          </c:extLst>
        </c:ser>
        <c:ser>
          <c:idx val="1"/>
          <c:order val="2"/>
          <c:tx>
            <c:v>Sparse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Hoja1!$C$30:$C$36</c:f>
              <c:numCache>
                <c:formatCode>General</c:formatCode>
                <c:ptCount val="7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99</c:v>
                </c:pt>
              </c:numCache>
            </c:numRef>
          </c:xVal>
          <c:yVal>
            <c:numRef>
              <c:f>Hoja1!$H$30:$H$36</c:f>
              <c:numCache>
                <c:formatCode>0.000</c:formatCode>
                <c:ptCount val="7"/>
                <c:pt idx="0">
                  <c:v>3.6881170022600232E-2</c:v>
                </c:pt>
                <c:pt idx="1">
                  <c:v>4.9956432979588815E-2</c:v>
                </c:pt>
                <c:pt idx="2">
                  <c:v>6.8655258639802957E-2</c:v>
                </c:pt>
                <c:pt idx="3">
                  <c:v>8.7328039100466506E-2</c:v>
                </c:pt>
                <c:pt idx="4">
                  <c:v>0.11951850243108832</c:v>
                </c:pt>
                <c:pt idx="5">
                  <c:v>0.20118928417844087</c:v>
                </c:pt>
                <c:pt idx="6">
                  <c:v>0.550179128720507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6D-44A6-9A71-C27EA81AD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157311"/>
        <c:axId val="1618148991"/>
      </c:scatterChart>
      <c:valAx>
        <c:axId val="1618157311"/>
        <c:scaling>
          <c:orientation val="minMax"/>
          <c:max val="105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148991"/>
        <c:crosses val="autoZero"/>
        <c:crossBetween val="midCat"/>
      </c:valAx>
      <c:valAx>
        <c:axId val="1618148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15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Cross-Speedup</a:t>
            </a:r>
            <a:r>
              <a:rPr lang="es-ES" baseline="0"/>
              <a:t> 1M/100k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Denso (OpenBLAS)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Hoja1!$T$3:$T$9</c:f>
              <c:numCache>
                <c:formatCode>General</c:formatCode>
                <c:ptCount val="7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99</c:v>
                </c:pt>
              </c:numCache>
            </c:numRef>
          </c:xVal>
          <c:yVal>
            <c:numRef>
              <c:f>Hoja1!$U$3:$U$9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0-47D1-A64E-341C2270547E}"/>
            </c:ext>
          </c:extLst>
        </c:ser>
        <c:ser>
          <c:idx val="0"/>
          <c:order val="1"/>
          <c:tx>
            <c:v>Point-to-point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Hoja1!$G$42:$G$48</c:f>
              <c:numCache>
                <c:formatCode>General</c:formatCode>
                <c:ptCount val="7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99</c:v>
                </c:pt>
              </c:numCache>
            </c:numRef>
          </c:xVal>
          <c:yVal>
            <c:numRef>
              <c:f>Hoja1!$H$42:$H$48</c:f>
              <c:numCache>
                <c:formatCode>0.000</c:formatCode>
                <c:ptCount val="7"/>
                <c:pt idx="0">
                  <c:v>1.1048273596841303</c:v>
                </c:pt>
                <c:pt idx="1">
                  <c:v>1.10394004644753</c:v>
                </c:pt>
                <c:pt idx="2">
                  <c:v>1.0957630687487105</c:v>
                </c:pt>
                <c:pt idx="3">
                  <c:v>1.0544039512187817</c:v>
                </c:pt>
                <c:pt idx="4">
                  <c:v>1.0910647440168375</c:v>
                </c:pt>
                <c:pt idx="5">
                  <c:v>1.1750764109124285</c:v>
                </c:pt>
                <c:pt idx="6">
                  <c:v>1.5718421554300444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0-47D1-A64E-341C2270547E}"/>
            </c:ext>
          </c:extLst>
        </c:ser>
        <c:ser>
          <c:idx val="1"/>
          <c:order val="2"/>
          <c:tx>
            <c:v>Sparse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Hoja1!$G$49:$G$55</c:f>
              <c:numCache>
                <c:formatCode>General</c:formatCode>
                <c:ptCount val="7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99</c:v>
                </c:pt>
              </c:numCache>
            </c:numRef>
          </c:xVal>
          <c:yVal>
            <c:numRef>
              <c:f>Hoja1!$H$49:$H$55</c:f>
              <c:numCache>
                <c:formatCode>0.000</c:formatCode>
                <c:ptCount val="7"/>
                <c:pt idx="0">
                  <c:v>0.87874792914340638</c:v>
                </c:pt>
                <c:pt idx="1">
                  <c:v>0.91133220624171363</c:v>
                </c:pt>
                <c:pt idx="2">
                  <c:v>0.92786993710527488</c:v>
                </c:pt>
                <c:pt idx="3">
                  <c:v>0.9248590334588972</c:v>
                </c:pt>
                <c:pt idx="4">
                  <c:v>0.94208479545290169</c:v>
                </c:pt>
                <c:pt idx="5">
                  <c:v>0.98496229390590095</c:v>
                </c:pt>
                <c:pt idx="6">
                  <c:v>1.075791261681031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70-47D1-A64E-341C2270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157311"/>
        <c:axId val="1618148991"/>
      </c:scatterChart>
      <c:valAx>
        <c:axId val="1618157311"/>
        <c:scaling>
          <c:orientation val="minMax"/>
          <c:max val="105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148991"/>
        <c:crosses val="autoZero"/>
        <c:crossBetween val="midCat"/>
      </c:valAx>
      <c:valAx>
        <c:axId val="1618148991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15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781050</xdr:colOff>
      <xdr:row>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79BCAF-2783-59F1-FE8C-AF17A010E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16</xdr:col>
      <xdr:colOff>781050</xdr:colOff>
      <xdr:row>36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D1267E-3960-4E03-9BC9-B86ED313D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16</xdr:col>
      <xdr:colOff>781050</xdr:colOff>
      <xdr:row>55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B6556F-3C88-484D-8159-EAD49CDA4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EF18-3C7E-42BA-BB5E-DCA4A54B90EA}">
  <dimension ref="B2:V55"/>
  <sheetViews>
    <sheetView tabSelected="1" workbookViewId="0">
      <selection activeCell="S38" sqref="S38"/>
    </sheetView>
  </sheetViews>
  <sheetFormatPr baseColWidth="10" defaultRowHeight="14.4" x14ac:dyDescent="0.55000000000000004"/>
  <cols>
    <col min="2" max="2" width="16.47265625" customWidth="1"/>
    <col min="3" max="3" width="11.15625" bestFit="1" customWidth="1"/>
    <col min="4" max="4" width="11.15625" customWidth="1"/>
    <col min="5" max="6" width="12.9453125" customWidth="1"/>
    <col min="8" max="9" width="12.1015625" customWidth="1"/>
  </cols>
  <sheetData>
    <row r="2" spans="2:22" x14ac:dyDescent="0.55000000000000004">
      <c r="B2" t="s">
        <v>20</v>
      </c>
      <c r="C2" t="s">
        <v>17</v>
      </c>
      <c r="E2" t="s">
        <v>15</v>
      </c>
      <c r="F2" t="s">
        <v>16</v>
      </c>
      <c r="H2" t="s">
        <v>18</v>
      </c>
      <c r="I2" t="s">
        <v>19</v>
      </c>
      <c r="U2" t="s">
        <v>23</v>
      </c>
      <c r="V2" t="s">
        <v>22</v>
      </c>
    </row>
    <row r="3" spans="2:22" x14ac:dyDescent="0.55000000000000004">
      <c r="B3" s="1" t="s">
        <v>0</v>
      </c>
      <c r="C3">
        <v>100</v>
      </c>
      <c r="E3" s="2">
        <v>1533380.2</v>
      </c>
      <c r="F3">
        <v>1544814</v>
      </c>
      <c r="H3" s="3">
        <f>E$3/E3</f>
        <v>1</v>
      </c>
      <c r="I3" s="3">
        <f t="shared" ref="H3:I17" si="0">F$3/F3</f>
        <v>1</v>
      </c>
      <c r="T3">
        <v>60</v>
      </c>
      <c r="U3">
        <v>1</v>
      </c>
      <c r="V3">
        <v>100</v>
      </c>
    </row>
    <row r="4" spans="2:22" x14ac:dyDescent="0.55000000000000004">
      <c r="B4" s="1" t="s">
        <v>1</v>
      </c>
      <c r="C4">
        <v>60</v>
      </c>
      <c r="E4" s="2">
        <v>5862413</v>
      </c>
      <c r="F4">
        <v>5851713</v>
      </c>
      <c r="H4" s="3">
        <f>E$3/E4</f>
        <v>0.26156127178347893</v>
      </c>
      <c r="I4" s="3">
        <f t="shared" si="0"/>
        <v>0.26399346652851907</v>
      </c>
      <c r="T4">
        <v>70</v>
      </c>
      <c r="U4">
        <v>1</v>
      </c>
      <c r="V4">
        <v>100</v>
      </c>
    </row>
    <row r="5" spans="2:22" x14ac:dyDescent="0.55000000000000004">
      <c r="B5" s="1" t="s">
        <v>2</v>
      </c>
      <c r="C5">
        <v>70</v>
      </c>
      <c r="E5" s="2">
        <v>4241750.2</v>
      </c>
      <c r="F5">
        <v>4261323</v>
      </c>
      <c r="H5" s="3">
        <f t="shared" si="0"/>
        <v>0.36149705373975111</v>
      </c>
      <c r="I5" s="3">
        <f t="shared" si="0"/>
        <v>0.36251980898889852</v>
      </c>
      <c r="T5">
        <v>80</v>
      </c>
      <c r="U5">
        <v>1</v>
      </c>
      <c r="V5">
        <v>100</v>
      </c>
    </row>
    <row r="6" spans="2:22" x14ac:dyDescent="0.55000000000000004">
      <c r="B6" s="1" t="s">
        <v>3</v>
      </c>
      <c r="C6">
        <v>80</v>
      </c>
      <c r="E6" s="2">
        <v>2669742.7999999998</v>
      </c>
      <c r="F6">
        <v>2685464</v>
      </c>
      <c r="H6" s="3">
        <f t="shared" si="0"/>
        <v>0.57435502775773006</v>
      </c>
      <c r="I6" s="3">
        <f t="shared" si="0"/>
        <v>0.57525031056085651</v>
      </c>
      <c r="T6">
        <v>85</v>
      </c>
      <c r="U6">
        <v>1</v>
      </c>
      <c r="V6">
        <v>100</v>
      </c>
    </row>
    <row r="7" spans="2:22" x14ac:dyDescent="0.55000000000000004">
      <c r="B7" s="1" t="s">
        <v>4</v>
      </c>
      <c r="C7">
        <v>85</v>
      </c>
      <c r="E7" s="2">
        <v>1901613.2</v>
      </c>
      <c r="F7">
        <v>1907245</v>
      </c>
      <c r="H7" s="3">
        <f t="shared" si="0"/>
        <v>0.80635757050908141</v>
      </c>
      <c r="I7" s="3">
        <f t="shared" si="0"/>
        <v>0.80997145096723289</v>
      </c>
      <c r="T7">
        <v>90</v>
      </c>
      <c r="U7">
        <v>1</v>
      </c>
      <c r="V7">
        <v>100</v>
      </c>
    </row>
    <row r="8" spans="2:22" x14ac:dyDescent="0.55000000000000004">
      <c r="B8" s="1" t="s">
        <v>5</v>
      </c>
      <c r="C8">
        <v>90</v>
      </c>
      <c r="E8" s="2">
        <v>1223599.2</v>
      </c>
      <c r="F8">
        <v>1227717</v>
      </c>
      <c r="H8" s="3">
        <f t="shared" si="0"/>
        <v>1.2531719536920261</v>
      </c>
      <c r="I8" s="3">
        <f t="shared" si="0"/>
        <v>1.2582818353089515</v>
      </c>
      <c r="T8">
        <v>95</v>
      </c>
      <c r="U8">
        <v>1</v>
      </c>
      <c r="V8">
        <v>100</v>
      </c>
    </row>
    <row r="9" spans="2:22" x14ac:dyDescent="0.55000000000000004">
      <c r="B9" s="1" t="s">
        <v>6</v>
      </c>
      <c r="C9">
        <v>95</v>
      </c>
      <c r="E9" s="2">
        <v>537591.80000000005</v>
      </c>
      <c r="F9">
        <v>543957</v>
      </c>
      <c r="H9" s="3">
        <f t="shared" si="0"/>
        <v>2.8523132235275908</v>
      </c>
      <c r="I9" s="3">
        <f t="shared" si="0"/>
        <v>2.839956099471098</v>
      </c>
      <c r="T9">
        <v>99</v>
      </c>
      <c r="U9">
        <v>1</v>
      </c>
      <c r="V9">
        <v>100</v>
      </c>
    </row>
    <row r="10" spans="2:22" x14ac:dyDescent="0.55000000000000004">
      <c r="B10" s="1" t="s">
        <v>7</v>
      </c>
      <c r="C10">
        <v>99</v>
      </c>
      <c r="E10" s="2">
        <v>153574.20000000001</v>
      </c>
      <c r="F10">
        <v>153618</v>
      </c>
      <c r="H10" s="3">
        <f t="shared" si="0"/>
        <v>9.9846211147445327</v>
      </c>
      <c r="I10" s="3">
        <f t="shared" si="0"/>
        <v>10.05620435105261</v>
      </c>
    </row>
    <row r="11" spans="2:22" x14ac:dyDescent="0.55000000000000004">
      <c r="B11" s="1" t="s">
        <v>8</v>
      </c>
      <c r="C11">
        <v>60</v>
      </c>
      <c r="E11" s="2">
        <v>36535030.600000001</v>
      </c>
      <c r="F11">
        <v>36524375</v>
      </c>
      <c r="H11" s="3">
        <f t="shared" si="0"/>
        <v>4.1970135916623533E-2</v>
      </c>
      <c r="I11" s="3">
        <f t="shared" si="0"/>
        <v>4.2295425999760432E-2</v>
      </c>
    </row>
    <row r="12" spans="2:22" x14ac:dyDescent="0.55000000000000004">
      <c r="B12" s="1" t="s">
        <v>9</v>
      </c>
      <c r="C12">
        <v>70</v>
      </c>
      <c r="E12" s="2">
        <v>27972749</v>
      </c>
      <c r="F12">
        <v>27967064</v>
      </c>
      <c r="H12" s="3">
        <f t="shared" si="0"/>
        <v>5.4816929147721592E-2</v>
      </c>
      <c r="I12" s="3">
        <f t="shared" si="0"/>
        <v>5.5236902951271538E-2</v>
      </c>
    </row>
    <row r="13" spans="2:22" x14ac:dyDescent="0.55000000000000004">
      <c r="B13" s="1" t="s">
        <v>10</v>
      </c>
      <c r="C13">
        <v>80</v>
      </c>
      <c r="E13" s="2">
        <v>20723502</v>
      </c>
      <c r="F13">
        <v>20716523</v>
      </c>
      <c r="H13" s="3">
        <f t="shared" si="0"/>
        <v>7.3992330060816944E-2</v>
      </c>
      <c r="I13" s="3">
        <f t="shared" si="0"/>
        <v>7.456917360118781E-2</v>
      </c>
    </row>
    <row r="14" spans="2:22" x14ac:dyDescent="0.55000000000000004">
      <c r="B14" s="1" t="s">
        <v>11</v>
      </c>
      <c r="C14">
        <v>85</v>
      </c>
      <c r="E14" s="2">
        <v>16239463.800000001</v>
      </c>
      <c r="F14">
        <v>16254700</v>
      </c>
      <c r="H14" s="3">
        <f t="shared" si="0"/>
        <v>9.4423080643832577E-2</v>
      </c>
      <c r="I14" s="3">
        <f t="shared" si="0"/>
        <v>9.5037989012408716E-2</v>
      </c>
    </row>
    <row r="15" spans="2:22" x14ac:dyDescent="0.55000000000000004">
      <c r="B15" s="1" t="s">
        <v>12</v>
      </c>
      <c r="C15">
        <v>90</v>
      </c>
      <c r="E15" s="2">
        <v>12086615.4</v>
      </c>
      <c r="F15">
        <v>12078471</v>
      </c>
      <c r="H15" s="3">
        <f t="shared" si="0"/>
        <v>0.12686597109725192</v>
      </c>
      <c r="I15" s="3">
        <f t="shared" si="0"/>
        <v>0.12789814207443972</v>
      </c>
    </row>
    <row r="16" spans="2:22" x14ac:dyDescent="0.55000000000000004">
      <c r="B16" s="1" t="s">
        <v>13</v>
      </c>
      <c r="C16">
        <v>95</v>
      </c>
      <c r="E16" s="2">
        <v>7506968.7999999998</v>
      </c>
      <c r="F16">
        <v>7479722</v>
      </c>
      <c r="H16" s="3">
        <f t="shared" si="0"/>
        <v>0.20426089955242654</v>
      </c>
      <c r="I16" s="3">
        <f t="shared" si="0"/>
        <v>0.20653361181070634</v>
      </c>
    </row>
    <row r="17" spans="2:9" x14ac:dyDescent="0.55000000000000004">
      <c r="B17" s="1" t="s">
        <v>14</v>
      </c>
      <c r="C17">
        <v>99</v>
      </c>
      <c r="E17" s="2">
        <v>2998290.8</v>
      </c>
      <c r="F17">
        <v>3002729</v>
      </c>
      <c r="H17" s="3">
        <f t="shared" si="0"/>
        <v>0.51141810527517884</v>
      </c>
      <c r="I17" s="3">
        <f t="shared" si="0"/>
        <v>0.5144700037865555</v>
      </c>
    </row>
    <row r="21" spans="2:9" x14ac:dyDescent="0.55000000000000004">
      <c r="B21" t="s">
        <v>21</v>
      </c>
      <c r="C21" t="s">
        <v>17</v>
      </c>
      <c r="E21" t="s">
        <v>15</v>
      </c>
      <c r="F21" t="s">
        <v>16</v>
      </c>
      <c r="H21" t="s">
        <v>18</v>
      </c>
      <c r="I21" t="s">
        <v>19</v>
      </c>
    </row>
    <row r="22" spans="2:9" x14ac:dyDescent="0.55000000000000004">
      <c r="B22" s="1" t="s">
        <v>0</v>
      </c>
      <c r="C22">
        <v>100</v>
      </c>
      <c r="E22" s="2">
        <v>16736308.800000001</v>
      </c>
      <c r="F22">
        <v>17016645</v>
      </c>
      <c r="H22" s="3">
        <f>E$22/E22</f>
        <v>1</v>
      </c>
      <c r="I22" s="3">
        <f>F$22/F22</f>
        <v>1</v>
      </c>
    </row>
    <row r="23" spans="2:9" x14ac:dyDescent="0.55000000000000004">
      <c r="B23" s="1" t="s">
        <v>1</v>
      </c>
      <c r="C23">
        <v>60</v>
      </c>
      <c r="E23" s="2">
        <v>57915101.200000003</v>
      </c>
      <c r="F23">
        <v>58078337</v>
      </c>
      <c r="H23" s="3">
        <f t="shared" ref="H23:H36" si="1">E$22/E23</f>
        <v>0.28898004930016424</v>
      </c>
      <c r="I23" s="3">
        <f t="shared" ref="I23:I36" si="2">F$22/F23</f>
        <v>0.29299470127734545</v>
      </c>
    </row>
    <row r="24" spans="2:9" x14ac:dyDescent="0.55000000000000004">
      <c r="B24" s="1" t="s">
        <v>2</v>
      </c>
      <c r="C24">
        <v>70</v>
      </c>
      <c r="E24" s="2">
        <v>41938165.600000001</v>
      </c>
      <c r="F24">
        <v>41620481</v>
      </c>
      <c r="H24" s="3">
        <f t="shared" si="1"/>
        <v>0.39907107429610605</v>
      </c>
      <c r="I24" s="3">
        <f t="shared" si="2"/>
        <v>0.40885267520094254</v>
      </c>
    </row>
    <row r="25" spans="2:9" x14ac:dyDescent="0.55000000000000004">
      <c r="B25" s="1" t="s">
        <v>3</v>
      </c>
      <c r="C25">
        <v>80</v>
      </c>
      <c r="E25" s="2">
        <v>26592709.800000001</v>
      </c>
      <c r="F25">
        <v>26550919</v>
      </c>
      <c r="H25" s="3">
        <f t="shared" si="1"/>
        <v>0.62935702776706115</v>
      </c>
      <c r="I25" s="3">
        <f t="shared" si="2"/>
        <v>0.64090606430609798</v>
      </c>
    </row>
    <row r="26" spans="2:9" x14ac:dyDescent="0.55000000000000004">
      <c r="B26" s="1" t="s">
        <v>4</v>
      </c>
      <c r="C26">
        <v>85</v>
      </c>
      <c r="E26" s="2">
        <v>19684527.199999999</v>
      </c>
      <c r="F26">
        <v>19497306</v>
      </c>
      <c r="H26" s="3">
        <f t="shared" si="1"/>
        <v>0.85022660843995279</v>
      </c>
      <c r="I26" s="3">
        <f t="shared" si="2"/>
        <v>0.87276903793785665</v>
      </c>
    </row>
    <row r="27" spans="2:9" x14ac:dyDescent="0.55000000000000004">
      <c r="B27" s="1" t="s">
        <v>5</v>
      </c>
      <c r="C27">
        <v>90</v>
      </c>
      <c r="E27" s="2">
        <v>12240481.199999999</v>
      </c>
      <c r="F27">
        <v>12238666</v>
      </c>
      <c r="H27" s="3">
        <f t="shared" si="1"/>
        <v>1.3672917368640705</v>
      </c>
      <c r="I27" s="3">
        <f t="shared" si="2"/>
        <v>1.390400309968423</v>
      </c>
    </row>
    <row r="28" spans="2:9" x14ac:dyDescent="0.55000000000000004">
      <c r="B28" s="1" t="s">
        <v>6</v>
      </c>
      <c r="C28">
        <v>95</v>
      </c>
      <c r="E28" s="2">
        <v>4993400</v>
      </c>
      <c r="F28">
        <v>5005271</v>
      </c>
      <c r="H28" s="3">
        <f t="shared" si="1"/>
        <v>3.3516859855008612</v>
      </c>
      <c r="I28" s="3">
        <f t="shared" si="2"/>
        <v>3.3997449888327727</v>
      </c>
    </row>
    <row r="29" spans="2:9" x14ac:dyDescent="0.55000000000000004">
      <c r="B29" s="1" t="s">
        <v>7</v>
      </c>
      <c r="C29">
        <v>99</v>
      </c>
      <c r="E29" s="2">
        <v>1066397.6000000001</v>
      </c>
      <c r="F29">
        <v>1056060</v>
      </c>
      <c r="H29" s="3">
        <f t="shared" si="1"/>
        <v>15.694248374152378</v>
      </c>
      <c r="I29" s="3">
        <f t="shared" si="2"/>
        <v>16.113331628884723</v>
      </c>
    </row>
    <row r="30" spans="2:9" x14ac:dyDescent="0.55000000000000004">
      <c r="B30" s="1" t="s">
        <v>8</v>
      </c>
      <c r="C30">
        <v>60</v>
      </c>
      <c r="E30" s="2">
        <v>453790072</v>
      </c>
      <c r="F30">
        <v>453707379</v>
      </c>
      <c r="H30" s="3">
        <f t="shared" si="1"/>
        <v>3.6881170022600232E-2</v>
      </c>
      <c r="I30" s="3">
        <f t="shared" si="2"/>
        <v>3.7505770872639919E-2</v>
      </c>
    </row>
    <row r="31" spans="2:9" x14ac:dyDescent="0.55000000000000004">
      <c r="B31" s="1" t="s">
        <v>9</v>
      </c>
      <c r="C31">
        <v>70</v>
      </c>
      <c r="E31" s="2">
        <v>335018090.80000001</v>
      </c>
      <c r="F31">
        <v>334257488</v>
      </c>
      <c r="H31" s="3">
        <f t="shared" si="1"/>
        <v>4.9956432979588815E-2</v>
      </c>
      <c r="I31" s="3">
        <f t="shared" si="2"/>
        <v>5.0908792206324487E-2</v>
      </c>
    </row>
    <row r="32" spans="2:9" x14ac:dyDescent="0.55000000000000004">
      <c r="B32" s="1" t="s">
        <v>10</v>
      </c>
      <c r="C32">
        <v>80</v>
      </c>
      <c r="E32" s="2">
        <v>243773152</v>
      </c>
      <c r="F32">
        <v>244452941</v>
      </c>
      <c r="H32" s="3">
        <f t="shared" si="1"/>
        <v>6.8655258639802957E-2</v>
      </c>
      <c r="I32" s="3">
        <f t="shared" si="2"/>
        <v>6.9611128139382875E-2</v>
      </c>
    </row>
    <row r="33" spans="2:9" x14ac:dyDescent="0.55000000000000004">
      <c r="B33" s="1" t="s">
        <v>11</v>
      </c>
      <c r="C33">
        <v>85</v>
      </c>
      <c r="E33" s="2">
        <v>191648741.59999999</v>
      </c>
      <c r="F33">
        <v>191713784</v>
      </c>
      <c r="H33" s="3">
        <f t="shared" si="1"/>
        <v>8.7328039100466506E-2</v>
      </c>
      <c r="I33" s="3">
        <f t="shared" si="2"/>
        <v>8.8760675653869525E-2</v>
      </c>
    </row>
    <row r="34" spans="2:9" x14ac:dyDescent="0.55000000000000004">
      <c r="B34" s="1" t="s">
        <v>12</v>
      </c>
      <c r="C34">
        <v>90</v>
      </c>
      <c r="E34" s="2">
        <v>140031112</v>
      </c>
      <c r="F34">
        <v>139951928</v>
      </c>
      <c r="H34" s="3">
        <f t="shared" si="1"/>
        <v>0.11951850243108832</v>
      </c>
      <c r="I34" s="3">
        <f t="shared" si="2"/>
        <v>0.12158921454801251</v>
      </c>
    </row>
    <row r="35" spans="2:9" x14ac:dyDescent="0.55000000000000004">
      <c r="B35" s="1" t="s">
        <v>13</v>
      </c>
      <c r="C35">
        <v>95</v>
      </c>
      <c r="E35" s="2">
        <v>83186879.799999997</v>
      </c>
      <c r="F35">
        <v>83090737</v>
      </c>
      <c r="H35" s="3">
        <f t="shared" si="1"/>
        <v>0.20118928417844087</v>
      </c>
      <c r="I35" s="3">
        <f t="shared" si="2"/>
        <v>0.20479593290886325</v>
      </c>
    </row>
    <row r="36" spans="2:9" x14ac:dyDescent="0.55000000000000004">
      <c r="B36" s="1" t="s">
        <v>14</v>
      </c>
      <c r="C36">
        <v>99</v>
      </c>
      <c r="E36" s="2">
        <v>30419745</v>
      </c>
      <c r="F36">
        <v>30427038</v>
      </c>
      <c r="H36" s="3">
        <f t="shared" si="1"/>
        <v>0.550179128720507</v>
      </c>
      <c r="I36" s="3">
        <f t="shared" si="2"/>
        <v>0.55926064837464629</v>
      </c>
    </row>
    <row r="40" spans="2:9" x14ac:dyDescent="0.55000000000000004">
      <c r="H40" t="s">
        <v>24</v>
      </c>
      <c r="I40" t="s">
        <v>25</v>
      </c>
    </row>
    <row r="41" spans="2:9" x14ac:dyDescent="0.55000000000000004">
      <c r="G41">
        <v>100</v>
      </c>
      <c r="H41" s="3">
        <f>H22/H3</f>
        <v>1</v>
      </c>
      <c r="I41" s="3">
        <f>I22/I3</f>
        <v>1</v>
      </c>
    </row>
    <row r="42" spans="2:9" x14ac:dyDescent="0.55000000000000004">
      <c r="G42">
        <v>60</v>
      </c>
      <c r="H42" s="3">
        <f>H23/H4</f>
        <v>1.1048273596841303</v>
      </c>
      <c r="I42" s="3">
        <f>I23/I4</f>
        <v>1.1098558806404908</v>
      </c>
    </row>
    <row r="43" spans="2:9" x14ac:dyDescent="0.55000000000000004">
      <c r="G43">
        <v>70</v>
      </c>
      <c r="H43" s="3">
        <f>H24/H5</f>
        <v>1.10394004644753</v>
      </c>
      <c r="I43" s="3">
        <f>I24/I5</f>
        <v>1.1278078192230949</v>
      </c>
    </row>
    <row r="44" spans="2:9" x14ac:dyDescent="0.55000000000000004">
      <c r="G44">
        <v>80</v>
      </c>
      <c r="H44" s="3">
        <f>H25/H6</f>
        <v>1.0957630687487105</v>
      </c>
      <c r="I44" s="3">
        <f>I25/I6</f>
        <v>1.1141342343322309</v>
      </c>
    </row>
    <row r="45" spans="2:9" x14ac:dyDescent="0.55000000000000004">
      <c r="G45">
        <v>85</v>
      </c>
      <c r="H45" s="3">
        <f>H26/H7</f>
        <v>1.0544039512187817</v>
      </c>
      <c r="I45" s="3">
        <f>I26/I7</f>
        <v>1.0775306177713222</v>
      </c>
    </row>
    <row r="46" spans="2:9" x14ac:dyDescent="0.55000000000000004">
      <c r="G46">
        <v>90</v>
      </c>
      <c r="H46" s="3">
        <f>H27/H8</f>
        <v>1.0910647440168375</v>
      </c>
      <c r="I46" s="3">
        <f>I27/I8</f>
        <v>1.1049991114486937</v>
      </c>
    </row>
    <row r="47" spans="2:9" x14ac:dyDescent="0.55000000000000004">
      <c r="G47">
        <v>95</v>
      </c>
      <c r="H47" s="3">
        <f>H28/H9</f>
        <v>1.1750764109124285</v>
      </c>
      <c r="I47" s="3">
        <f>I28/I9</f>
        <v>1.1971118108008527</v>
      </c>
    </row>
    <row r="48" spans="2:9" x14ac:dyDescent="0.55000000000000004">
      <c r="G48">
        <v>99</v>
      </c>
      <c r="H48" s="3">
        <f>H29/H10</f>
        <v>1.5718421554300444</v>
      </c>
      <c r="I48" s="3">
        <f>I29/I10</f>
        <v>1.6023273857992053</v>
      </c>
    </row>
    <row r="49" spans="7:9" x14ac:dyDescent="0.55000000000000004">
      <c r="G49">
        <v>60</v>
      </c>
      <c r="H49" s="3">
        <f>H30/H11</f>
        <v>0.87874792914340638</v>
      </c>
      <c r="I49" s="3">
        <f>I30/I11</f>
        <v>0.88675713711578075</v>
      </c>
    </row>
    <row r="50" spans="7:9" x14ac:dyDescent="0.55000000000000004">
      <c r="G50">
        <v>70</v>
      </c>
      <c r="H50" s="3">
        <f>H31/H12</f>
        <v>0.91133220624171363</v>
      </c>
      <c r="I50" s="3">
        <f>I31/I12</f>
        <v>0.92164457973385672</v>
      </c>
    </row>
    <row r="51" spans="7:9" x14ac:dyDescent="0.55000000000000004">
      <c r="G51">
        <v>80</v>
      </c>
      <c r="H51" s="3">
        <f>H32/H13</f>
        <v>0.92786993710527488</v>
      </c>
      <c r="I51" s="3">
        <f>I32/I13</f>
        <v>0.93351078974910406</v>
      </c>
    </row>
    <row r="52" spans="7:9" x14ac:dyDescent="0.55000000000000004">
      <c r="G52">
        <v>85</v>
      </c>
      <c r="H52" s="3">
        <f>H33/H14</f>
        <v>0.9248590334588972</v>
      </c>
      <c r="I52" s="3">
        <f>I33/I14</f>
        <v>0.9339494298672546</v>
      </c>
    </row>
    <row r="53" spans="7:9" x14ac:dyDescent="0.55000000000000004">
      <c r="G53">
        <v>90</v>
      </c>
      <c r="H53" s="3">
        <f>H34/H15</f>
        <v>0.94208479545290169</v>
      </c>
      <c r="I53" s="3">
        <f>I34/I15</f>
        <v>0.95067225040098491</v>
      </c>
    </row>
    <row r="54" spans="7:9" x14ac:dyDescent="0.55000000000000004">
      <c r="G54">
        <v>95</v>
      </c>
      <c r="H54" s="3">
        <f>H35/H16</f>
        <v>0.98496229390590095</v>
      </c>
      <c r="I54" s="3">
        <f>I35/I16</f>
        <v>0.99158645952778024</v>
      </c>
    </row>
    <row r="55" spans="7:9" x14ac:dyDescent="0.55000000000000004">
      <c r="G55">
        <v>99</v>
      </c>
      <c r="H55" s="3">
        <f>H36/H17</f>
        <v>1.075791261681031</v>
      </c>
      <c r="I55" s="3">
        <f>I36/I17</f>
        <v>1.0870617222742371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Rodriguez</dc:creator>
  <cp:lastModifiedBy>Alonso Rodriguez</cp:lastModifiedBy>
  <dcterms:created xsi:type="dcterms:W3CDTF">2022-10-10T12:12:10Z</dcterms:created>
  <dcterms:modified xsi:type="dcterms:W3CDTF">2022-10-10T12:57:20Z</dcterms:modified>
</cp:coreProperties>
</file>