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d97dfd61da619a5/POLIMI FORE/SEMESTRE II/ADVANCED_MEASSUREMENTS/PROGETTO/CBFD/REPORT_RESULTS/largeBubbles/"/>
    </mc:Choice>
  </mc:AlternateContent>
  <xr:revisionPtr revIDLastSave="577" documentId="8_{E25DFD43-D9C0-4102-A908-A8FB33777216}" xr6:coauthVersionLast="47" xr6:coauthVersionMax="47" xr10:uidLastSave="{7382278C-481B-42F8-960F-9D3D24A21371}"/>
  <bookViews>
    <workbookView minimized="1" xWindow="33585" yWindow="3810" windowWidth="17280" windowHeight="8880" activeTab="1" xr2:uid="{11B80751-823A-4BD1-A841-7E6049B5A7C5}"/>
  </bookViews>
  <sheets>
    <sheet name="defect_analysis_by_regionM1" sheetId="3" r:id="rId1"/>
    <sheet name="defect_analysis_by_region" sheetId="2" r:id="rId2"/>
    <sheet name="Sheet1" sheetId="1" r:id="rId3"/>
  </sheets>
  <definedNames>
    <definedName name="ExternalData_1" localSheetId="1" hidden="1">defect_analysis_by_region!$A$2:$B$302</definedName>
    <definedName name="ExternalData_2" localSheetId="0" hidden="1">defect_analysis_by_regionM1!$A$2:$B$302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3" i="2" l="1"/>
  <c r="I30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D303" i="3"/>
  <c r="F303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G303" i="3" l="1"/>
  <c r="E303" i="3"/>
  <c r="E303" i="2"/>
  <c r="F303" i="2"/>
  <c r="G303" i="2"/>
  <c r="D30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0E2AB3B-7F34-439F-A446-589AE233E40F}" keepAlive="1" name="Query - defect_analysis_by_region" description="Connection to the 'defect_analysis_by_region' query in the workbook." type="5" refreshedVersion="8" background="1" saveData="1">
    <dbPr connection="Provider=Microsoft.Mashup.OleDb.1;Data Source=$Workbook$;Location=defect_analysis_by_region;Extended Properties=&quot;&quot;" command="SELECT * FROM [defect_analysis_by_region]"/>
  </connection>
  <connection id="2" xr16:uid="{3F1BF71A-47F7-49A0-99EF-FF2729CB0B94}" keepAlive="1" name="Query - defect_analysis_by_regionM1" description="Connection to the 'defect_analysis_by_regionM1' query in the workbook." type="5" refreshedVersion="8" background="1" saveData="1">
    <dbPr connection="Provider=Microsoft.Mashup.OleDb.1;Data Source=$Workbook$;Location=defect_analysis_by_regionM1;Extended Properties=&quot;&quot;" command="SELECT * FROM [defect_analysis_by_regionM1]"/>
  </connection>
</connections>
</file>

<file path=xl/sharedStrings.xml><?xml version="1.0" encoding="utf-8"?>
<sst xmlns="http://schemas.openxmlformats.org/spreadsheetml/2006/main" count="16" uniqueCount="11">
  <si>
    <t>Region_ID</t>
  </si>
  <si>
    <t>RealClasification</t>
  </si>
  <si>
    <t>Algorithm 2</t>
  </si>
  <si>
    <t>TP</t>
  </si>
  <si>
    <t>TN</t>
  </si>
  <si>
    <t>FN</t>
  </si>
  <si>
    <t>FP</t>
  </si>
  <si>
    <t>Defect Found M2</t>
  </si>
  <si>
    <t>Tiene_Defecto</t>
  </si>
  <si>
    <t>Real Clas</t>
  </si>
  <si>
    <t>Method1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</si>
</sst>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CD3AC58-86F1-4F00-9E46-2A0D343F4B46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Region_ID" tableColumnId="1"/>
      <queryTableField id="2" name="Tiene_Defecto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CE91BBD-38E6-4689-9A10-FAD315D65BE3}" autoFormatId="16" applyNumberFormats="0" applyBorderFormats="0" applyFontFormats="0" applyPatternFormats="0" applyAlignmentFormats="0" applyWidthHeightFormats="0">
  <queryTableRefresh nextId="8" unboundColumnsRight="5">
    <queryTableFields count="7">
      <queryTableField id="1" name="Region_ID" tableColumnId="1"/>
      <queryTableField id="2" name="Defect Found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77263A-F585-4F69-A726-D6BE589DCA05}" name="defect_analysis_by_regionM1" displayName="defect_analysis_by_regionM1" ref="A2:G303" tableType="queryTable" totalsRowCount="1">
  <autoFilter ref="A2:G302" xr:uid="{0677263A-F585-4F69-A726-D6BE589DCA05}"/>
  <tableColumns count="7">
    <tableColumn id="1" xr3:uid="{3BBF7E3D-2EA7-4E25-85E8-66B33B9CF35F}" uniqueName="1" name="Region_ID" queryTableFieldId="1"/>
    <tableColumn id="2" xr3:uid="{34074428-015D-44C4-8825-BD6417608361}" uniqueName="2" name="Tiene_Defecto" queryTableFieldId="2"/>
    <tableColumn id="3" xr3:uid="{E019BD25-C112-4F97-8A6C-1260DD6FA653}" uniqueName="3" name="Real Clas" queryTableFieldId="3"/>
    <tableColumn id="4" xr3:uid="{CB462B2D-899B-4299-94E0-A4021AB5364D}" uniqueName="4" name="TP" totalsRowFunction="custom" queryTableFieldId="4" dataDxfId="7" totalsRowDxfId="0">
      <calculatedColumnFormula>IF(AND(defect_analysis_by_regionM1[[#This Row],[Real Clas]]=1,defect_analysis_by_regionM1[[#This Row],[Tiene_Defecto]]=1),1,0)</calculatedColumnFormula>
      <totalsRowFormula>SUM(defect_analysis_by_regionM1[TP])</totalsRowFormula>
    </tableColumn>
    <tableColumn id="5" xr3:uid="{418ED16B-2179-433A-9A20-5A020FE8EB5B}" uniqueName="5" name="TN" totalsRowFunction="custom" queryTableFieldId="5" dataDxfId="6" totalsRowDxfId="1">
      <calculatedColumnFormula>IF(AND(defect_analysis_by_regionM1[[#This Row],[Real Clas]]=0,defect_analysis_by_regionM1[[#This Row],[Tiene_Defecto]]=0),1,0)</calculatedColumnFormula>
      <totalsRowFormula>SUM(defect_analysis_by_regionM1[TN])</totalsRowFormula>
    </tableColumn>
    <tableColumn id="6" xr3:uid="{B3D13A2B-A49D-4428-8FC4-47905C450D03}" uniqueName="6" name="FN" totalsRowFunction="custom" queryTableFieldId="6" dataDxfId="5" totalsRowDxfId="2">
      <calculatedColumnFormula>IF(AND(defect_analysis_by_regionM1[[#This Row],[Real Clas]]=1,defect_analysis_by_regionM1[[#This Row],[Tiene_Defecto]]=0),1,0)</calculatedColumnFormula>
      <totalsRowFormula>SUM(defect_analysis_by_regionM1[FN])</totalsRowFormula>
    </tableColumn>
    <tableColumn id="7" xr3:uid="{22599E92-5BA5-4F2D-A27D-A6E3765AE909}" uniqueName="7" name="FP" totalsRowFunction="custom" queryTableFieldId="7" dataDxfId="4" totalsRowDxfId="3">
      <calculatedColumnFormula>IF(AND(defect_analysis_by_regionM1[[#This Row],[Real Clas]]=0,defect_analysis_by_regionM1[[#This Row],[Tiene_Defecto]]=1),1,0)</calculatedColumnFormula>
      <totalsRowFormula>SUM(defect_analysis_by_regionM1[FP])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717769-B102-4B5D-AA6D-C2255F9A3DE8}" name="defect_analysis_by_region" displayName="defect_analysis_by_region" ref="A2:G303" tableType="queryTable" totalsRowCount="1">
  <autoFilter ref="A2:G302" xr:uid="{35717769-B102-4B5D-AA6D-C2255F9A3DE8}"/>
  <tableColumns count="7">
    <tableColumn id="1" xr3:uid="{46335947-32B0-4AAD-AD1B-FECB47AD8295}" uniqueName="1" name="Region_ID" queryTableFieldId="1"/>
    <tableColumn id="2" xr3:uid="{54E49593-B470-4058-B30D-DC3909EF55CD}" uniqueName="2" name="Defect Found M2" queryTableFieldId="2"/>
    <tableColumn id="3" xr3:uid="{61B9C45B-9C92-4509-A754-B7F03FACE1F8}" uniqueName="3" name="RealClasification" queryTableFieldId="3"/>
    <tableColumn id="4" xr3:uid="{BBAC8D81-0B32-4E3E-A223-038169A27AB7}" uniqueName="4" name="TP" totalsRowFunction="custom" queryTableFieldId="4" dataDxfId="15" totalsRowDxfId="11">
      <calculatedColumnFormula>IF(AND(defect_analysis_by_region[[#This Row],[RealClasification]]=1,defect_analysis_by_region[[#This Row],[Defect Found M2]]=1),1,0)</calculatedColumnFormula>
      <totalsRowFormula>SUM(defect_analysis_by_region[TP])</totalsRowFormula>
    </tableColumn>
    <tableColumn id="5" xr3:uid="{F2023A20-4A0B-43AE-A995-34AD1F793F98}" uniqueName="5" name="TN" totalsRowFunction="custom" queryTableFieldId="5" dataDxfId="14" totalsRowDxfId="10">
      <calculatedColumnFormula>IF(AND(defect_analysis_by_region[[#This Row],[RealClasification]]=0,defect_analysis_by_region[[#This Row],[Defect Found M2]]=0),1,0)</calculatedColumnFormula>
      <totalsRowFormula>SUM(defect_analysis_by_region[TN])</totalsRowFormula>
    </tableColumn>
    <tableColumn id="6" xr3:uid="{4792B002-0741-4B6E-B88F-3C8E074F386A}" uniqueName="6" name="FN" totalsRowFunction="custom" queryTableFieldId="6" dataDxfId="13" totalsRowDxfId="9">
      <calculatedColumnFormula>IF(AND(defect_analysis_by_region[[#This Row],[RealClasification]]=1,defect_analysis_by_region[[#This Row],[Defect Found M2]]=0),1,0)</calculatedColumnFormula>
      <totalsRowFormula>SUM(defect_analysis_by_region[FN])</totalsRowFormula>
    </tableColumn>
    <tableColumn id="7" xr3:uid="{8C11DE49-9B37-4289-B34B-F0BF8381FE1C}" uniqueName="7" name="FP" totalsRowFunction="custom" queryTableFieldId="7" dataDxfId="12" totalsRowDxfId="8">
      <calculatedColumnFormula>IF(AND(defect_analysis_by_region[[#This Row],[RealClasification]]=0,defect_analysis_by_region[[#This Row],[Defect Found M2]]=1),1,0)</calculatedColumnFormula>
      <totalsRowFormula>SUM(defect_analysis_by_region[FP])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5C68B-8AA8-412C-929B-A6B2EA483649}">
  <dimension ref="A1:I303"/>
  <sheetViews>
    <sheetView topLeftCell="A271" workbookViewId="0">
      <selection activeCell="I304" sqref="I304"/>
    </sheetView>
  </sheetViews>
  <sheetFormatPr defaultRowHeight="14.4" x14ac:dyDescent="0.3"/>
  <cols>
    <col min="1" max="1" width="12.109375" bestFit="1" customWidth="1"/>
    <col min="2" max="2" width="16.109375" bestFit="1" customWidth="1"/>
    <col min="3" max="3" width="11.33203125" bestFit="1" customWidth="1"/>
    <col min="4" max="4" width="5.21875" bestFit="1" customWidth="1"/>
    <col min="5" max="6" width="5.5546875" bestFit="1" customWidth="1"/>
    <col min="7" max="7" width="5.33203125" bestFit="1" customWidth="1"/>
  </cols>
  <sheetData>
    <row r="1" spans="1:7" x14ac:dyDescent="0.3">
      <c r="D1" s="2" t="s">
        <v>10</v>
      </c>
      <c r="E1" s="2"/>
      <c r="F1" s="2"/>
      <c r="G1" s="2"/>
    </row>
    <row r="2" spans="1:7" x14ac:dyDescent="0.3">
      <c r="A2" t="s">
        <v>0</v>
      </c>
      <c r="B2" t="s">
        <v>8</v>
      </c>
      <c r="C2" t="s">
        <v>9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>
        <v>1</v>
      </c>
      <c r="B3">
        <v>0</v>
      </c>
      <c r="C3">
        <v>0</v>
      </c>
      <c r="D3">
        <f>IF(AND(defect_analysis_by_regionM1[[#This Row],[Real Clas]]=1,defect_analysis_by_regionM1[[#This Row],[Tiene_Defecto]]=1),1,0)</f>
        <v>0</v>
      </c>
      <c r="E3">
        <f>IF(AND(defect_analysis_by_regionM1[[#This Row],[Real Clas]]=0,defect_analysis_by_regionM1[[#This Row],[Tiene_Defecto]]=0),1,0)</f>
        <v>1</v>
      </c>
      <c r="F3">
        <f>IF(AND(defect_analysis_by_regionM1[[#This Row],[Real Clas]]=1,defect_analysis_by_regionM1[[#This Row],[Tiene_Defecto]]=0),1,0)</f>
        <v>0</v>
      </c>
      <c r="G3">
        <f>IF(AND(defect_analysis_by_regionM1[[#This Row],[Real Clas]]=0,defect_analysis_by_regionM1[[#This Row],[Tiene_Defecto]]=1),1,0)</f>
        <v>0</v>
      </c>
    </row>
    <row r="4" spans="1:7" x14ac:dyDescent="0.3">
      <c r="A4">
        <v>2</v>
      </c>
      <c r="B4">
        <v>0</v>
      </c>
      <c r="C4">
        <v>1</v>
      </c>
      <c r="D4">
        <f>IF(AND(defect_analysis_by_regionM1[[#This Row],[Real Clas]]=1,defect_analysis_by_regionM1[[#This Row],[Tiene_Defecto]]=1),1,0)</f>
        <v>0</v>
      </c>
      <c r="E4">
        <f>IF(AND(defect_analysis_by_regionM1[[#This Row],[Real Clas]]=0,defect_analysis_by_regionM1[[#This Row],[Tiene_Defecto]]=0),1,0)</f>
        <v>0</v>
      </c>
      <c r="F4">
        <f>IF(AND(defect_analysis_by_regionM1[[#This Row],[Real Clas]]=1,defect_analysis_by_regionM1[[#This Row],[Tiene_Defecto]]=0),1,0)</f>
        <v>1</v>
      </c>
      <c r="G4">
        <f>IF(AND(defect_analysis_by_regionM1[[#This Row],[Real Clas]]=0,defect_analysis_by_regionM1[[#This Row],[Tiene_Defecto]]=1),1,0)</f>
        <v>0</v>
      </c>
    </row>
    <row r="5" spans="1:7" x14ac:dyDescent="0.3">
      <c r="A5">
        <v>3</v>
      </c>
      <c r="B5">
        <v>0</v>
      </c>
      <c r="C5">
        <v>0</v>
      </c>
      <c r="D5">
        <f>IF(AND(defect_analysis_by_regionM1[[#This Row],[Real Clas]]=1,defect_analysis_by_regionM1[[#This Row],[Tiene_Defecto]]=1),1,0)</f>
        <v>0</v>
      </c>
      <c r="E5">
        <f>IF(AND(defect_analysis_by_regionM1[[#This Row],[Real Clas]]=0,defect_analysis_by_regionM1[[#This Row],[Tiene_Defecto]]=0),1,0)</f>
        <v>1</v>
      </c>
      <c r="F5">
        <f>IF(AND(defect_analysis_by_regionM1[[#This Row],[Real Clas]]=1,defect_analysis_by_regionM1[[#This Row],[Tiene_Defecto]]=0),1,0)</f>
        <v>0</v>
      </c>
      <c r="G5">
        <f>IF(AND(defect_analysis_by_regionM1[[#This Row],[Real Clas]]=0,defect_analysis_by_regionM1[[#This Row],[Tiene_Defecto]]=1),1,0)</f>
        <v>0</v>
      </c>
    </row>
    <row r="6" spans="1:7" x14ac:dyDescent="0.3">
      <c r="A6">
        <v>4</v>
      </c>
      <c r="B6">
        <v>0</v>
      </c>
      <c r="C6">
        <v>0</v>
      </c>
      <c r="D6">
        <f>IF(AND(defect_analysis_by_regionM1[[#This Row],[Real Clas]]=1,defect_analysis_by_regionM1[[#This Row],[Tiene_Defecto]]=1),1,0)</f>
        <v>0</v>
      </c>
      <c r="E6">
        <f>IF(AND(defect_analysis_by_regionM1[[#This Row],[Real Clas]]=0,defect_analysis_by_regionM1[[#This Row],[Tiene_Defecto]]=0),1,0)</f>
        <v>1</v>
      </c>
      <c r="F6">
        <f>IF(AND(defect_analysis_by_regionM1[[#This Row],[Real Clas]]=1,defect_analysis_by_regionM1[[#This Row],[Tiene_Defecto]]=0),1,0)</f>
        <v>0</v>
      </c>
      <c r="G6">
        <f>IF(AND(defect_analysis_by_regionM1[[#This Row],[Real Clas]]=0,defect_analysis_by_regionM1[[#This Row],[Tiene_Defecto]]=1),1,0)</f>
        <v>0</v>
      </c>
    </row>
    <row r="7" spans="1:7" x14ac:dyDescent="0.3">
      <c r="A7">
        <v>5</v>
      </c>
      <c r="B7">
        <v>0</v>
      </c>
      <c r="C7">
        <v>1</v>
      </c>
      <c r="D7">
        <f>IF(AND(defect_analysis_by_regionM1[[#This Row],[Real Clas]]=1,defect_analysis_by_regionM1[[#This Row],[Tiene_Defecto]]=1),1,0)</f>
        <v>0</v>
      </c>
      <c r="E7">
        <f>IF(AND(defect_analysis_by_regionM1[[#This Row],[Real Clas]]=0,defect_analysis_by_regionM1[[#This Row],[Tiene_Defecto]]=0),1,0)</f>
        <v>0</v>
      </c>
      <c r="F7">
        <f>IF(AND(defect_analysis_by_regionM1[[#This Row],[Real Clas]]=1,defect_analysis_by_regionM1[[#This Row],[Tiene_Defecto]]=0),1,0)</f>
        <v>1</v>
      </c>
      <c r="G7">
        <f>IF(AND(defect_analysis_by_regionM1[[#This Row],[Real Clas]]=0,defect_analysis_by_regionM1[[#This Row],[Tiene_Defecto]]=1),1,0)</f>
        <v>0</v>
      </c>
    </row>
    <row r="8" spans="1:7" x14ac:dyDescent="0.3">
      <c r="A8">
        <v>6</v>
      </c>
      <c r="B8">
        <v>0</v>
      </c>
      <c r="C8">
        <v>0</v>
      </c>
      <c r="D8">
        <f>IF(AND(defect_analysis_by_regionM1[[#This Row],[Real Clas]]=1,defect_analysis_by_regionM1[[#This Row],[Tiene_Defecto]]=1),1,0)</f>
        <v>0</v>
      </c>
      <c r="E8">
        <f>IF(AND(defect_analysis_by_regionM1[[#This Row],[Real Clas]]=0,defect_analysis_by_regionM1[[#This Row],[Tiene_Defecto]]=0),1,0)</f>
        <v>1</v>
      </c>
      <c r="F8">
        <f>IF(AND(defect_analysis_by_regionM1[[#This Row],[Real Clas]]=1,defect_analysis_by_regionM1[[#This Row],[Tiene_Defecto]]=0),1,0)</f>
        <v>0</v>
      </c>
      <c r="G8">
        <f>IF(AND(defect_analysis_by_regionM1[[#This Row],[Real Clas]]=0,defect_analysis_by_regionM1[[#This Row],[Tiene_Defecto]]=1),1,0)</f>
        <v>0</v>
      </c>
    </row>
    <row r="9" spans="1:7" x14ac:dyDescent="0.3">
      <c r="A9">
        <v>7</v>
      </c>
      <c r="B9">
        <v>0</v>
      </c>
      <c r="C9">
        <v>0</v>
      </c>
      <c r="D9">
        <f>IF(AND(defect_analysis_by_regionM1[[#This Row],[Real Clas]]=1,defect_analysis_by_regionM1[[#This Row],[Tiene_Defecto]]=1),1,0)</f>
        <v>0</v>
      </c>
      <c r="E9">
        <f>IF(AND(defect_analysis_by_regionM1[[#This Row],[Real Clas]]=0,defect_analysis_by_regionM1[[#This Row],[Tiene_Defecto]]=0),1,0)</f>
        <v>1</v>
      </c>
      <c r="F9">
        <f>IF(AND(defect_analysis_by_regionM1[[#This Row],[Real Clas]]=1,defect_analysis_by_regionM1[[#This Row],[Tiene_Defecto]]=0),1,0)</f>
        <v>0</v>
      </c>
      <c r="G9">
        <f>IF(AND(defect_analysis_by_regionM1[[#This Row],[Real Clas]]=0,defect_analysis_by_regionM1[[#This Row],[Tiene_Defecto]]=1),1,0)</f>
        <v>0</v>
      </c>
    </row>
    <row r="10" spans="1:7" x14ac:dyDescent="0.3">
      <c r="A10">
        <v>8</v>
      </c>
      <c r="B10">
        <v>1</v>
      </c>
      <c r="C10">
        <v>0</v>
      </c>
      <c r="D10">
        <f>IF(AND(defect_analysis_by_regionM1[[#This Row],[Real Clas]]=1,defect_analysis_by_regionM1[[#This Row],[Tiene_Defecto]]=1),1,0)</f>
        <v>0</v>
      </c>
      <c r="E10">
        <f>IF(AND(defect_analysis_by_regionM1[[#This Row],[Real Clas]]=0,defect_analysis_by_regionM1[[#This Row],[Tiene_Defecto]]=0),1,0)</f>
        <v>0</v>
      </c>
      <c r="F10">
        <f>IF(AND(defect_analysis_by_regionM1[[#This Row],[Real Clas]]=1,defect_analysis_by_regionM1[[#This Row],[Tiene_Defecto]]=0),1,0)</f>
        <v>0</v>
      </c>
      <c r="G10">
        <f>IF(AND(defect_analysis_by_regionM1[[#This Row],[Real Clas]]=0,defect_analysis_by_regionM1[[#This Row],[Tiene_Defecto]]=1),1,0)</f>
        <v>1</v>
      </c>
    </row>
    <row r="11" spans="1:7" x14ac:dyDescent="0.3">
      <c r="A11">
        <v>9</v>
      </c>
      <c r="B11">
        <v>0</v>
      </c>
      <c r="C11">
        <v>1</v>
      </c>
      <c r="D11">
        <f>IF(AND(defect_analysis_by_regionM1[[#This Row],[Real Clas]]=1,defect_analysis_by_regionM1[[#This Row],[Tiene_Defecto]]=1),1,0)</f>
        <v>0</v>
      </c>
      <c r="E11">
        <f>IF(AND(defect_analysis_by_regionM1[[#This Row],[Real Clas]]=0,defect_analysis_by_regionM1[[#This Row],[Tiene_Defecto]]=0),1,0)</f>
        <v>0</v>
      </c>
      <c r="F11">
        <f>IF(AND(defect_analysis_by_regionM1[[#This Row],[Real Clas]]=1,defect_analysis_by_regionM1[[#This Row],[Tiene_Defecto]]=0),1,0)</f>
        <v>1</v>
      </c>
      <c r="G11">
        <f>IF(AND(defect_analysis_by_regionM1[[#This Row],[Real Clas]]=0,defect_analysis_by_regionM1[[#This Row],[Tiene_Defecto]]=1),1,0)</f>
        <v>0</v>
      </c>
    </row>
    <row r="12" spans="1:7" x14ac:dyDescent="0.3">
      <c r="A12">
        <v>10</v>
      </c>
      <c r="B12">
        <v>0</v>
      </c>
      <c r="C12">
        <v>0</v>
      </c>
      <c r="D12">
        <f>IF(AND(defect_analysis_by_regionM1[[#This Row],[Real Clas]]=1,defect_analysis_by_regionM1[[#This Row],[Tiene_Defecto]]=1),1,0)</f>
        <v>0</v>
      </c>
      <c r="E12">
        <f>IF(AND(defect_analysis_by_regionM1[[#This Row],[Real Clas]]=0,defect_analysis_by_regionM1[[#This Row],[Tiene_Defecto]]=0),1,0)</f>
        <v>1</v>
      </c>
      <c r="F12">
        <f>IF(AND(defect_analysis_by_regionM1[[#This Row],[Real Clas]]=1,defect_analysis_by_regionM1[[#This Row],[Tiene_Defecto]]=0),1,0)</f>
        <v>0</v>
      </c>
      <c r="G12">
        <f>IF(AND(defect_analysis_by_regionM1[[#This Row],[Real Clas]]=0,defect_analysis_by_regionM1[[#This Row],[Tiene_Defecto]]=1),1,0)</f>
        <v>0</v>
      </c>
    </row>
    <row r="13" spans="1:7" x14ac:dyDescent="0.3">
      <c r="A13">
        <v>11</v>
      </c>
      <c r="B13">
        <v>0</v>
      </c>
      <c r="C13">
        <v>0</v>
      </c>
      <c r="D13">
        <f>IF(AND(defect_analysis_by_regionM1[[#This Row],[Real Clas]]=1,defect_analysis_by_regionM1[[#This Row],[Tiene_Defecto]]=1),1,0)</f>
        <v>0</v>
      </c>
      <c r="E13">
        <f>IF(AND(defect_analysis_by_regionM1[[#This Row],[Real Clas]]=0,defect_analysis_by_regionM1[[#This Row],[Tiene_Defecto]]=0),1,0)</f>
        <v>1</v>
      </c>
      <c r="F13">
        <f>IF(AND(defect_analysis_by_regionM1[[#This Row],[Real Clas]]=1,defect_analysis_by_regionM1[[#This Row],[Tiene_Defecto]]=0),1,0)</f>
        <v>0</v>
      </c>
      <c r="G13">
        <f>IF(AND(defect_analysis_by_regionM1[[#This Row],[Real Clas]]=0,defect_analysis_by_regionM1[[#This Row],[Tiene_Defecto]]=1),1,0)</f>
        <v>0</v>
      </c>
    </row>
    <row r="14" spans="1:7" x14ac:dyDescent="0.3">
      <c r="A14">
        <v>12</v>
      </c>
      <c r="B14">
        <v>0</v>
      </c>
      <c r="C14">
        <v>1</v>
      </c>
      <c r="D14">
        <f>IF(AND(defect_analysis_by_regionM1[[#This Row],[Real Clas]]=1,defect_analysis_by_regionM1[[#This Row],[Tiene_Defecto]]=1),1,0)</f>
        <v>0</v>
      </c>
      <c r="E14">
        <f>IF(AND(defect_analysis_by_regionM1[[#This Row],[Real Clas]]=0,defect_analysis_by_regionM1[[#This Row],[Tiene_Defecto]]=0),1,0)</f>
        <v>0</v>
      </c>
      <c r="F14">
        <f>IF(AND(defect_analysis_by_regionM1[[#This Row],[Real Clas]]=1,defect_analysis_by_regionM1[[#This Row],[Tiene_Defecto]]=0),1,0)</f>
        <v>1</v>
      </c>
      <c r="G14">
        <f>IF(AND(defect_analysis_by_regionM1[[#This Row],[Real Clas]]=0,defect_analysis_by_regionM1[[#This Row],[Tiene_Defecto]]=1),1,0)</f>
        <v>0</v>
      </c>
    </row>
    <row r="15" spans="1:7" x14ac:dyDescent="0.3">
      <c r="A15">
        <v>13</v>
      </c>
      <c r="B15">
        <v>0</v>
      </c>
      <c r="C15">
        <v>0</v>
      </c>
      <c r="D15">
        <f>IF(AND(defect_analysis_by_regionM1[[#This Row],[Real Clas]]=1,defect_analysis_by_regionM1[[#This Row],[Tiene_Defecto]]=1),1,0)</f>
        <v>0</v>
      </c>
      <c r="E15">
        <f>IF(AND(defect_analysis_by_regionM1[[#This Row],[Real Clas]]=0,defect_analysis_by_regionM1[[#This Row],[Tiene_Defecto]]=0),1,0)</f>
        <v>1</v>
      </c>
      <c r="F15">
        <f>IF(AND(defect_analysis_by_regionM1[[#This Row],[Real Clas]]=1,defect_analysis_by_regionM1[[#This Row],[Tiene_Defecto]]=0),1,0)</f>
        <v>0</v>
      </c>
      <c r="G15">
        <f>IF(AND(defect_analysis_by_regionM1[[#This Row],[Real Clas]]=0,defect_analysis_by_regionM1[[#This Row],[Tiene_Defecto]]=1),1,0)</f>
        <v>0</v>
      </c>
    </row>
    <row r="16" spans="1:7" x14ac:dyDescent="0.3">
      <c r="A16">
        <v>14</v>
      </c>
      <c r="B16">
        <v>0</v>
      </c>
      <c r="C16">
        <v>1</v>
      </c>
      <c r="D16">
        <f>IF(AND(defect_analysis_by_regionM1[[#This Row],[Real Clas]]=1,defect_analysis_by_regionM1[[#This Row],[Tiene_Defecto]]=1),1,0)</f>
        <v>0</v>
      </c>
      <c r="E16">
        <f>IF(AND(defect_analysis_by_regionM1[[#This Row],[Real Clas]]=0,defect_analysis_by_regionM1[[#This Row],[Tiene_Defecto]]=0),1,0)</f>
        <v>0</v>
      </c>
      <c r="F16">
        <f>IF(AND(defect_analysis_by_regionM1[[#This Row],[Real Clas]]=1,defect_analysis_by_regionM1[[#This Row],[Tiene_Defecto]]=0),1,0)</f>
        <v>1</v>
      </c>
      <c r="G16">
        <f>IF(AND(defect_analysis_by_regionM1[[#This Row],[Real Clas]]=0,defect_analysis_by_regionM1[[#This Row],[Tiene_Defecto]]=1),1,0)</f>
        <v>0</v>
      </c>
    </row>
    <row r="17" spans="1:7" x14ac:dyDescent="0.3">
      <c r="A17">
        <v>15</v>
      </c>
      <c r="B17">
        <v>1</v>
      </c>
      <c r="C17">
        <v>1</v>
      </c>
      <c r="D17">
        <f>IF(AND(defect_analysis_by_regionM1[[#This Row],[Real Clas]]=1,defect_analysis_by_regionM1[[#This Row],[Tiene_Defecto]]=1),1,0)</f>
        <v>1</v>
      </c>
      <c r="E17">
        <f>IF(AND(defect_analysis_by_regionM1[[#This Row],[Real Clas]]=0,defect_analysis_by_regionM1[[#This Row],[Tiene_Defecto]]=0),1,0)</f>
        <v>0</v>
      </c>
      <c r="F17">
        <f>IF(AND(defect_analysis_by_regionM1[[#This Row],[Real Clas]]=1,defect_analysis_by_regionM1[[#This Row],[Tiene_Defecto]]=0),1,0)</f>
        <v>0</v>
      </c>
      <c r="G17">
        <f>IF(AND(defect_analysis_by_regionM1[[#This Row],[Real Clas]]=0,defect_analysis_by_regionM1[[#This Row],[Tiene_Defecto]]=1),1,0)</f>
        <v>0</v>
      </c>
    </row>
    <row r="18" spans="1:7" x14ac:dyDescent="0.3">
      <c r="A18">
        <v>16</v>
      </c>
      <c r="B18">
        <v>0</v>
      </c>
      <c r="C18">
        <v>1</v>
      </c>
      <c r="D18">
        <f>IF(AND(defect_analysis_by_regionM1[[#This Row],[Real Clas]]=1,defect_analysis_by_regionM1[[#This Row],[Tiene_Defecto]]=1),1,0)</f>
        <v>0</v>
      </c>
      <c r="E18">
        <f>IF(AND(defect_analysis_by_regionM1[[#This Row],[Real Clas]]=0,defect_analysis_by_regionM1[[#This Row],[Tiene_Defecto]]=0),1,0)</f>
        <v>0</v>
      </c>
      <c r="F18">
        <f>IF(AND(defect_analysis_by_regionM1[[#This Row],[Real Clas]]=1,defect_analysis_by_regionM1[[#This Row],[Tiene_Defecto]]=0),1,0)</f>
        <v>1</v>
      </c>
      <c r="G18">
        <f>IF(AND(defect_analysis_by_regionM1[[#This Row],[Real Clas]]=0,defect_analysis_by_regionM1[[#This Row],[Tiene_Defecto]]=1),1,0)</f>
        <v>0</v>
      </c>
    </row>
    <row r="19" spans="1:7" x14ac:dyDescent="0.3">
      <c r="A19">
        <v>17</v>
      </c>
      <c r="B19">
        <v>1</v>
      </c>
      <c r="C19">
        <v>0</v>
      </c>
      <c r="D19">
        <f>IF(AND(defect_analysis_by_regionM1[[#This Row],[Real Clas]]=1,defect_analysis_by_regionM1[[#This Row],[Tiene_Defecto]]=1),1,0)</f>
        <v>0</v>
      </c>
      <c r="E19">
        <f>IF(AND(defect_analysis_by_regionM1[[#This Row],[Real Clas]]=0,defect_analysis_by_regionM1[[#This Row],[Tiene_Defecto]]=0),1,0)</f>
        <v>0</v>
      </c>
      <c r="F19">
        <f>IF(AND(defect_analysis_by_regionM1[[#This Row],[Real Clas]]=1,defect_analysis_by_regionM1[[#This Row],[Tiene_Defecto]]=0),1,0)</f>
        <v>0</v>
      </c>
      <c r="G19">
        <f>IF(AND(defect_analysis_by_regionM1[[#This Row],[Real Clas]]=0,defect_analysis_by_regionM1[[#This Row],[Tiene_Defecto]]=1),1,0)</f>
        <v>1</v>
      </c>
    </row>
    <row r="20" spans="1:7" x14ac:dyDescent="0.3">
      <c r="A20">
        <v>18</v>
      </c>
      <c r="B20">
        <v>1</v>
      </c>
      <c r="C20">
        <v>1</v>
      </c>
      <c r="D20">
        <f>IF(AND(defect_analysis_by_regionM1[[#This Row],[Real Clas]]=1,defect_analysis_by_regionM1[[#This Row],[Tiene_Defecto]]=1),1,0)</f>
        <v>1</v>
      </c>
      <c r="E20">
        <f>IF(AND(defect_analysis_by_regionM1[[#This Row],[Real Clas]]=0,defect_analysis_by_regionM1[[#This Row],[Tiene_Defecto]]=0),1,0)</f>
        <v>0</v>
      </c>
      <c r="F20">
        <f>IF(AND(defect_analysis_by_regionM1[[#This Row],[Real Clas]]=1,defect_analysis_by_regionM1[[#This Row],[Tiene_Defecto]]=0),1,0)</f>
        <v>0</v>
      </c>
      <c r="G20">
        <f>IF(AND(defect_analysis_by_regionM1[[#This Row],[Real Clas]]=0,defect_analysis_by_regionM1[[#This Row],[Tiene_Defecto]]=1),1,0)</f>
        <v>0</v>
      </c>
    </row>
    <row r="21" spans="1:7" x14ac:dyDescent="0.3">
      <c r="A21">
        <v>19</v>
      </c>
      <c r="B21">
        <v>0</v>
      </c>
      <c r="C21">
        <v>0</v>
      </c>
      <c r="D21">
        <f>IF(AND(defect_analysis_by_regionM1[[#This Row],[Real Clas]]=1,defect_analysis_by_regionM1[[#This Row],[Tiene_Defecto]]=1),1,0)</f>
        <v>0</v>
      </c>
      <c r="E21">
        <f>IF(AND(defect_analysis_by_regionM1[[#This Row],[Real Clas]]=0,defect_analysis_by_regionM1[[#This Row],[Tiene_Defecto]]=0),1,0)</f>
        <v>1</v>
      </c>
      <c r="F21">
        <f>IF(AND(defect_analysis_by_regionM1[[#This Row],[Real Clas]]=1,defect_analysis_by_regionM1[[#This Row],[Tiene_Defecto]]=0),1,0)</f>
        <v>0</v>
      </c>
      <c r="G21">
        <f>IF(AND(defect_analysis_by_regionM1[[#This Row],[Real Clas]]=0,defect_analysis_by_regionM1[[#This Row],[Tiene_Defecto]]=1),1,0)</f>
        <v>0</v>
      </c>
    </row>
    <row r="22" spans="1:7" x14ac:dyDescent="0.3">
      <c r="A22">
        <v>20</v>
      </c>
      <c r="B22">
        <v>0</v>
      </c>
      <c r="C22">
        <v>1</v>
      </c>
      <c r="D22">
        <f>IF(AND(defect_analysis_by_regionM1[[#This Row],[Real Clas]]=1,defect_analysis_by_regionM1[[#This Row],[Tiene_Defecto]]=1),1,0)</f>
        <v>0</v>
      </c>
      <c r="E22">
        <f>IF(AND(defect_analysis_by_regionM1[[#This Row],[Real Clas]]=0,defect_analysis_by_regionM1[[#This Row],[Tiene_Defecto]]=0),1,0)</f>
        <v>0</v>
      </c>
      <c r="F22">
        <f>IF(AND(defect_analysis_by_regionM1[[#This Row],[Real Clas]]=1,defect_analysis_by_regionM1[[#This Row],[Tiene_Defecto]]=0),1,0)</f>
        <v>1</v>
      </c>
      <c r="G22">
        <f>IF(AND(defect_analysis_by_regionM1[[#This Row],[Real Clas]]=0,defect_analysis_by_regionM1[[#This Row],[Tiene_Defecto]]=1),1,0)</f>
        <v>0</v>
      </c>
    </row>
    <row r="23" spans="1:7" x14ac:dyDescent="0.3">
      <c r="A23">
        <v>21</v>
      </c>
      <c r="B23">
        <v>0</v>
      </c>
      <c r="C23">
        <v>1</v>
      </c>
      <c r="D23">
        <f>IF(AND(defect_analysis_by_regionM1[[#This Row],[Real Clas]]=1,defect_analysis_by_regionM1[[#This Row],[Tiene_Defecto]]=1),1,0)</f>
        <v>0</v>
      </c>
      <c r="E23">
        <f>IF(AND(defect_analysis_by_regionM1[[#This Row],[Real Clas]]=0,defect_analysis_by_regionM1[[#This Row],[Tiene_Defecto]]=0),1,0)</f>
        <v>0</v>
      </c>
      <c r="F23">
        <f>IF(AND(defect_analysis_by_regionM1[[#This Row],[Real Clas]]=1,defect_analysis_by_regionM1[[#This Row],[Tiene_Defecto]]=0),1,0)</f>
        <v>1</v>
      </c>
      <c r="G23">
        <f>IF(AND(defect_analysis_by_regionM1[[#This Row],[Real Clas]]=0,defect_analysis_by_regionM1[[#This Row],[Tiene_Defecto]]=1),1,0)</f>
        <v>0</v>
      </c>
    </row>
    <row r="24" spans="1:7" x14ac:dyDescent="0.3">
      <c r="A24">
        <v>22</v>
      </c>
      <c r="B24">
        <v>1</v>
      </c>
      <c r="C24">
        <v>0</v>
      </c>
      <c r="D24">
        <f>IF(AND(defect_analysis_by_regionM1[[#This Row],[Real Clas]]=1,defect_analysis_by_regionM1[[#This Row],[Tiene_Defecto]]=1),1,0)</f>
        <v>0</v>
      </c>
      <c r="E24">
        <f>IF(AND(defect_analysis_by_regionM1[[#This Row],[Real Clas]]=0,defect_analysis_by_regionM1[[#This Row],[Tiene_Defecto]]=0),1,0)</f>
        <v>0</v>
      </c>
      <c r="F24">
        <f>IF(AND(defect_analysis_by_regionM1[[#This Row],[Real Clas]]=1,defect_analysis_by_regionM1[[#This Row],[Tiene_Defecto]]=0),1,0)</f>
        <v>0</v>
      </c>
      <c r="G24">
        <f>IF(AND(defect_analysis_by_regionM1[[#This Row],[Real Clas]]=0,defect_analysis_by_regionM1[[#This Row],[Tiene_Defecto]]=1),1,0)</f>
        <v>1</v>
      </c>
    </row>
    <row r="25" spans="1:7" x14ac:dyDescent="0.3">
      <c r="A25">
        <v>23</v>
      </c>
      <c r="B25">
        <v>0</v>
      </c>
      <c r="C25">
        <v>1</v>
      </c>
      <c r="D25">
        <f>IF(AND(defect_analysis_by_regionM1[[#This Row],[Real Clas]]=1,defect_analysis_by_regionM1[[#This Row],[Tiene_Defecto]]=1),1,0)</f>
        <v>0</v>
      </c>
      <c r="E25">
        <f>IF(AND(defect_analysis_by_regionM1[[#This Row],[Real Clas]]=0,defect_analysis_by_regionM1[[#This Row],[Tiene_Defecto]]=0),1,0)</f>
        <v>0</v>
      </c>
      <c r="F25">
        <f>IF(AND(defect_analysis_by_regionM1[[#This Row],[Real Clas]]=1,defect_analysis_by_regionM1[[#This Row],[Tiene_Defecto]]=0),1,0)</f>
        <v>1</v>
      </c>
      <c r="G25">
        <f>IF(AND(defect_analysis_by_regionM1[[#This Row],[Real Clas]]=0,defect_analysis_by_regionM1[[#This Row],[Tiene_Defecto]]=1),1,0)</f>
        <v>0</v>
      </c>
    </row>
    <row r="26" spans="1:7" x14ac:dyDescent="0.3">
      <c r="A26">
        <v>24</v>
      </c>
      <c r="B26">
        <v>0</v>
      </c>
      <c r="C26">
        <v>1</v>
      </c>
      <c r="D26">
        <f>IF(AND(defect_analysis_by_regionM1[[#This Row],[Real Clas]]=1,defect_analysis_by_regionM1[[#This Row],[Tiene_Defecto]]=1),1,0)</f>
        <v>0</v>
      </c>
      <c r="E26">
        <f>IF(AND(defect_analysis_by_regionM1[[#This Row],[Real Clas]]=0,defect_analysis_by_regionM1[[#This Row],[Tiene_Defecto]]=0),1,0)</f>
        <v>0</v>
      </c>
      <c r="F26">
        <f>IF(AND(defect_analysis_by_regionM1[[#This Row],[Real Clas]]=1,defect_analysis_by_regionM1[[#This Row],[Tiene_Defecto]]=0),1,0)</f>
        <v>1</v>
      </c>
      <c r="G26">
        <f>IF(AND(defect_analysis_by_regionM1[[#This Row],[Real Clas]]=0,defect_analysis_by_regionM1[[#This Row],[Tiene_Defecto]]=1),1,0)</f>
        <v>0</v>
      </c>
    </row>
    <row r="27" spans="1:7" x14ac:dyDescent="0.3">
      <c r="A27">
        <v>25</v>
      </c>
      <c r="B27">
        <v>0</v>
      </c>
      <c r="C27">
        <v>0</v>
      </c>
      <c r="D27">
        <f>IF(AND(defect_analysis_by_regionM1[[#This Row],[Real Clas]]=1,defect_analysis_by_regionM1[[#This Row],[Tiene_Defecto]]=1),1,0)</f>
        <v>0</v>
      </c>
      <c r="E27">
        <f>IF(AND(defect_analysis_by_regionM1[[#This Row],[Real Clas]]=0,defect_analysis_by_regionM1[[#This Row],[Tiene_Defecto]]=0),1,0)</f>
        <v>1</v>
      </c>
      <c r="F27">
        <f>IF(AND(defect_analysis_by_regionM1[[#This Row],[Real Clas]]=1,defect_analysis_by_regionM1[[#This Row],[Tiene_Defecto]]=0),1,0)</f>
        <v>0</v>
      </c>
      <c r="G27">
        <f>IF(AND(defect_analysis_by_regionM1[[#This Row],[Real Clas]]=0,defect_analysis_by_regionM1[[#This Row],[Tiene_Defecto]]=1),1,0)</f>
        <v>0</v>
      </c>
    </row>
    <row r="28" spans="1:7" x14ac:dyDescent="0.3">
      <c r="A28">
        <v>26</v>
      </c>
      <c r="B28">
        <v>0</v>
      </c>
      <c r="C28">
        <v>0</v>
      </c>
      <c r="D28">
        <f>IF(AND(defect_analysis_by_regionM1[[#This Row],[Real Clas]]=1,defect_analysis_by_regionM1[[#This Row],[Tiene_Defecto]]=1),1,0)</f>
        <v>0</v>
      </c>
      <c r="E28">
        <f>IF(AND(defect_analysis_by_regionM1[[#This Row],[Real Clas]]=0,defect_analysis_by_regionM1[[#This Row],[Tiene_Defecto]]=0),1,0)</f>
        <v>1</v>
      </c>
      <c r="F28">
        <f>IF(AND(defect_analysis_by_regionM1[[#This Row],[Real Clas]]=1,defect_analysis_by_regionM1[[#This Row],[Tiene_Defecto]]=0),1,0)</f>
        <v>0</v>
      </c>
      <c r="G28">
        <f>IF(AND(defect_analysis_by_regionM1[[#This Row],[Real Clas]]=0,defect_analysis_by_regionM1[[#This Row],[Tiene_Defecto]]=1),1,0)</f>
        <v>0</v>
      </c>
    </row>
    <row r="29" spans="1:7" x14ac:dyDescent="0.3">
      <c r="A29">
        <v>27</v>
      </c>
      <c r="B29">
        <v>0</v>
      </c>
      <c r="C29">
        <v>0</v>
      </c>
      <c r="D29">
        <f>IF(AND(defect_analysis_by_regionM1[[#This Row],[Real Clas]]=1,defect_analysis_by_regionM1[[#This Row],[Tiene_Defecto]]=1),1,0)</f>
        <v>0</v>
      </c>
      <c r="E29">
        <f>IF(AND(defect_analysis_by_regionM1[[#This Row],[Real Clas]]=0,defect_analysis_by_regionM1[[#This Row],[Tiene_Defecto]]=0),1,0)</f>
        <v>1</v>
      </c>
      <c r="F29">
        <f>IF(AND(defect_analysis_by_regionM1[[#This Row],[Real Clas]]=1,defect_analysis_by_regionM1[[#This Row],[Tiene_Defecto]]=0),1,0)</f>
        <v>0</v>
      </c>
      <c r="G29">
        <f>IF(AND(defect_analysis_by_regionM1[[#This Row],[Real Clas]]=0,defect_analysis_by_regionM1[[#This Row],[Tiene_Defecto]]=1),1,0)</f>
        <v>0</v>
      </c>
    </row>
    <row r="30" spans="1:7" x14ac:dyDescent="0.3">
      <c r="A30">
        <v>28</v>
      </c>
      <c r="B30">
        <v>0</v>
      </c>
      <c r="C30">
        <v>0</v>
      </c>
      <c r="D30">
        <f>IF(AND(defect_analysis_by_regionM1[[#This Row],[Real Clas]]=1,defect_analysis_by_regionM1[[#This Row],[Tiene_Defecto]]=1),1,0)</f>
        <v>0</v>
      </c>
      <c r="E30">
        <f>IF(AND(defect_analysis_by_regionM1[[#This Row],[Real Clas]]=0,defect_analysis_by_regionM1[[#This Row],[Tiene_Defecto]]=0),1,0)</f>
        <v>1</v>
      </c>
      <c r="F30">
        <f>IF(AND(defect_analysis_by_regionM1[[#This Row],[Real Clas]]=1,defect_analysis_by_regionM1[[#This Row],[Tiene_Defecto]]=0),1,0)</f>
        <v>0</v>
      </c>
      <c r="G30">
        <f>IF(AND(defect_analysis_by_regionM1[[#This Row],[Real Clas]]=0,defect_analysis_by_regionM1[[#This Row],[Tiene_Defecto]]=1),1,0)</f>
        <v>0</v>
      </c>
    </row>
    <row r="31" spans="1:7" x14ac:dyDescent="0.3">
      <c r="A31">
        <v>29</v>
      </c>
      <c r="B31">
        <v>0</v>
      </c>
      <c r="C31">
        <v>1</v>
      </c>
      <c r="D31">
        <f>IF(AND(defect_analysis_by_regionM1[[#This Row],[Real Clas]]=1,defect_analysis_by_regionM1[[#This Row],[Tiene_Defecto]]=1),1,0)</f>
        <v>0</v>
      </c>
      <c r="E31">
        <f>IF(AND(defect_analysis_by_regionM1[[#This Row],[Real Clas]]=0,defect_analysis_by_regionM1[[#This Row],[Tiene_Defecto]]=0),1,0)</f>
        <v>0</v>
      </c>
      <c r="F31">
        <f>IF(AND(defect_analysis_by_regionM1[[#This Row],[Real Clas]]=1,defect_analysis_by_regionM1[[#This Row],[Tiene_Defecto]]=0),1,0)</f>
        <v>1</v>
      </c>
      <c r="G31">
        <f>IF(AND(defect_analysis_by_regionM1[[#This Row],[Real Clas]]=0,defect_analysis_by_regionM1[[#This Row],[Tiene_Defecto]]=1),1,0)</f>
        <v>0</v>
      </c>
    </row>
    <row r="32" spans="1:7" x14ac:dyDescent="0.3">
      <c r="A32">
        <v>30</v>
      </c>
      <c r="B32">
        <v>1</v>
      </c>
      <c r="C32">
        <v>1</v>
      </c>
      <c r="D32">
        <f>IF(AND(defect_analysis_by_regionM1[[#This Row],[Real Clas]]=1,defect_analysis_by_regionM1[[#This Row],[Tiene_Defecto]]=1),1,0)</f>
        <v>1</v>
      </c>
      <c r="E32">
        <f>IF(AND(defect_analysis_by_regionM1[[#This Row],[Real Clas]]=0,defect_analysis_by_regionM1[[#This Row],[Tiene_Defecto]]=0),1,0)</f>
        <v>0</v>
      </c>
      <c r="F32">
        <f>IF(AND(defect_analysis_by_regionM1[[#This Row],[Real Clas]]=1,defect_analysis_by_regionM1[[#This Row],[Tiene_Defecto]]=0),1,0)</f>
        <v>0</v>
      </c>
      <c r="G32">
        <f>IF(AND(defect_analysis_by_regionM1[[#This Row],[Real Clas]]=0,defect_analysis_by_regionM1[[#This Row],[Tiene_Defecto]]=1),1,0)</f>
        <v>0</v>
      </c>
    </row>
    <row r="33" spans="1:7" x14ac:dyDescent="0.3">
      <c r="A33">
        <v>31</v>
      </c>
      <c r="B33">
        <v>0</v>
      </c>
      <c r="C33">
        <v>0</v>
      </c>
      <c r="D33">
        <f>IF(AND(defect_analysis_by_regionM1[[#This Row],[Real Clas]]=1,defect_analysis_by_regionM1[[#This Row],[Tiene_Defecto]]=1),1,0)</f>
        <v>0</v>
      </c>
      <c r="E33">
        <f>IF(AND(defect_analysis_by_regionM1[[#This Row],[Real Clas]]=0,defect_analysis_by_regionM1[[#This Row],[Tiene_Defecto]]=0),1,0)</f>
        <v>1</v>
      </c>
      <c r="F33">
        <f>IF(AND(defect_analysis_by_regionM1[[#This Row],[Real Clas]]=1,defect_analysis_by_regionM1[[#This Row],[Tiene_Defecto]]=0),1,0)</f>
        <v>0</v>
      </c>
      <c r="G33">
        <f>IF(AND(defect_analysis_by_regionM1[[#This Row],[Real Clas]]=0,defect_analysis_by_regionM1[[#This Row],[Tiene_Defecto]]=1),1,0)</f>
        <v>0</v>
      </c>
    </row>
    <row r="34" spans="1:7" x14ac:dyDescent="0.3">
      <c r="A34">
        <v>32</v>
      </c>
      <c r="B34">
        <v>0</v>
      </c>
      <c r="C34">
        <v>1</v>
      </c>
      <c r="D34">
        <f>IF(AND(defect_analysis_by_regionM1[[#This Row],[Real Clas]]=1,defect_analysis_by_regionM1[[#This Row],[Tiene_Defecto]]=1),1,0)</f>
        <v>0</v>
      </c>
      <c r="E34">
        <f>IF(AND(defect_analysis_by_regionM1[[#This Row],[Real Clas]]=0,defect_analysis_by_regionM1[[#This Row],[Tiene_Defecto]]=0),1,0)</f>
        <v>0</v>
      </c>
      <c r="F34">
        <f>IF(AND(defect_analysis_by_regionM1[[#This Row],[Real Clas]]=1,defect_analysis_by_regionM1[[#This Row],[Tiene_Defecto]]=0),1,0)</f>
        <v>1</v>
      </c>
      <c r="G34">
        <f>IF(AND(defect_analysis_by_regionM1[[#This Row],[Real Clas]]=0,defect_analysis_by_regionM1[[#This Row],[Tiene_Defecto]]=1),1,0)</f>
        <v>0</v>
      </c>
    </row>
    <row r="35" spans="1:7" x14ac:dyDescent="0.3">
      <c r="A35">
        <v>33</v>
      </c>
      <c r="B35">
        <v>1</v>
      </c>
      <c r="C35">
        <v>0</v>
      </c>
      <c r="D35">
        <f>IF(AND(defect_analysis_by_regionM1[[#This Row],[Real Clas]]=1,defect_analysis_by_regionM1[[#This Row],[Tiene_Defecto]]=1),1,0)</f>
        <v>0</v>
      </c>
      <c r="E35">
        <f>IF(AND(defect_analysis_by_regionM1[[#This Row],[Real Clas]]=0,defect_analysis_by_regionM1[[#This Row],[Tiene_Defecto]]=0),1,0)</f>
        <v>0</v>
      </c>
      <c r="F35">
        <f>IF(AND(defect_analysis_by_regionM1[[#This Row],[Real Clas]]=1,defect_analysis_by_regionM1[[#This Row],[Tiene_Defecto]]=0),1,0)</f>
        <v>0</v>
      </c>
      <c r="G35">
        <f>IF(AND(defect_analysis_by_regionM1[[#This Row],[Real Clas]]=0,defect_analysis_by_regionM1[[#This Row],[Tiene_Defecto]]=1),1,0)</f>
        <v>1</v>
      </c>
    </row>
    <row r="36" spans="1:7" x14ac:dyDescent="0.3">
      <c r="A36">
        <v>34</v>
      </c>
      <c r="B36">
        <v>0</v>
      </c>
      <c r="C36">
        <v>1</v>
      </c>
      <c r="D36">
        <f>IF(AND(defect_analysis_by_regionM1[[#This Row],[Real Clas]]=1,defect_analysis_by_regionM1[[#This Row],[Tiene_Defecto]]=1),1,0)</f>
        <v>0</v>
      </c>
      <c r="E36">
        <f>IF(AND(defect_analysis_by_regionM1[[#This Row],[Real Clas]]=0,defect_analysis_by_regionM1[[#This Row],[Tiene_Defecto]]=0),1,0)</f>
        <v>0</v>
      </c>
      <c r="F36">
        <f>IF(AND(defect_analysis_by_regionM1[[#This Row],[Real Clas]]=1,defect_analysis_by_regionM1[[#This Row],[Tiene_Defecto]]=0),1,0)</f>
        <v>1</v>
      </c>
      <c r="G36">
        <f>IF(AND(defect_analysis_by_regionM1[[#This Row],[Real Clas]]=0,defect_analysis_by_regionM1[[#This Row],[Tiene_Defecto]]=1),1,0)</f>
        <v>0</v>
      </c>
    </row>
    <row r="37" spans="1:7" x14ac:dyDescent="0.3">
      <c r="A37">
        <v>35</v>
      </c>
      <c r="B37">
        <v>1</v>
      </c>
      <c r="C37">
        <v>1</v>
      </c>
      <c r="D37">
        <f>IF(AND(defect_analysis_by_regionM1[[#This Row],[Real Clas]]=1,defect_analysis_by_regionM1[[#This Row],[Tiene_Defecto]]=1),1,0)</f>
        <v>1</v>
      </c>
      <c r="E37">
        <f>IF(AND(defect_analysis_by_regionM1[[#This Row],[Real Clas]]=0,defect_analysis_by_regionM1[[#This Row],[Tiene_Defecto]]=0),1,0)</f>
        <v>0</v>
      </c>
      <c r="F37">
        <f>IF(AND(defect_analysis_by_regionM1[[#This Row],[Real Clas]]=1,defect_analysis_by_regionM1[[#This Row],[Tiene_Defecto]]=0),1,0)</f>
        <v>0</v>
      </c>
      <c r="G37">
        <f>IF(AND(defect_analysis_by_regionM1[[#This Row],[Real Clas]]=0,defect_analysis_by_regionM1[[#This Row],[Tiene_Defecto]]=1),1,0)</f>
        <v>0</v>
      </c>
    </row>
    <row r="38" spans="1:7" x14ac:dyDescent="0.3">
      <c r="A38">
        <v>36</v>
      </c>
      <c r="B38">
        <v>0</v>
      </c>
      <c r="C38">
        <v>1</v>
      </c>
      <c r="D38">
        <f>IF(AND(defect_analysis_by_regionM1[[#This Row],[Real Clas]]=1,defect_analysis_by_regionM1[[#This Row],[Tiene_Defecto]]=1),1,0)</f>
        <v>0</v>
      </c>
      <c r="E38">
        <f>IF(AND(defect_analysis_by_regionM1[[#This Row],[Real Clas]]=0,defect_analysis_by_regionM1[[#This Row],[Tiene_Defecto]]=0),1,0)</f>
        <v>0</v>
      </c>
      <c r="F38">
        <f>IF(AND(defect_analysis_by_regionM1[[#This Row],[Real Clas]]=1,defect_analysis_by_regionM1[[#This Row],[Tiene_Defecto]]=0),1,0)</f>
        <v>1</v>
      </c>
      <c r="G38">
        <f>IF(AND(defect_analysis_by_regionM1[[#This Row],[Real Clas]]=0,defect_analysis_by_regionM1[[#This Row],[Tiene_Defecto]]=1),1,0)</f>
        <v>0</v>
      </c>
    </row>
    <row r="39" spans="1:7" x14ac:dyDescent="0.3">
      <c r="A39">
        <v>37</v>
      </c>
      <c r="B39">
        <v>0</v>
      </c>
      <c r="C39">
        <v>0</v>
      </c>
      <c r="D39">
        <f>IF(AND(defect_analysis_by_regionM1[[#This Row],[Real Clas]]=1,defect_analysis_by_regionM1[[#This Row],[Tiene_Defecto]]=1),1,0)</f>
        <v>0</v>
      </c>
      <c r="E39">
        <f>IF(AND(defect_analysis_by_regionM1[[#This Row],[Real Clas]]=0,defect_analysis_by_regionM1[[#This Row],[Tiene_Defecto]]=0),1,0)</f>
        <v>1</v>
      </c>
      <c r="F39">
        <f>IF(AND(defect_analysis_by_regionM1[[#This Row],[Real Clas]]=1,defect_analysis_by_regionM1[[#This Row],[Tiene_Defecto]]=0),1,0)</f>
        <v>0</v>
      </c>
      <c r="G39">
        <f>IF(AND(defect_analysis_by_regionM1[[#This Row],[Real Clas]]=0,defect_analysis_by_regionM1[[#This Row],[Tiene_Defecto]]=1),1,0)</f>
        <v>0</v>
      </c>
    </row>
    <row r="40" spans="1:7" x14ac:dyDescent="0.3">
      <c r="A40">
        <v>38</v>
      </c>
      <c r="B40">
        <v>1</v>
      </c>
      <c r="C40">
        <v>0</v>
      </c>
      <c r="D40">
        <f>IF(AND(defect_analysis_by_regionM1[[#This Row],[Real Clas]]=1,defect_analysis_by_regionM1[[#This Row],[Tiene_Defecto]]=1),1,0)</f>
        <v>0</v>
      </c>
      <c r="E40">
        <f>IF(AND(defect_analysis_by_regionM1[[#This Row],[Real Clas]]=0,defect_analysis_by_regionM1[[#This Row],[Tiene_Defecto]]=0),1,0)</f>
        <v>0</v>
      </c>
      <c r="F40">
        <f>IF(AND(defect_analysis_by_regionM1[[#This Row],[Real Clas]]=1,defect_analysis_by_regionM1[[#This Row],[Tiene_Defecto]]=0),1,0)</f>
        <v>0</v>
      </c>
      <c r="G40">
        <f>IF(AND(defect_analysis_by_regionM1[[#This Row],[Real Clas]]=0,defect_analysis_by_regionM1[[#This Row],[Tiene_Defecto]]=1),1,0)</f>
        <v>1</v>
      </c>
    </row>
    <row r="41" spans="1:7" x14ac:dyDescent="0.3">
      <c r="A41">
        <v>39</v>
      </c>
      <c r="B41">
        <v>1</v>
      </c>
      <c r="C41">
        <v>1</v>
      </c>
      <c r="D41">
        <f>IF(AND(defect_analysis_by_regionM1[[#This Row],[Real Clas]]=1,defect_analysis_by_regionM1[[#This Row],[Tiene_Defecto]]=1),1,0)</f>
        <v>1</v>
      </c>
      <c r="E41">
        <f>IF(AND(defect_analysis_by_regionM1[[#This Row],[Real Clas]]=0,defect_analysis_by_regionM1[[#This Row],[Tiene_Defecto]]=0),1,0)</f>
        <v>0</v>
      </c>
      <c r="F41">
        <f>IF(AND(defect_analysis_by_regionM1[[#This Row],[Real Clas]]=1,defect_analysis_by_regionM1[[#This Row],[Tiene_Defecto]]=0),1,0)</f>
        <v>0</v>
      </c>
      <c r="G41">
        <f>IF(AND(defect_analysis_by_regionM1[[#This Row],[Real Clas]]=0,defect_analysis_by_regionM1[[#This Row],[Tiene_Defecto]]=1),1,0)</f>
        <v>0</v>
      </c>
    </row>
    <row r="42" spans="1:7" x14ac:dyDescent="0.3">
      <c r="A42">
        <v>40</v>
      </c>
      <c r="B42">
        <v>0</v>
      </c>
      <c r="C42">
        <v>1</v>
      </c>
      <c r="D42">
        <f>IF(AND(defect_analysis_by_regionM1[[#This Row],[Real Clas]]=1,defect_analysis_by_regionM1[[#This Row],[Tiene_Defecto]]=1),1,0)</f>
        <v>0</v>
      </c>
      <c r="E42">
        <f>IF(AND(defect_analysis_by_regionM1[[#This Row],[Real Clas]]=0,defect_analysis_by_regionM1[[#This Row],[Tiene_Defecto]]=0),1,0)</f>
        <v>0</v>
      </c>
      <c r="F42">
        <f>IF(AND(defect_analysis_by_regionM1[[#This Row],[Real Clas]]=1,defect_analysis_by_regionM1[[#This Row],[Tiene_Defecto]]=0),1,0)</f>
        <v>1</v>
      </c>
      <c r="G42">
        <f>IF(AND(defect_analysis_by_regionM1[[#This Row],[Real Clas]]=0,defect_analysis_by_regionM1[[#This Row],[Tiene_Defecto]]=1),1,0)</f>
        <v>0</v>
      </c>
    </row>
    <row r="43" spans="1:7" x14ac:dyDescent="0.3">
      <c r="A43">
        <v>41</v>
      </c>
      <c r="B43">
        <v>1</v>
      </c>
      <c r="C43">
        <v>0</v>
      </c>
      <c r="D43">
        <f>IF(AND(defect_analysis_by_regionM1[[#This Row],[Real Clas]]=1,defect_analysis_by_regionM1[[#This Row],[Tiene_Defecto]]=1),1,0)</f>
        <v>0</v>
      </c>
      <c r="E43">
        <f>IF(AND(defect_analysis_by_regionM1[[#This Row],[Real Clas]]=0,defect_analysis_by_regionM1[[#This Row],[Tiene_Defecto]]=0),1,0)</f>
        <v>0</v>
      </c>
      <c r="F43">
        <f>IF(AND(defect_analysis_by_regionM1[[#This Row],[Real Clas]]=1,defect_analysis_by_regionM1[[#This Row],[Tiene_Defecto]]=0),1,0)</f>
        <v>0</v>
      </c>
      <c r="G43">
        <f>IF(AND(defect_analysis_by_regionM1[[#This Row],[Real Clas]]=0,defect_analysis_by_regionM1[[#This Row],[Tiene_Defecto]]=1),1,0)</f>
        <v>1</v>
      </c>
    </row>
    <row r="44" spans="1:7" x14ac:dyDescent="0.3">
      <c r="A44">
        <v>42</v>
      </c>
      <c r="B44">
        <v>0</v>
      </c>
      <c r="C44">
        <v>0</v>
      </c>
      <c r="D44">
        <f>IF(AND(defect_analysis_by_regionM1[[#This Row],[Real Clas]]=1,defect_analysis_by_regionM1[[#This Row],[Tiene_Defecto]]=1),1,0)</f>
        <v>0</v>
      </c>
      <c r="E44">
        <f>IF(AND(defect_analysis_by_regionM1[[#This Row],[Real Clas]]=0,defect_analysis_by_regionM1[[#This Row],[Tiene_Defecto]]=0),1,0)</f>
        <v>1</v>
      </c>
      <c r="F44">
        <f>IF(AND(defect_analysis_by_regionM1[[#This Row],[Real Clas]]=1,defect_analysis_by_regionM1[[#This Row],[Tiene_Defecto]]=0),1,0)</f>
        <v>0</v>
      </c>
      <c r="G44">
        <f>IF(AND(defect_analysis_by_regionM1[[#This Row],[Real Clas]]=0,defect_analysis_by_regionM1[[#This Row],[Tiene_Defecto]]=1),1,0)</f>
        <v>0</v>
      </c>
    </row>
    <row r="45" spans="1:7" x14ac:dyDescent="0.3">
      <c r="A45">
        <v>43</v>
      </c>
      <c r="B45">
        <v>0</v>
      </c>
      <c r="C45">
        <v>0</v>
      </c>
      <c r="D45">
        <f>IF(AND(defect_analysis_by_regionM1[[#This Row],[Real Clas]]=1,defect_analysis_by_regionM1[[#This Row],[Tiene_Defecto]]=1),1,0)</f>
        <v>0</v>
      </c>
      <c r="E45">
        <f>IF(AND(defect_analysis_by_regionM1[[#This Row],[Real Clas]]=0,defect_analysis_by_regionM1[[#This Row],[Tiene_Defecto]]=0),1,0)</f>
        <v>1</v>
      </c>
      <c r="F45">
        <f>IF(AND(defect_analysis_by_regionM1[[#This Row],[Real Clas]]=1,defect_analysis_by_regionM1[[#This Row],[Tiene_Defecto]]=0),1,0)</f>
        <v>0</v>
      </c>
      <c r="G45">
        <f>IF(AND(defect_analysis_by_regionM1[[#This Row],[Real Clas]]=0,defect_analysis_by_regionM1[[#This Row],[Tiene_Defecto]]=1),1,0)</f>
        <v>0</v>
      </c>
    </row>
    <row r="46" spans="1:7" x14ac:dyDescent="0.3">
      <c r="A46">
        <v>44</v>
      </c>
      <c r="B46">
        <v>1</v>
      </c>
      <c r="C46">
        <v>0</v>
      </c>
      <c r="D46">
        <f>IF(AND(defect_analysis_by_regionM1[[#This Row],[Real Clas]]=1,defect_analysis_by_regionM1[[#This Row],[Tiene_Defecto]]=1),1,0)</f>
        <v>0</v>
      </c>
      <c r="E46">
        <f>IF(AND(defect_analysis_by_regionM1[[#This Row],[Real Clas]]=0,defect_analysis_by_regionM1[[#This Row],[Tiene_Defecto]]=0),1,0)</f>
        <v>0</v>
      </c>
      <c r="F46">
        <f>IF(AND(defect_analysis_by_regionM1[[#This Row],[Real Clas]]=1,defect_analysis_by_regionM1[[#This Row],[Tiene_Defecto]]=0),1,0)</f>
        <v>0</v>
      </c>
      <c r="G46">
        <f>IF(AND(defect_analysis_by_regionM1[[#This Row],[Real Clas]]=0,defect_analysis_by_regionM1[[#This Row],[Tiene_Defecto]]=1),1,0)</f>
        <v>1</v>
      </c>
    </row>
    <row r="47" spans="1:7" x14ac:dyDescent="0.3">
      <c r="A47">
        <v>45</v>
      </c>
      <c r="B47">
        <v>1</v>
      </c>
      <c r="C47">
        <v>1</v>
      </c>
      <c r="D47">
        <f>IF(AND(defect_analysis_by_regionM1[[#This Row],[Real Clas]]=1,defect_analysis_by_regionM1[[#This Row],[Tiene_Defecto]]=1),1,0)</f>
        <v>1</v>
      </c>
      <c r="E47">
        <f>IF(AND(defect_analysis_by_regionM1[[#This Row],[Real Clas]]=0,defect_analysis_by_regionM1[[#This Row],[Tiene_Defecto]]=0),1,0)</f>
        <v>0</v>
      </c>
      <c r="F47">
        <f>IF(AND(defect_analysis_by_regionM1[[#This Row],[Real Clas]]=1,defect_analysis_by_regionM1[[#This Row],[Tiene_Defecto]]=0),1,0)</f>
        <v>0</v>
      </c>
      <c r="G47">
        <f>IF(AND(defect_analysis_by_regionM1[[#This Row],[Real Clas]]=0,defect_analysis_by_regionM1[[#This Row],[Tiene_Defecto]]=1),1,0)</f>
        <v>0</v>
      </c>
    </row>
    <row r="48" spans="1:7" x14ac:dyDescent="0.3">
      <c r="A48">
        <v>46</v>
      </c>
      <c r="B48">
        <v>0</v>
      </c>
      <c r="C48">
        <v>1</v>
      </c>
      <c r="D48">
        <f>IF(AND(defect_analysis_by_regionM1[[#This Row],[Real Clas]]=1,defect_analysis_by_regionM1[[#This Row],[Tiene_Defecto]]=1),1,0)</f>
        <v>0</v>
      </c>
      <c r="E48">
        <f>IF(AND(defect_analysis_by_regionM1[[#This Row],[Real Clas]]=0,defect_analysis_by_regionM1[[#This Row],[Tiene_Defecto]]=0),1,0)</f>
        <v>0</v>
      </c>
      <c r="F48">
        <f>IF(AND(defect_analysis_by_regionM1[[#This Row],[Real Clas]]=1,defect_analysis_by_regionM1[[#This Row],[Tiene_Defecto]]=0),1,0)</f>
        <v>1</v>
      </c>
      <c r="G48">
        <f>IF(AND(defect_analysis_by_regionM1[[#This Row],[Real Clas]]=0,defect_analysis_by_regionM1[[#This Row],[Tiene_Defecto]]=1),1,0)</f>
        <v>0</v>
      </c>
    </row>
    <row r="49" spans="1:7" x14ac:dyDescent="0.3">
      <c r="A49">
        <v>47</v>
      </c>
      <c r="B49">
        <v>0</v>
      </c>
      <c r="C49">
        <v>0</v>
      </c>
      <c r="D49">
        <f>IF(AND(defect_analysis_by_regionM1[[#This Row],[Real Clas]]=1,defect_analysis_by_regionM1[[#This Row],[Tiene_Defecto]]=1),1,0)</f>
        <v>0</v>
      </c>
      <c r="E49">
        <f>IF(AND(defect_analysis_by_regionM1[[#This Row],[Real Clas]]=0,defect_analysis_by_regionM1[[#This Row],[Tiene_Defecto]]=0),1,0)</f>
        <v>1</v>
      </c>
      <c r="F49">
        <f>IF(AND(defect_analysis_by_regionM1[[#This Row],[Real Clas]]=1,defect_analysis_by_regionM1[[#This Row],[Tiene_Defecto]]=0),1,0)</f>
        <v>0</v>
      </c>
      <c r="G49">
        <f>IF(AND(defect_analysis_by_regionM1[[#This Row],[Real Clas]]=0,defect_analysis_by_regionM1[[#This Row],[Tiene_Defecto]]=1),1,0)</f>
        <v>0</v>
      </c>
    </row>
    <row r="50" spans="1:7" x14ac:dyDescent="0.3">
      <c r="A50">
        <v>48</v>
      </c>
      <c r="B50">
        <v>0</v>
      </c>
      <c r="C50">
        <v>0</v>
      </c>
      <c r="D50">
        <f>IF(AND(defect_analysis_by_regionM1[[#This Row],[Real Clas]]=1,defect_analysis_by_regionM1[[#This Row],[Tiene_Defecto]]=1),1,0)</f>
        <v>0</v>
      </c>
      <c r="E50">
        <f>IF(AND(defect_analysis_by_regionM1[[#This Row],[Real Clas]]=0,defect_analysis_by_regionM1[[#This Row],[Tiene_Defecto]]=0),1,0)</f>
        <v>1</v>
      </c>
      <c r="F50">
        <f>IF(AND(defect_analysis_by_regionM1[[#This Row],[Real Clas]]=1,defect_analysis_by_regionM1[[#This Row],[Tiene_Defecto]]=0),1,0)</f>
        <v>0</v>
      </c>
      <c r="G50">
        <f>IF(AND(defect_analysis_by_regionM1[[#This Row],[Real Clas]]=0,defect_analysis_by_regionM1[[#This Row],[Tiene_Defecto]]=1),1,0)</f>
        <v>0</v>
      </c>
    </row>
    <row r="51" spans="1:7" x14ac:dyDescent="0.3">
      <c r="A51">
        <v>49</v>
      </c>
      <c r="B51">
        <v>0</v>
      </c>
      <c r="C51">
        <v>1</v>
      </c>
      <c r="D51">
        <f>IF(AND(defect_analysis_by_regionM1[[#This Row],[Real Clas]]=1,defect_analysis_by_regionM1[[#This Row],[Tiene_Defecto]]=1),1,0)</f>
        <v>0</v>
      </c>
      <c r="E51">
        <f>IF(AND(defect_analysis_by_regionM1[[#This Row],[Real Clas]]=0,defect_analysis_by_regionM1[[#This Row],[Tiene_Defecto]]=0),1,0)</f>
        <v>0</v>
      </c>
      <c r="F51">
        <f>IF(AND(defect_analysis_by_regionM1[[#This Row],[Real Clas]]=1,defect_analysis_by_regionM1[[#This Row],[Tiene_Defecto]]=0),1,0)</f>
        <v>1</v>
      </c>
      <c r="G51">
        <f>IF(AND(defect_analysis_by_regionM1[[#This Row],[Real Clas]]=0,defect_analysis_by_regionM1[[#This Row],[Tiene_Defecto]]=1),1,0)</f>
        <v>0</v>
      </c>
    </row>
    <row r="52" spans="1:7" x14ac:dyDescent="0.3">
      <c r="A52">
        <v>50</v>
      </c>
      <c r="B52">
        <v>0</v>
      </c>
      <c r="C52">
        <v>1</v>
      </c>
      <c r="D52">
        <f>IF(AND(defect_analysis_by_regionM1[[#This Row],[Real Clas]]=1,defect_analysis_by_regionM1[[#This Row],[Tiene_Defecto]]=1),1,0)</f>
        <v>0</v>
      </c>
      <c r="E52">
        <f>IF(AND(defect_analysis_by_regionM1[[#This Row],[Real Clas]]=0,defect_analysis_by_regionM1[[#This Row],[Tiene_Defecto]]=0),1,0)</f>
        <v>0</v>
      </c>
      <c r="F52">
        <f>IF(AND(defect_analysis_by_regionM1[[#This Row],[Real Clas]]=1,defect_analysis_by_regionM1[[#This Row],[Tiene_Defecto]]=0),1,0)</f>
        <v>1</v>
      </c>
      <c r="G52">
        <f>IF(AND(defect_analysis_by_regionM1[[#This Row],[Real Clas]]=0,defect_analysis_by_regionM1[[#This Row],[Tiene_Defecto]]=1),1,0)</f>
        <v>0</v>
      </c>
    </row>
    <row r="53" spans="1:7" x14ac:dyDescent="0.3">
      <c r="A53">
        <v>51</v>
      </c>
      <c r="B53">
        <v>1</v>
      </c>
      <c r="C53">
        <v>1</v>
      </c>
      <c r="D53">
        <f>IF(AND(defect_analysis_by_regionM1[[#This Row],[Real Clas]]=1,defect_analysis_by_regionM1[[#This Row],[Tiene_Defecto]]=1),1,0)</f>
        <v>1</v>
      </c>
      <c r="E53">
        <f>IF(AND(defect_analysis_by_regionM1[[#This Row],[Real Clas]]=0,defect_analysis_by_regionM1[[#This Row],[Tiene_Defecto]]=0),1,0)</f>
        <v>0</v>
      </c>
      <c r="F53">
        <f>IF(AND(defect_analysis_by_regionM1[[#This Row],[Real Clas]]=1,defect_analysis_by_regionM1[[#This Row],[Tiene_Defecto]]=0),1,0)</f>
        <v>0</v>
      </c>
      <c r="G53">
        <f>IF(AND(defect_analysis_by_regionM1[[#This Row],[Real Clas]]=0,defect_analysis_by_regionM1[[#This Row],[Tiene_Defecto]]=1),1,0)</f>
        <v>0</v>
      </c>
    </row>
    <row r="54" spans="1:7" x14ac:dyDescent="0.3">
      <c r="A54">
        <v>52</v>
      </c>
      <c r="B54">
        <v>0</v>
      </c>
      <c r="C54">
        <v>0</v>
      </c>
      <c r="D54">
        <f>IF(AND(defect_analysis_by_regionM1[[#This Row],[Real Clas]]=1,defect_analysis_by_regionM1[[#This Row],[Tiene_Defecto]]=1),1,0)</f>
        <v>0</v>
      </c>
      <c r="E54">
        <f>IF(AND(defect_analysis_by_regionM1[[#This Row],[Real Clas]]=0,defect_analysis_by_regionM1[[#This Row],[Tiene_Defecto]]=0),1,0)</f>
        <v>1</v>
      </c>
      <c r="F54">
        <f>IF(AND(defect_analysis_by_regionM1[[#This Row],[Real Clas]]=1,defect_analysis_by_regionM1[[#This Row],[Tiene_Defecto]]=0),1,0)</f>
        <v>0</v>
      </c>
      <c r="G54">
        <f>IF(AND(defect_analysis_by_regionM1[[#This Row],[Real Clas]]=0,defect_analysis_by_regionM1[[#This Row],[Tiene_Defecto]]=1),1,0)</f>
        <v>0</v>
      </c>
    </row>
    <row r="55" spans="1:7" x14ac:dyDescent="0.3">
      <c r="A55">
        <v>53</v>
      </c>
      <c r="B55">
        <v>0</v>
      </c>
      <c r="C55">
        <v>0</v>
      </c>
      <c r="D55">
        <f>IF(AND(defect_analysis_by_regionM1[[#This Row],[Real Clas]]=1,defect_analysis_by_regionM1[[#This Row],[Tiene_Defecto]]=1),1,0)</f>
        <v>0</v>
      </c>
      <c r="E55">
        <f>IF(AND(defect_analysis_by_regionM1[[#This Row],[Real Clas]]=0,defect_analysis_by_regionM1[[#This Row],[Tiene_Defecto]]=0),1,0)</f>
        <v>1</v>
      </c>
      <c r="F55">
        <f>IF(AND(defect_analysis_by_regionM1[[#This Row],[Real Clas]]=1,defect_analysis_by_regionM1[[#This Row],[Tiene_Defecto]]=0),1,0)</f>
        <v>0</v>
      </c>
      <c r="G55">
        <f>IF(AND(defect_analysis_by_regionM1[[#This Row],[Real Clas]]=0,defect_analysis_by_regionM1[[#This Row],[Tiene_Defecto]]=1),1,0)</f>
        <v>0</v>
      </c>
    </row>
    <row r="56" spans="1:7" x14ac:dyDescent="0.3">
      <c r="A56">
        <v>54</v>
      </c>
      <c r="B56">
        <v>1</v>
      </c>
      <c r="C56">
        <v>1</v>
      </c>
      <c r="D56">
        <f>IF(AND(defect_analysis_by_regionM1[[#This Row],[Real Clas]]=1,defect_analysis_by_regionM1[[#This Row],[Tiene_Defecto]]=1),1,0)</f>
        <v>1</v>
      </c>
      <c r="E56">
        <f>IF(AND(defect_analysis_by_regionM1[[#This Row],[Real Clas]]=0,defect_analysis_by_regionM1[[#This Row],[Tiene_Defecto]]=0),1,0)</f>
        <v>0</v>
      </c>
      <c r="F56">
        <f>IF(AND(defect_analysis_by_regionM1[[#This Row],[Real Clas]]=1,defect_analysis_by_regionM1[[#This Row],[Tiene_Defecto]]=0),1,0)</f>
        <v>0</v>
      </c>
      <c r="G56">
        <f>IF(AND(defect_analysis_by_regionM1[[#This Row],[Real Clas]]=0,defect_analysis_by_regionM1[[#This Row],[Tiene_Defecto]]=1),1,0)</f>
        <v>0</v>
      </c>
    </row>
    <row r="57" spans="1:7" x14ac:dyDescent="0.3">
      <c r="A57">
        <v>55</v>
      </c>
      <c r="B57">
        <v>1</v>
      </c>
      <c r="C57">
        <v>0</v>
      </c>
      <c r="D57">
        <f>IF(AND(defect_analysis_by_regionM1[[#This Row],[Real Clas]]=1,defect_analysis_by_regionM1[[#This Row],[Tiene_Defecto]]=1),1,0)</f>
        <v>0</v>
      </c>
      <c r="E57">
        <f>IF(AND(defect_analysis_by_regionM1[[#This Row],[Real Clas]]=0,defect_analysis_by_regionM1[[#This Row],[Tiene_Defecto]]=0),1,0)</f>
        <v>0</v>
      </c>
      <c r="F57">
        <f>IF(AND(defect_analysis_by_regionM1[[#This Row],[Real Clas]]=1,defect_analysis_by_regionM1[[#This Row],[Tiene_Defecto]]=0),1,0)</f>
        <v>0</v>
      </c>
      <c r="G57">
        <f>IF(AND(defect_analysis_by_regionM1[[#This Row],[Real Clas]]=0,defect_analysis_by_regionM1[[#This Row],[Tiene_Defecto]]=1),1,0)</f>
        <v>1</v>
      </c>
    </row>
    <row r="58" spans="1:7" x14ac:dyDescent="0.3">
      <c r="A58">
        <v>56</v>
      </c>
      <c r="B58">
        <v>0</v>
      </c>
      <c r="C58">
        <v>0</v>
      </c>
      <c r="D58">
        <f>IF(AND(defect_analysis_by_regionM1[[#This Row],[Real Clas]]=1,defect_analysis_by_regionM1[[#This Row],[Tiene_Defecto]]=1),1,0)</f>
        <v>0</v>
      </c>
      <c r="E58">
        <f>IF(AND(defect_analysis_by_regionM1[[#This Row],[Real Clas]]=0,defect_analysis_by_regionM1[[#This Row],[Tiene_Defecto]]=0),1,0)</f>
        <v>1</v>
      </c>
      <c r="F58">
        <f>IF(AND(defect_analysis_by_regionM1[[#This Row],[Real Clas]]=1,defect_analysis_by_regionM1[[#This Row],[Tiene_Defecto]]=0),1,0)</f>
        <v>0</v>
      </c>
      <c r="G58">
        <f>IF(AND(defect_analysis_by_regionM1[[#This Row],[Real Clas]]=0,defect_analysis_by_regionM1[[#This Row],[Tiene_Defecto]]=1),1,0)</f>
        <v>0</v>
      </c>
    </row>
    <row r="59" spans="1:7" x14ac:dyDescent="0.3">
      <c r="A59">
        <v>57</v>
      </c>
      <c r="B59">
        <v>0</v>
      </c>
      <c r="C59">
        <v>0</v>
      </c>
      <c r="D59">
        <f>IF(AND(defect_analysis_by_regionM1[[#This Row],[Real Clas]]=1,defect_analysis_by_regionM1[[#This Row],[Tiene_Defecto]]=1),1,0)</f>
        <v>0</v>
      </c>
      <c r="E59">
        <f>IF(AND(defect_analysis_by_regionM1[[#This Row],[Real Clas]]=0,defect_analysis_by_regionM1[[#This Row],[Tiene_Defecto]]=0),1,0)</f>
        <v>1</v>
      </c>
      <c r="F59">
        <f>IF(AND(defect_analysis_by_regionM1[[#This Row],[Real Clas]]=1,defect_analysis_by_regionM1[[#This Row],[Tiene_Defecto]]=0),1,0)</f>
        <v>0</v>
      </c>
      <c r="G59">
        <f>IF(AND(defect_analysis_by_regionM1[[#This Row],[Real Clas]]=0,defect_analysis_by_regionM1[[#This Row],[Tiene_Defecto]]=1),1,0)</f>
        <v>0</v>
      </c>
    </row>
    <row r="60" spans="1:7" x14ac:dyDescent="0.3">
      <c r="A60">
        <v>58</v>
      </c>
      <c r="B60">
        <v>0</v>
      </c>
      <c r="C60">
        <v>1</v>
      </c>
      <c r="D60">
        <f>IF(AND(defect_analysis_by_regionM1[[#This Row],[Real Clas]]=1,defect_analysis_by_regionM1[[#This Row],[Tiene_Defecto]]=1),1,0)</f>
        <v>0</v>
      </c>
      <c r="E60">
        <f>IF(AND(defect_analysis_by_regionM1[[#This Row],[Real Clas]]=0,defect_analysis_by_regionM1[[#This Row],[Tiene_Defecto]]=0),1,0)</f>
        <v>0</v>
      </c>
      <c r="F60">
        <f>IF(AND(defect_analysis_by_regionM1[[#This Row],[Real Clas]]=1,defect_analysis_by_regionM1[[#This Row],[Tiene_Defecto]]=0),1,0)</f>
        <v>1</v>
      </c>
      <c r="G60">
        <f>IF(AND(defect_analysis_by_regionM1[[#This Row],[Real Clas]]=0,defect_analysis_by_regionM1[[#This Row],[Tiene_Defecto]]=1),1,0)</f>
        <v>0</v>
      </c>
    </row>
    <row r="61" spans="1:7" x14ac:dyDescent="0.3">
      <c r="A61">
        <v>59</v>
      </c>
      <c r="B61">
        <v>0</v>
      </c>
      <c r="C61">
        <v>0</v>
      </c>
      <c r="D61">
        <f>IF(AND(defect_analysis_by_regionM1[[#This Row],[Real Clas]]=1,defect_analysis_by_regionM1[[#This Row],[Tiene_Defecto]]=1),1,0)</f>
        <v>0</v>
      </c>
      <c r="E61">
        <f>IF(AND(defect_analysis_by_regionM1[[#This Row],[Real Clas]]=0,defect_analysis_by_regionM1[[#This Row],[Tiene_Defecto]]=0),1,0)</f>
        <v>1</v>
      </c>
      <c r="F61">
        <f>IF(AND(defect_analysis_by_regionM1[[#This Row],[Real Clas]]=1,defect_analysis_by_regionM1[[#This Row],[Tiene_Defecto]]=0),1,0)</f>
        <v>0</v>
      </c>
      <c r="G61">
        <f>IF(AND(defect_analysis_by_regionM1[[#This Row],[Real Clas]]=0,defect_analysis_by_regionM1[[#This Row],[Tiene_Defecto]]=1),1,0)</f>
        <v>0</v>
      </c>
    </row>
    <row r="62" spans="1:7" x14ac:dyDescent="0.3">
      <c r="A62">
        <v>60</v>
      </c>
      <c r="B62">
        <v>1</v>
      </c>
      <c r="C62">
        <v>0</v>
      </c>
      <c r="D62">
        <f>IF(AND(defect_analysis_by_regionM1[[#This Row],[Real Clas]]=1,defect_analysis_by_regionM1[[#This Row],[Tiene_Defecto]]=1),1,0)</f>
        <v>0</v>
      </c>
      <c r="E62">
        <f>IF(AND(defect_analysis_by_regionM1[[#This Row],[Real Clas]]=0,defect_analysis_by_regionM1[[#This Row],[Tiene_Defecto]]=0),1,0)</f>
        <v>0</v>
      </c>
      <c r="F62">
        <f>IF(AND(defect_analysis_by_regionM1[[#This Row],[Real Clas]]=1,defect_analysis_by_regionM1[[#This Row],[Tiene_Defecto]]=0),1,0)</f>
        <v>0</v>
      </c>
      <c r="G62">
        <f>IF(AND(defect_analysis_by_regionM1[[#This Row],[Real Clas]]=0,defect_analysis_by_regionM1[[#This Row],[Tiene_Defecto]]=1),1,0)</f>
        <v>1</v>
      </c>
    </row>
    <row r="63" spans="1:7" x14ac:dyDescent="0.3">
      <c r="A63">
        <v>61</v>
      </c>
      <c r="B63">
        <v>0</v>
      </c>
      <c r="C63">
        <v>0</v>
      </c>
      <c r="D63">
        <f>IF(AND(defect_analysis_by_regionM1[[#This Row],[Real Clas]]=1,defect_analysis_by_regionM1[[#This Row],[Tiene_Defecto]]=1),1,0)</f>
        <v>0</v>
      </c>
      <c r="E63">
        <f>IF(AND(defect_analysis_by_regionM1[[#This Row],[Real Clas]]=0,defect_analysis_by_regionM1[[#This Row],[Tiene_Defecto]]=0),1,0)</f>
        <v>1</v>
      </c>
      <c r="F63">
        <f>IF(AND(defect_analysis_by_regionM1[[#This Row],[Real Clas]]=1,defect_analysis_by_regionM1[[#This Row],[Tiene_Defecto]]=0),1,0)</f>
        <v>0</v>
      </c>
      <c r="G63">
        <f>IF(AND(defect_analysis_by_regionM1[[#This Row],[Real Clas]]=0,defect_analysis_by_regionM1[[#This Row],[Tiene_Defecto]]=1),1,0)</f>
        <v>0</v>
      </c>
    </row>
    <row r="64" spans="1:7" x14ac:dyDescent="0.3">
      <c r="A64">
        <v>62</v>
      </c>
      <c r="B64">
        <v>1</v>
      </c>
      <c r="C64">
        <v>1</v>
      </c>
      <c r="D64">
        <f>IF(AND(defect_analysis_by_regionM1[[#This Row],[Real Clas]]=1,defect_analysis_by_regionM1[[#This Row],[Tiene_Defecto]]=1),1,0)</f>
        <v>1</v>
      </c>
      <c r="E64">
        <f>IF(AND(defect_analysis_by_regionM1[[#This Row],[Real Clas]]=0,defect_analysis_by_regionM1[[#This Row],[Tiene_Defecto]]=0),1,0)</f>
        <v>0</v>
      </c>
      <c r="F64">
        <f>IF(AND(defect_analysis_by_regionM1[[#This Row],[Real Clas]]=1,defect_analysis_by_regionM1[[#This Row],[Tiene_Defecto]]=0),1,0)</f>
        <v>0</v>
      </c>
      <c r="G64">
        <f>IF(AND(defect_analysis_by_regionM1[[#This Row],[Real Clas]]=0,defect_analysis_by_regionM1[[#This Row],[Tiene_Defecto]]=1),1,0)</f>
        <v>0</v>
      </c>
    </row>
    <row r="65" spans="1:7" x14ac:dyDescent="0.3">
      <c r="A65">
        <v>63</v>
      </c>
      <c r="B65">
        <v>0</v>
      </c>
      <c r="C65">
        <v>0</v>
      </c>
      <c r="D65">
        <f>IF(AND(defect_analysis_by_regionM1[[#This Row],[Real Clas]]=1,defect_analysis_by_regionM1[[#This Row],[Tiene_Defecto]]=1),1,0)</f>
        <v>0</v>
      </c>
      <c r="E65">
        <f>IF(AND(defect_analysis_by_regionM1[[#This Row],[Real Clas]]=0,defect_analysis_by_regionM1[[#This Row],[Tiene_Defecto]]=0),1,0)</f>
        <v>1</v>
      </c>
      <c r="F65">
        <f>IF(AND(defect_analysis_by_regionM1[[#This Row],[Real Clas]]=1,defect_analysis_by_regionM1[[#This Row],[Tiene_Defecto]]=0),1,0)</f>
        <v>0</v>
      </c>
      <c r="G65">
        <f>IF(AND(defect_analysis_by_regionM1[[#This Row],[Real Clas]]=0,defect_analysis_by_regionM1[[#This Row],[Tiene_Defecto]]=1),1,0)</f>
        <v>0</v>
      </c>
    </row>
    <row r="66" spans="1:7" x14ac:dyDescent="0.3">
      <c r="A66">
        <v>64</v>
      </c>
      <c r="B66">
        <v>0</v>
      </c>
      <c r="C66">
        <v>0</v>
      </c>
      <c r="D66">
        <f>IF(AND(defect_analysis_by_regionM1[[#This Row],[Real Clas]]=1,defect_analysis_by_regionM1[[#This Row],[Tiene_Defecto]]=1),1,0)</f>
        <v>0</v>
      </c>
      <c r="E66">
        <f>IF(AND(defect_analysis_by_regionM1[[#This Row],[Real Clas]]=0,defect_analysis_by_regionM1[[#This Row],[Tiene_Defecto]]=0),1,0)</f>
        <v>1</v>
      </c>
      <c r="F66">
        <f>IF(AND(defect_analysis_by_regionM1[[#This Row],[Real Clas]]=1,defect_analysis_by_regionM1[[#This Row],[Tiene_Defecto]]=0),1,0)</f>
        <v>0</v>
      </c>
      <c r="G66">
        <f>IF(AND(defect_analysis_by_regionM1[[#This Row],[Real Clas]]=0,defect_analysis_by_regionM1[[#This Row],[Tiene_Defecto]]=1),1,0)</f>
        <v>0</v>
      </c>
    </row>
    <row r="67" spans="1:7" x14ac:dyDescent="0.3">
      <c r="A67">
        <v>65</v>
      </c>
      <c r="B67">
        <v>0</v>
      </c>
      <c r="C67">
        <v>0</v>
      </c>
      <c r="D67">
        <f>IF(AND(defect_analysis_by_regionM1[[#This Row],[Real Clas]]=1,defect_analysis_by_regionM1[[#This Row],[Tiene_Defecto]]=1),1,0)</f>
        <v>0</v>
      </c>
      <c r="E67">
        <f>IF(AND(defect_analysis_by_regionM1[[#This Row],[Real Clas]]=0,defect_analysis_by_regionM1[[#This Row],[Tiene_Defecto]]=0),1,0)</f>
        <v>1</v>
      </c>
      <c r="F67">
        <f>IF(AND(defect_analysis_by_regionM1[[#This Row],[Real Clas]]=1,defect_analysis_by_regionM1[[#This Row],[Tiene_Defecto]]=0),1,0)</f>
        <v>0</v>
      </c>
      <c r="G67">
        <f>IF(AND(defect_analysis_by_regionM1[[#This Row],[Real Clas]]=0,defect_analysis_by_regionM1[[#This Row],[Tiene_Defecto]]=1),1,0)</f>
        <v>0</v>
      </c>
    </row>
    <row r="68" spans="1:7" x14ac:dyDescent="0.3">
      <c r="A68">
        <v>66</v>
      </c>
      <c r="B68">
        <v>0</v>
      </c>
      <c r="C68">
        <v>0</v>
      </c>
      <c r="D68">
        <f>IF(AND(defect_analysis_by_regionM1[[#This Row],[Real Clas]]=1,defect_analysis_by_regionM1[[#This Row],[Tiene_Defecto]]=1),1,0)</f>
        <v>0</v>
      </c>
      <c r="E68">
        <f>IF(AND(defect_analysis_by_regionM1[[#This Row],[Real Clas]]=0,defect_analysis_by_regionM1[[#This Row],[Tiene_Defecto]]=0),1,0)</f>
        <v>1</v>
      </c>
      <c r="F68">
        <f>IF(AND(defect_analysis_by_regionM1[[#This Row],[Real Clas]]=1,defect_analysis_by_regionM1[[#This Row],[Tiene_Defecto]]=0),1,0)</f>
        <v>0</v>
      </c>
      <c r="G68">
        <f>IF(AND(defect_analysis_by_regionM1[[#This Row],[Real Clas]]=0,defect_analysis_by_regionM1[[#This Row],[Tiene_Defecto]]=1),1,0)</f>
        <v>0</v>
      </c>
    </row>
    <row r="69" spans="1:7" x14ac:dyDescent="0.3">
      <c r="A69">
        <v>67</v>
      </c>
      <c r="B69">
        <v>0</v>
      </c>
      <c r="C69">
        <v>1</v>
      </c>
      <c r="D69">
        <f>IF(AND(defect_analysis_by_regionM1[[#This Row],[Real Clas]]=1,defect_analysis_by_regionM1[[#This Row],[Tiene_Defecto]]=1),1,0)</f>
        <v>0</v>
      </c>
      <c r="E69">
        <f>IF(AND(defect_analysis_by_regionM1[[#This Row],[Real Clas]]=0,defect_analysis_by_regionM1[[#This Row],[Tiene_Defecto]]=0),1,0)</f>
        <v>0</v>
      </c>
      <c r="F69">
        <f>IF(AND(defect_analysis_by_regionM1[[#This Row],[Real Clas]]=1,defect_analysis_by_regionM1[[#This Row],[Tiene_Defecto]]=0),1,0)</f>
        <v>1</v>
      </c>
      <c r="G69">
        <f>IF(AND(defect_analysis_by_regionM1[[#This Row],[Real Clas]]=0,defect_analysis_by_regionM1[[#This Row],[Tiene_Defecto]]=1),1,0)</f>
        <v>0</v>
      </c>
    </row>
    <row r="70" spans="1:7" x14ac:dyDescent="0.3">
      <c r="A70">
        <v>68</v>
      </c>
      <c r="B70">
        <v>1</v>
      </c>
      <c r="C70">
        <v>1</v>
      </c>
      <c r="D70">
        <f>IF(AND(defect_analysis_by_regionM1[[#This Row],[Real Clas]]=1,defect_analysis_by_regionM1[[#This Row],[Tiene_Defecto]]=1),1,0)</f>
        <v>1</v>
      </c>
      <c r="E70">
        <f>IF(AND(defect_analysis_by_regionM1[[#This Row],[Real Clas]]=0,defect_analysis_by_regionM1[[#This Row],[Tiene_Defecto]]=0),1,0)</f>
        <v>0</v>
      </c>
      <c r="F70">
        <f>IF(AND(defect_analysis_by_regionM1[[#This Row],[Real Clas]]=1,defect_analysis_by_regionM1[[#This Row],[Tiene_Defecto]]=0),1,0)</f>
        <v>0</v>
      </c>
      <c r="G70">
        <f>IF(AND(defect_analysis_by_regionM1[[#This Row],[Real Clas]]=0,defect_analysis_by_regionM1[[#This Row],[Tiene_Defecto]]=1),1,0)</f>
        <v>0</v>
      </c>
    </row>
    <row r="71" spans="1:7" x14ac:dyDescent="0.3">
      <c r="A71">
        <v>69</v>
      </c>
      <c r="B71">
        <v>1</v>
      </c>
      <c r="C71">
        <v>0</v>
      </c>
      <c r="D71">
        <f>IF(AND(defect_analysis_by_regionM1[[#This Row],[Real Clas]]=1,defect_analysis_by_regionM1[[#This Row],[Tiene_Defecto]]=1),1,0)</f>
        <v>0</v>
      </c>
      <c r="E71">
        <f>IF(AND(defect_analysis_by_regionM1[[#This Row],[Real Clas]]=0,defect_analysis_by_regionM1[[#This Row],[Tiene_Defecto]]=0),1,0)</f>
        <v>0</v>
      </c>
      <c r="F71">
        <f>IF(AND(defect_analysis_by_regionM1[[#This Row],[Real Clas]]=1,defect_analysis_by_regionM1[[#This Row],[Tiene_Defecto]]=0),1,0)</f>
        <v>0</v>
      </c>
      <c r="G71">
        <f>IF(AND(defect_analysis_by_regionM1[[#This Row],[Real Clas]]=0,defect_analysis_by_regionM1[[#This Row],[Tiene_Defecto]]=1),1,0)</f>
        <v>1</v>
      </c>
    </row>
    <row r="72" spans="1:7" x14ac:dyDescent="0.3">
      <c r="A72">
        <v>70</v>
      </c>
      <c r="B72">
        <v>1</v>
      </c>
      <c r="C72">
        <v>1</v>
      </c>
      <c r="D72">
        <f>IF(AND(defect_analysis_by_regionM1[[#This Row],[Real Clas]]=1,defect_analysis_by_regionM1[[#This Row],[Tiene_Defecto]]=1),1,0)</f>
        <v>1</v>
      </c>
      <c r="E72">
        <f>IF(AND(defect_analysis_by_regionM1[[#This Row],[Real Clas]]=0,defect_analysis_by_regionM1[[#This Row],[Tiene_Defecto]]=0),1,0)</f>
        <v>0</v>
      </c>
      <c r="F72">
        <f>IF(AND(defect_analysis_by_regionM1[[#This Row],[Real Clas]]=1,defect_analysis_by_regionM1[[#This Row],[Tiene_Defecto]]=0),1,0)</f>
        <v>0</v>
      </c>
      <c r="G72">
        <f>IF(AND(defect_analysis_by_regionM1[[#This Row],[Real Clas]]=0,defect_analysis_by_regionM1[[#This Row],[Tiene_Defecto]]=1),1,0)</f>
        <v>0</v>
      </c>
    </row>
    <row r="73" spans="1:7" x14ac:dyDescent="0.3">
      <c r="A73">
        <v>71</v>
      </c>
      <c r="B73">
        <v>0</v>
      </c>
      <c r="C73">
        <v>0</v>
      </c>
      <c r="D73">
        <f>IF(AND(defect_analysis_by_regionM1[[#This Row],[Real Clas]]=1,defect_analysis_by_regionM1[[#This Row],[Tiene_Defecto]]=1),1,0)</f>
        <v>0</v>
      </c>
      <c r="E73">
        <f>IF(AND(defect_analysis_by_regionM1[[#This Row],[Real Clas]]=0,defect_analysis_by_regionM1[[#This Row],[Tiene_Defecto]]=0),1,0)</f>
        <v>1</v>
      </c>
      <c r="F73">
        <f>IF(AND(defect_analysis_by_regionM1[[#This Row],[Real Clas]]=1,defect_analysis_by_regionM1[[#This Row],[Tiene_Defecto]]=0),1,0)</f>
        <v>0</v>
      </c>
      <c r="G73">
        <f>IF(AND(defect_analysis_by_regionM1[[#This Row],[Real Clas]]=0,defect_analysis_by_regionM1[[#This Row],[Tiene_Defecto]]=1),1,0)</f>
        <v>0</v>
      </c>
    </row>
    <row r="74" spans="1:7" x14ac:dyDescent="0.3">
      <c r="A74">
        <v>72</v>
      </c>
      <c r="B74">
        <v>1</v>
      </c>
      <c r="C74">
        <v>0</v>
      </c>
      <c r="D74">
        <f>IF(AND(defect_analysis_by_regionM1[[#This Row],[Real Clas]]=1,defect_analysis_by_regionM1[[#This Row],[Tiene_Defecto]]=1),1,0)</f>
        <v>0</v>
      </c>
      <c r="E74">
        <f>IF(AND(defect_analysis_by_regionM1[[#This Row],[Real Clas]]=0,defect_analysis_by_regionM1[[#This Row],[Tiene_Defecto]]=0),1,0)</f>
        <v>0</v>
      </c>
      <c r="F74">
        <f>IF(AND(defect_analysis_by_regionM1[[#This Row],[Real Clas]]=1,defect_analysis_by_regionM1[[#This Row],[Tiene_Defecto]]=0),1,0)</f>
        <v>0</v>
      </c>
      <c r="G74">
        <f>IF(AND(defect_analysis_by_regionM1[[#This Row],[Real Clas]]=0,defect_analysis_by_regionM1[[#This Row],[Tiene_Defecto]]=1),1,0)</f>
        <v>1</v>
      </c>
    </row>
    <row r="75" spans="1:7" x14ac:dyDescent="0.3">
      <c r="A75">
        <v>73</v>
      </c>
      <c r="B75">
        <v>0</v>
      </c>
      <c r="C75">
        <v>0</v>
      </c>
      <c r="D75">
        <f>IF(AND(defect_analysis_by_regionM1[[#This Row],[Real Clas]]=1,defect_analysis_by_regionM1[[#This Row],[Tiene_Defecto]]=1),1,0)</f>
        <v>0</v>
      </c>
      <c r="E75">
        <f>IF(AND(defect_analysis_by_regionM1[[#This Row],[Real Clas]]=0,defect_analysis_by_regionM1[[#This Row],[Tiene_Defecto]]=0),1,0)</f>
        <v>1</v>
      </c>
      <c r="F75">
        <f>IF(AND(defect_analysis_by_regionM1[[#This Row],[Real Clas]]=1,defect_analysis_by_regionM1[[#This Row],[Tiene_Defecto]]=0),1,0)</f>
        <v>0</v>
      </c>
      <c r="G75">
        <f>IF(AND(defect_analysis_by_regionM1[[#This Row],[Real Clas]]=0,defect_analysis_by_regionM1[[#This Row],[Tiene_Defecto]]=1),1,0)</f>
        <v>0</v>
      </c>
    </row>
    <row r="76" spans="1:7" x14ac:dyDescent="0.3">
      <c r="A76">
        <v>74</v>
      </c>
      <c r="B76">
        <v>0</v>
      </c>
      <c r="C76">
        <v>1</v>
      </c>
      <c r="D76">
        <f>IF(AND(defect_analysis_by_regionM1[[#This Row],[Real Clas]]=1,defect_analysis_by_regionM1[[#This Row],[Tiene_Defecto]]=1),1,0)</f>
        <v>0</v>
      </c>
      <c r="E76">
        <f>IF(AND(defect_analysis_by_regionM1[[#This Row],[Real Clas]]=0,defect_analysis_by_regionM1[[#This Row],[Tiene_Defecto]]=0),1,0)</f>
        <v>0</v>
      </c>
      <c r="F76">
        <f>IF(AND(defect_analysis_by_regionM1[[#This Row],[Real Clas]]=1,defect_analysis_by_regionM1[[#This Row],[Tiene_Defecto]]=0),1,0)</f>
        <v>1</v>
      </c>
      <c r="G76">
        <f>IF(AND(defect_analysis_by_regionM1[[#This Row],[Real Clas]]=0,defect_analysis_by_regionM1[[#This Row],[Tiene_Defecto]]=1),1,0)</f>
        <v>0</v>
      </c>
    </row>
    <row r="77" spans="1:7" x14ac:dyDescent="0.3">
      <c r="A77">
        <v>75</v>
      </c>
      <c r="B77">
        <v>0</v>
      </c>
      <c r="C77">
        <v>0</v>
      </c>
      <c r="D77">
        <f>IF(AND(defect_analysis_by_regionM1[[#This Row],[Real Clas]]=1,defect_analysis_by_regionM1[[#This Row],[Tiene_Defecto]]=1),1,0)</f>
        <v>0</v>
      </c>
      <c r="E77">
        <f>IF(AND(defect_analysis_by_regionM1[[#This Row],[Real Clas]]=0,defect_analysis_by_regionM1[[#This Row],[Tiene_Defecto]]=0),1,0)</f>
        <v>1</v>
      </c>
      <c r="F77">
        <f>IF(AND(defect_analysis_by_regionM1[[#This Row],[Real Clas]]=1,defect_analysis_by_regionM1[[#This Row],[Tiene_Defecto]]=0),1,0)</f>
        <v>0</v>
      </c>
      <c r="G77">
        <f>IF(AND(defect_analysis_by_regionM1[[#This Row],[Real Clas]]=0,defect_analysis_by_regionM1[[#This Row],[Tiene_Defecto]]=1),1,0)</f>
        <v>0</v>
      </c>
    </row>
    <row r="78" spans="1:7" x14ac:dyDescent="0.3">
      <c r="A78">
        <v>76</v>
      </c>
      <c r="B78">
        <v>1</v>
      </c>
      <c r="C78">
        <v>1</v>
      </c>
      <c r="D78">
        <f>IF(AND(defect_analysis_by_regionM1[[#This Row],[Real Clas]]=1,defect_analysis_by_regionM1[[#This Row],[Tiene_Defecto]]=1),1,0)</f>
        <v>1</v>
      </c>
      <c r="E78">
        <f>IF(AND(defect_analysis_by_regionM1[[#This Row],[Real Clas]]=0,defect_analysis_by_regionM1[[#This Row],[Tiene_Defecto]]=0),1,0)</f>
        <v>0</v>
      </c>
      <c r="F78">
        <f>IF(AND(defect_analysis_by_regionM1[[#This Row],[Real Clas]]=1,defect_analysis_by_regionM1[[#This Row],[Tiene_Defecto]]=0),1,0)</f>
        <v>0</v>
      </c>
      <c r="G78">
        <f>IF(AND(defect_analysis_by_regionM1[[#This Row],[Real Clas]]=0,defect_analysis_by_regionM1[[#This Row],[Tiene_Defecto]]=1),1,0)</f>
        <v>0</v>
      </c>
    </row>
    <row r="79" spans="1:7" x14ac:dyDescent="0.3">
      <c r="A79">
        <v>77</v>
      </c>
      <c r="B79">
        <v>1</v>
      </c>
      <c r="C79">
        <v>0</v>
      </c>
      <c r="D79">
        <f>IF(AND(defect_analysis_by_regionM1[[#This Row],[Real Clas]]=1,defect_analysis_by_regionM1[[#This Row],[Tiene_Defecto]]=1),1,0)</f>
        <v>0</v>
      </c>
      <c r="E79">
        <f>IF(AND(defect_analysis_by_regionM1[[#This Row],[Real Clas]]=0,defect_analysis_by_regionM1[[#This Row],[Tiene_Defecto]]=0),1,0)</f>
        <v>0</v>
      </c>
      <c r="F79">
        <f>IF(AND(defect_analysis_by_regionM1[[#This Row],[Real Clas]]=1,defect_analysis_by_regionM1[[#This Row],[Tiene_Defecto]]=0),1,0)</f>
        <v>0</v>
      </c>
      <c r="G79">
        <f>IF(AND(defect_analysis_by_regionM1[[#This Row],[Real Clas]]=0,defect_analysis_by_regionM1[[#This Row],[Tiene_Defecto]]=1),1,0)</f>
        <v>1</v>
      </c>
    </row>
    <row r="80" spans="1:7" x14ac:dyDescent="0.3">
      <c r="A80">
        <v>78</v>
      </c>
      <c r="B80">
        <v>0</v>
      </c>
      <c r="C80">
        <v>1</v>
      </c>
      <c r="D80">
        <f>IF(AND(defect_analysis_by_regionM1[[#This Row],[Real Clas]]=1,defect_analysis_by_regionM1[[#This Row],[Tiene_Defecto]]=1),1,0)</f>
        <v>0</v>
      </c>
      <c r="E80">
        <f>IF(AND(defect_analysis_by_regionM1[[#This Row],[Real Clas]]=0,defect_analysis_by_regionM1[[#This Row],[Tiene_Defecto]]=0),1,0)</f>
        <v>0</v>
      </c>
      <c r="F80">
        <f>IF(AND(defect_analysis_by_regionM1[[#This Row],[Real Clas]]=1,defect_analysis_by_regionM1[[#This Row],[Tiene_Defecto]]=0),1,0)</f>
        <v>1</v>
      </c>
      <c r="G80">
        <f>IF(AND(defect_analysis_by_regionM1[[#This Row],[Real Clas]]=0,defect_analysis_by_regionM1[[#This Row],[Tiene_Defecto]]=1),1,0)</f>
        <v>0</v>
      </c>
    </row>
    <row r="81" spans="1:7" x14ac:dyDescent="0.3">
      <c r="A81">
        <v>79</v>
      </c>
      <c r="B81">
        <v>0</v>
      </c>
      <c r="C81">
        <v>0</v>
      </c>
      <c r="D81">
        <f>IF(AND(defect_analysis_by_regionM1[[#This Row],[Real Clas]]=1,defect_analysis_by_regionM1[[#This Row],[Tiene_Defecto]]=1),1,0)</f>
        <v>0</v>
      </c>
      <c r="E81">
        <f>IF(AND(defect_analysis_by_regionM1[[#This Row],[Real Clas]]=0,defect_analysis_by_regionM1[[#This Row],[Tiene_Defecto]]=0),1,0)</f>
        <v>1</v>
      </c>
      <c r="F81">
        <f>IF(AND(defect_analysis_by_regionM1[[#This Row],[Real Clas]]=1,defect_analysis_by_regionM1[[#This Row],[Tiene_Defecto]]=0),1,0)</f>
        <v>0</v>
      </c>
      <c r="G81">
        <f>IF(AND(defect_analysis_by_regionM1[[#This Row],[Real Clas]]=0,defect_analysis_by_regionM1[[#This Row],[Tiene_Defecto]]=1),1,0)</f>
        <v>0</v>
      </c>
    </row>
    <row r="82" spans="1:7" x14ac:dyDescent="0.3">
      <c r="A82">
        <v>80</v>
      </c>
      <c r="B82">
        <v>0</v>
      </c>
      <c r="C82">
        <v>1</v>
      </c>
      <c r="D82">
        <f>IF(AND(defect_analysis_by_regionM1[[#This Row],[Real Clas]]=1,defect_analysis_by_regionM1[[#This Row],[Tiene_Defecto]]=1),1,0)</f>
        <v>0</v>
      </c>
      <c r="E82">
        <f>IF(AND(defect_analysis_by_regionM1[[#This Row],[Real Clas]]=0,defect_analysis_by_regionM1[[#This Row],[Tiene_Defecto]]=0),1,0)</f>
        <v>0</v>
      </c>
      <c r="F82">
        <f>IF(AND(defect_analysis_by_regionM1[[#This Row],[Real Clas]]=1,defect_analysis_by_regionM1[[#This Row],[Tiene_Defecto]]=0),1,0)</f>
        <v>1</v>
      </c>
      <c r="G82">
        <f>IF(AND(defect_analysis_by_regionM1[[#This Row],[Real Clas]]=0,defect_analysis_by_regionM1[[#This Row],[Tiene_Defecto]]=1),1,0)</f>
        <v>0</v>
      </c>
    </row>
    <row r="83" spans="1:7" x14ac:dyDescent="0.3">
      <c r="A83">
        <v>81</v>
      </c>
      <c r="B83">
        <v>1</v>
      </c>
      <c r="C83">
        <v>0</v>
      </c>
      <c r="D83">
        <f>IF(AND(defect_analysis_by_regionM1[[#This Row],[Real Clas]]=1,defect_analysis_by_regionM1[[#This Row],[Tiene_Defecto]]=1),1,0)</f>
        <v>0</v>
      </c>
      <c r="E83">
        <f>IF(AND(defect_analysis_by_regionM1[[#This Row],[Real Clas]]=0,defect_analysis_by_regionM1[[#This Row],[Tiene_Defecto]]=0),1,0)</f>
        <v>0</v>
      </c>
      <c r="F83">
        <f>IF(AND(defect_analysis_by_regionM1[[#This Row],[Real Clas]]=1,defect_analysis_by_regionM1[[#This Row],[Tiene_Defecto]]=0),1,0)</f>
        <v>0</v>
      </c>
      <c r="G83">
        <f>IF(AND(defect_analysis_by_regionM1[[#This Row],[Real Clas]]=0,defect_analysis_by_regionM1[[#This Row],[Tiene_Defecto]]=1),1,0)</f>
        <v>1</v>
      </c>
    </row>
    <row r="84" spans="1:7" x14ac:dyDescent="0.3">
      <c r="A84">
        <v>82</v>
      </c>
      <c r="B84">
        <v>0</v>
      </c>
      <c r="C84">
        <v>0</v>
      </c>
      <c r="D84">
        <f>IF(AND(defect_analysis_by_regionM1[[#This Row],[Real Clas]]=1,defect_analysis_by_regionM1[[#This Row],[Tiene_Defecto]]=1),1,0)</f>
        <v>0</v>
      </c>
      <c r="E84">
        <f>IF(AND(defect_analysis_by_regionM1[[#This Row],[Real Clas]]=0,defect_analysis_by_regionM1[[#This Row],[Tiene_Defecto]]=0),1,0)</f>
        <v>1</v>
      </c>
      <c r="F84">
        <f>IF(AND(defect_analysis_by_regionM1[[#This Row],[Real Clas]]=1,defect_analysis_by_regionM1[[#This Row],[Tiene_Defecto]]=0),1,0)</f>
        <v>0</v>
      </c>
      <c r="G84">
        <f>IF(AND(defect_analysis_by_regionM1[[#This Row],[Real Clas]]=0,defect_analysis_by_regionM1[[#This Row],[Tiene_Defecto]]=1),1,0)</f>
        <v>0</v>
      </c>
    </row>
    <row r="85" spans="1:7" x14ac:dyDescent="0.3">
      <c r="A85">
        <v>83</v>
      </c>
      <c r="B85">
        <v>1</v>
      </c>
      <c r="C85">
        <v>1</v>
      </c>
      <c r="D85">
        <f>IF(AND(defect_analysis_by_regionM1[[#This Row],[Real Clas]]=1,defect_analysis_by_regionM1[[#This Row],[Tiene_Defecto]]=1),1,0)</f>
        <v>1</v>
      </c>
      <c r="E85">
        <f>IF(AND(defect_analysis_by_regionM1[[#This Row],[Real Clas]]=0,defect_analysis_by_regionM1[[#This Row],[Tiene_Defecto]]=0),1,0)</f>
        <v>0</v>
      </c>
      <c r="F85">
        <f>IF(AND(defect_analysis_by_regionM1[[#This Row],[Real Clas]]=1,defect_analysis_by_regionM1[[#This Row],[Tiene_Defecto]]=0),1,0)</f>
        <v>0</v>
      </c>
      <c r="G85">
        <f>IF(AND(defect_analysis_by_regionM1[[#This Row],[Real Clas]]=0,defect_analysis_by_regionM1[[#This Row],[Tiene_Defecto]]=1),1,0)</f>
        <v>0</v>
      </c>
    </row>
    <row r="86" spans="1:7" x14ac:dyDescent="0.3">
      <c r="A86">
        <v>84</v>
      </c>
      <c r="B86">
        <v>1</v>
      </c>
      <c r="C86">
        <v>0</v>
      </c>
      <c r="D86">
        <f>IF(AND(defect_analysis_by_regionM1[[#This Row],[Real Clas]]=1,defect_analysis_by_regionM1[[#This Row],[Tiene_Defecto]]=1),1,0)</f>
        <v>0</v>
      </c>
      <c r="E86">
        <f>IF(AND(defect_analysis_by_regionM1[[#This Row],[Real Clas]]=0,defect_analysis_by_regionM1[[#This Row],[Tiene_Defecto]]=0),1,0)</f>
        <v>0</v>
      </c>
      <c r="F86">
        <f>IF(AND(defect_analysis_by_regionM1[[#This Row],[Real Clas]]=1,defect_analysis_by_regionM1[[#This Row],[Tiene_Defecto]]=0),1,0)</f>
        <v>0</v>
      </c>
      <c r="G86">
        <f>IF(AND(defect_analysis_by_regionM1[[#This Row],[Real Clas]]=0,defect_analysis_by_regionM1[[#This Row],[Tiene_Defecto]]=1),1,0)</f>
        <v>1</v>
      </c>
    </row>
    <row r="87" spans="1:7" x14ac:dyDescent="0.3">
      <c r="A87">
        <v>85</v>
      </c>
      <c r="B87">
        <v>0</v>
      </c>
      <c r="C87">
        <v>0</v>
      </c>
      <c r="D87">
        <f>IF(AND(defect_analysis_by_regionM1[[#This Row],[Real Clas]]=1,defect_analysis_by_regionM1[[#This Row],[Tiene_Defecto]]=1),1,0)</f>
        <v>0</v>
      </c>
      <c r="E87">
        <f>IF(AND(defect_analysis_by_regionM1[[#This Row],[Real Clas]]=0,defect_analysis_by_regionM1[[#This Row],[Tiene_Defecto]]=0),1,0)</f>
        <v>1</v>
      </c>
      <c r="F87">
        <f>IF(AND(defect_analysis_by_regionM1[[#This Row],[Real Clas]]=1,defect_analysis_by_regionM1[[#This Row],[Tiene_Defecto]]=0),1,0)</f>
        <v>0</v>
      </c>
      <c r="G87">
        <f>IF(AND(defect_analysis_by_regionM1[[#This Row],[Real Clas]]=0,defect_analysis_by_regionM1[[#This Row],[Tiene_Defecto]]=1),1,0)</f>
        <v>0</v>
      </c>
    </row>
    <row r="88" spans="1:7" x14ac:dyDescent="0.3">
      <c r="A88">
        <v>86</v>
      </c>
      <c r="B88">
        <v>1</v>
      </c>
      <c r="C88">
        <v>0</v>
      </c>
      <c r="D88">
        <f>IF(AND(defect_analysis_by_regionM1[[#This Row],[Real Clas]]=1,defect_analysis_by_regionM1[[#This Row],[Tiene_Defecto]]=1),1,0)</f>
        <v>0</v>
      </c>
      <c r="E88">
        <f>IF(AND(defect_analysis_by_regionM1[[#This Row],[Real Clas]]=0,defect_analysis_by_regionM1[[#This Row],[Tiene_Defecto]]=0),1,0)</f>
        <v>0</v>
      </c>
      <c r="F88">
        <f>IF(AND(defect_analysis_by_regionM1[[#This Row],[Real Clas]]=1,defect_analysis_by_regionM1[[#This Row],[Tiene_Defecto]]=0),1,0)</f>
        <v>0</v>
      </c>
      <c r="G88">
        <f>IF(AND(defect_analysis_by_regionM1[[#This Row],[Real Clas]]=0,defect_analysis_by_regionM1[[#This Row],[Tiene_Defecto]]=1),1,0)</f>
        <v>1</v>
      </c>
    </row>
    <row r="89" spans="1:7" x14ac:dyDescent="0.3">
      <c r="A89">
        <v>87</v>
      </c>
      <c r="B89">
        <v>0</v>
      </c>
      <c r="C89">
        <v>0</v>
      </c>
      <c r="D89">
        <f>IF(AND(defect_analysis_by_regionM1[[#This Row],[Real Clas]]=1,defect_analysis_by_regionM1[[#This Row],[Tiene_Defecto]]=1),1,0)</f>
        <v>0</v>
      </c>
      <c r="E89">
        <f>IF(AND(defect_analysis_by_regionM1[[#This Row],[Real Clas]]=0,defect_analysis_by_regionM1[[#This Row],[Tiene_Defecto]]=0),1,0)</f>
        <v>1</v>
      </c>
      <c r="F89">
        <f>IF(AND(defect_analysis_by_regionM1[[#This Row],[Real Clas]]=1,defect_analysis_by_regionM1[[#This Row],[Tiene_Defecto]]=0),1,0)</f>
        <v>0</v>
      </c>
      <c r="G89">
        <f>IF(AND(defect_analysis_by_regionM1[[#This Row],[Real Clas]]=0,defect_analysis_by_regionM1[[#This Row],[Tiene_Defecto]]=1),1,0)</f>
        <v>0</v>
      </c>
    </row>
    <row r="90" spans="1:7" x14ac:dyDescent="0.3">
      <c r="A90">
        <v>88</v>
      </c>
      <c r="B90">
        <v>1</v>
      </c>
      <c r="C90">
        <v>0</v>
      </c>
      <c r="D90">
        <f>IF(AND(defect_analysis_by_regionM1[[#This Row],[Real Clas]]=1,defect_analysis_by_regionM1[[#This Row],[Tiene_Defecto]]=1),1,0)</f>
        <v>0</v>
      </c>
      <c r="E90">
        <f>IF(AND(defect_analysis_by_regionM1[[#This Row],[Real Clas]]=0,defect_analysis_by_regionM1[[#This Row],[Tiene_Defecto]]=0),1,0)</f>
        <v>0</v>
      </c>
      <c r="F90">
        <f>IF(AND(defect_analysis_by_regionM1[[#This Row],[Real Clas]]=1,defect_analysis_by_regionM1[[#This Row],[Tiene_Defecto]]=0),1,0)</f>
        <v>0</v>
      </c>
      <c r="G90">
        <f>IF(AND(defect_analysis_by_regionM1[[#This Row],[Real Clas]]=0,defect_analysis_by_regionM1[[#This Row],[Tiene_Defecto]]=1),1,0)</f>
        <v>1</v>
      </c>
    </row>
    <row r="91" spans="1:7" x14ac:dyDescent="0.3">
      <c r="A91">
        <v>89</v>
      </c>
      <c r="B91">
        <v>0</v>
      </c>
      <c r="C91">
        <v>1</v>
      </c>
      <c r="D91">
        <f>IF(AND(defect_analysis_by_regionM1[[#This Row],[Real Clas]]=1,defect_analysis_by_regionM1[[#This Row],[Tiene_Defecto]]=1),1,0)</f>
        <v>0</v>
      </c>
      <c r="E91">
        <f>IF(AND(defect_analysis_by_regionM1[[#This Row],[Real Clas]]=0,defect_analysis_by_regionM1[[#This Row],[Tiene_Defecto]]=0),1,0)</f>
        <v>0</v>
      </c>
      <c r="F91">
        <f>IF(AND(defect_analysis_by_regionM1[[#This Row],[Real Clas]]=1,defect_analysis_by_regionM1[[#This Row],[Tiene_Defecto]]=0),1,0)</f>
        <v>1</v>
      </c>
      <c r="G91">
        <f>IF(AND(defect_analysis_by_regionM1[[#This Row],[Real Clas]]=0,defect_analysis_by_regionM1[[#This Row],[Tiene_Defecto]]=1),1,0)</f>
        <v>0</v>
      </c>
    </row>
    <row r="92" spans="1:7" x14ac:dyDescent="0.3">
      <c r="A92">
        <v>90</v>
      </c>
      <c r="B92">
        <v>1</v>
      </c>
      <c r="C92">
        <v>1</v>
      </c>
      <c r="D92">
        <f>IF(AND(defect_analysis_by_regionM1[[#This Row],[Real Clas]]=1,defect_analysis_by_regionM1[[#This Row],[Tiene_Defecto]]=1),1,0)</f>
        <v>1</v>
      </c>
      <c r="E92">
        <f>IF(AND(defect_analysis_by_regionM1[[#This Row],[Real Clas]]=0,defect_analysis_by_regionM1[[#This Row],[Tiene_Defecto]]=0),1,0)</f>
        <v>0</v>
      </c>
      <c r="F92">
        <f>IF(AND(defect_analysis_by_regionM1[[#This Row],[Real Clas]]=1,defect_analysis_by_regionM1[[#This Row],[Tiene_Defecto]]=0),1,0)</f>
        <v>0</v>
      </c>
      <c r="G92">
        <f>IF(AND(defect_analysis_by_regionM1[[#This Row],[Real Clas]]=0,defect_analysis_by_regionM1[[#This Row],[Tiene_Defecto]]=1),1,0)</f>
        <v>0</v>
      </c>
    </row>
    <row r="93" spans="1:7" x14ac:dyDescent="0.3">
      <c r="A93">
        <v>91</v>
      </c>
      <c r="B93">
        <v>0</v>
      </c>
      <c r="C93">
        <v>1</v>
      </c>
      <c r="D93">
        <f>IF(AND(defect_analysis_by_regionM1[[#This Row],[Real Clas]]=1,defect_analysis_by_regionM1[[#This Row],[Tiene_Defecto]]=1),1,0)</f>
        <v>0</v>
      </c>
      <c r="E93">
        <f>IF(AND(defect_analysis_by_regionM1[[#This Row],[Real Clas]]=0,defect_analysis_by_regionM1[[#This Row],[Tiene_Defecto]]=0),1,0)</f>
        <v>0</v>
      </c>
      <c r="F93">
        <f>IF(AND(defect_analysis_by_regionM1[[#This Row],[Real Clas]]=1,defect_analysis_by_regionM1[[#This Row],[Tiene_Defecto]]=0),1,0)</f>
        <v>1</v>
      </c>
      <c r="G93">
        <f>IF(AND(defect_analysis_by_regionM1[[#This Row],[Real Clas]]=0,defect_analysis_by_regionM1[[#This Row],[Tiene_Defecto]]=1),1,0)</f>
        <v>0</v>
      </c>
    </row>
    <row r="94" spans="1:7" x14ac:dyDescent="0.3">
      <c r="A94">
        <v>92</v>
      </c>
      <c r="B94">
        <v>0</v>
      </c>
      <c r="C94">
        <v>1</v>
      </c>
      <c r="D94">
        <f>IF(AND(defect_analysis_by_regionM1[[#This Row],[Real Clas]]=1,defect_analysis_by_regionM1[[#This Row],[Tiene_Defecto]]=1),1,0)</f>
        <v>0</v>
      </c>
      <c r="E94">
        <f>IF(AND(defect_analysis_by_regionM1[[#This Row],[Real Clas]]=0,defect_analysis_by_regionM1[[#This Row],[Tiene_Defecto]]=0),1,0)</f>
        <v>0</v>
      </c>
      <c r="F94">
        <f>IF(AND(defect_analysis_by_regionM1[[#This Row],[Real Clas]]=1,defect_analysis_by_regionM1[[#This Row],[Tiene_Defecto]]=0),1,0)</f>
        <v>1</v>
      </c>
      <c r="G94">
        <f>IF(AND(defect_analysis_by_regionM1[[#This Row],[Real Clas]]=0,defect_analysis_by_regionM1[[#This Row],[Tiene_Defecto]]=1),1,0)</f>
        <v>0</v>
      </c>
    </row>
    <row r="95" spans="1:7" x14ac:dyDescent="0.3">
      <c r="A95">
        <v>93</v>
      </c>
      <c r="B95">
        <v>0</v>
      </c>
      <c r="C95">
        <v>0</v>
      </c>
      <c r="D95">
        <f>IF(AND(defect_analysis_by_regionM1[[#This Row],[Real Clas]]=1,defect_analysis_by_regionM1[[#This Row],[Tiene_Defecto]]=1),1,0)</f>
        <v>0</v>
      </c>
      <c r="E95">
        <f>IF(AND(defect_analysis_by_regionM1[[#This Row],[Real Clas]]=0,defect_analysis_by_regionM1[[#This Row],[Tiene_Defecto]]=0),1,0)</f>
        <v>1</v>
      </c>
      <c r="F95">
        <f>IF(AND(defect_analysis_by_regionM1[[#This Row],[Real Clas]]=1,defect_analysis_by_regionM1[[#This Row],[Tiene_Defecto]]=0),1,0)</f>
        <v>0</v>
      </c>
      <c r="G95">
        <f>IF(AND(defect_analysis_by_regionM1[[#This Row],[Real Clas]]=0,defect_analysis_by_regionM1[[#This Row],[Tiene_Defecto]]=1),1,0)</f>
        <v>0</v>
      </c>
    </row>
    <row r="96" spans="1:7" x14ac:dyDescent="0.3">
      <c r="A96">
        <v>94</v>
      </c>
      <c r="B96">
        <v>0</v>
      </c>
      <c r="C96">
        <v>0</v>
      </c>
      <c r="D96">
        <f>IF(AND(defect_analysis_by_regionM1[[#This Row],[Real Clas]]=1,defect_analysis_by_regionM1[[#This Row],[Tiene_Defecto]]=1),1,0)</f>
        <v>0</v>
      </c>
      <c r="E96">
        <f>IF(AND(defect_analysis_by_regionM1[[#This Row],[Real Clas]]=0,defect_analysis_by_regionM1[[#This Row],[Tiene_Defecto]]=0),1,0)</f>
        <v>1</v>
      </c>
      <c r="F96">
        <f>IF(AND(defect_analysis_by_regionM1[[#This Row],[Real Clas]]=1,defect_analysis_by_regionM1[[#This Row],[Tiene_Defecto]]=0),1,0)</f>
        <v>0</v>
      </c>
      <c r="G96">
        <f>IF(AND(defect_analysis_by_regionM1[[#This Row],[Real Clas]]=0,defect_analysis_by_regionM1[[#This Row],[Tiene_Defecto]]=1),1,0)</f>
        <v>0</v>
      </c>
    </row>
    <row r="97" spans="1:7" x14ac:dyDescent="0.3">
      <c r="A97">
        <v>95</v>
      </c>
      <c r="B97">
        <v>1</v>
      </c>
      <c r="C97">
        <v>0</v>
      </c>
      <c r="D97">
        <f>IF(AND(defect_analysis_by_regionM1[[#This Row],[Real Clas]]=1,defect_analysis_by_regionM1[[#This Row],[Tiene_Defecto]]=1),1,0)</f>
        <v>0</v>
      </c>
      <c r="E97">
        <f>IF(AND(defect_analysis_by_regionM1[[#This Row],[Real Clas]]=0,defect_analysis_by_regionM1[[#This Row],[Tiene_Defecto]]=0),1,0)</f>
        <v>0</v>
      </c>
      <c r="F97">
        <f>IF(AND(defect_analysis_by_regionM1[[#This Row],[Real Clas]]=1,defect_analysis_by_regionM1[[#This Row],[Tiene_Defecto]]=0),1,0)</f>
        <v>0</v>
      </c>
      <c r="G97">
        <f>IF(AND(defect_analysis_by_regionM1[[#This Row],[Real Clas]]=0,defect_analysis_by_regionM1[[#This Row],[Tiene_Defecto]]=1),1,0)</f>
        <v>1</v>
      </c>
    </row>
    <row r="98" spans="1:7" x14ac:dyDescent="0.3">
      <c r="A98">
        <v>96</v>
      </c>
      <c r="B98">
        <v>1</v>
      </c>
      <c r="C98">
        <v>1</v>
      </c>
      <c r="D98">
        <f>IF(AND(defect_analysis_by_regionM1[[#This Row],[Real Clas]]=1,defect_analysis_by_regionM1[[#This Row],[Tiene_Defecto]]=1),1,0)</f>
        <v>1</v>
      </c>
      <c r="E98">
        <f>IF(AND(defect_analysis_by_regionM1[[#This Row],[Real Clas]]=0,defect_analysis_by_regionM1[[#This Row],[Tiene_Defecto]]=0),1,0)</f>
        <v>0</v>
      </c>
      <c r="F98">
        <f>IF(AND(defect_analysis_by_regionM1[[#This Row],[Real Clas]]=1,defect_analysis_by_regionM1[[#This Row],[Tiene_Defecto]]=0),1,0)</f>
        <v>0</v>
      </c>
      <c r="G98">
        <f>IF(AND(defect_analysis_by_regionM1[[#This Row],[Real Clas]]=0,defect_analysis_by_regionM1[[#This Row],[Tiene_Defecto]]=1),1,0)</f>
        <v>0</v>
      </c>
    </row>
    <row r="99" spans="1:7" x14ac:dyDescent="0.3">
      <c r="A99">
        <v>97</v>
      </c>
      <c r="B99">
        <v>0</v>
      </c>
      <c r="C99">
        <v>0</v>
      </c>
      <c r="D99">
        <f>IF(AND(defect_analysis_by_regionM1[[#This Row],[Real Clas]]=1,defect_analysis_by_regionM1[[#This Row],[Tiene_Defecto]]=1),1,0)</f>
        <v>0</v>
      </c>
      <c r="E99">
        <f>IF(AND(defect_analysis_by_regionM1[[#This Row],[Real Clas]]=0,defect_analysis_by_regionM1[[#This Row],[Tiene_Defecto]]=0),1,0)</f>
        <v>1</v>
      </c>
      <c r="F99">
        <f>IF(AND(defect_analysis_by_regionM1[[#This Row],[Real Clas]]=1,defect_analysis_by_regionM1[[#This Row],[Tiene_Defecto]]=0),1,0)</f>
        <v>0</v>
      </c>
      <c r="G99">
        <f>IF(AND(defect_analysis_by_regionM1[[#This Row],[Real Clas]]=0,defect_analysis_by_regionM1[[#This Row],[Tiene_Defecto]]=1),1,0)</f>
        <v>0</v>
      </c>
    </row>
    <row r="100" spans="1:7" x14ac:dyDescent="0.3">
      <c r="A100">
        <v>98</v>
      </c>
      <c r="B100">
        <v>0</v>
      </c>
      <c r="C100">
        <v>1</v>
      </c>
      <c r="D100">
        <f>IF(AND(defect_analysis_by_regionM1[[#This Row],[Real Clas]]=1,defect_analysis_by_regionM1[[#This Row],[Tiene_Defecto]]=1),1,0)</f>
        <v>0</v>
      </c>
      <c r="E100">
        <f>IF(AND(defect_analysis_by_regionM1[[#This Row],[Real Clas]]=0,defect_analysis_by_regionM1[[#This Row],[Tiene_Defecto]]=0),1,0)</f>
        <v>0</v>
      </c>
      <c r="F100">
        <f>IF(AND(defect_analysis_by_regionM1[[#This Row],[Real Clas]]=1,defect_analysis_by_regionM1[[#This Row],[Tiene_Defecto]]=0),1,0)</f>
        <v>1</v>
      </c>
      <c r="G100">
        <f>IF(AND(defect_analysis_by_regionM1[[#This Row],[Real Clas]]=0,defect_analysis_by_regionM1[[#This Row],[Tiene_Defecto]]=1),1,0)</f>
        <v>0</v>
      </c>
    </row>
    <row r="101" spans="1:7" x14ac:dyDescent="0.3">
      <c r="A101">
        <v>99</v>
      </c>
      <c r="B101">
        <v>0</v>
      </c>
      <c r="C101">
        <v>0</v>
      </c>
      <c r="D101">
        <f>IF(AND(defect_analysis_by_regionM1[[#This Row],[Real Clas]]=1,defect_analysis_by_regionM1[[#This Row],[Tiene_Defecto]]=1),1,0)</f>
        <v>0</v>
      </c>
      <c r="E101">
        <f>IF(AND(defect_analysis_by_regionM1[[#This Row],[Real Clas]]=0,defect_analysis_by_regionM1[[#This Row],[Tiene_Defecto]]=0),1,0)</f>
        <v>1</v>
      </c>
      <c r="F101">
        <f>IF(AND(defect_analysis_by_regionM1[[#This Row],[Real Clas]]=1,defect_analysis_by_regionM1[[#This Row],[Tiene_Defecto]]=0),1,0)</f>
        <v>0</v>
      </c>
      <c r="G101">
        <f>IF(AND(defect_analysis_by_regionM1[[#This Row],[Real Clas]]=0,defect_analysis_by_regionM1[[#This Row],[Tiene_Defecto]]=1),1,0)</f>
        <v>0</v>
      </c>
    </row>
    <row r="102" spans="1:7" x14ac:dyDescent="0.3">
      <c r="A102">
        <v>100</v>
      </c>
      <c r="B102">
        <v>0</v>
      </c>
      <c r="C102">
        <v>0</v>
      </c>
      <c r="D102">
        <f>IF(AND(defect_analysis_by_regionM1[[#This Row],[Real Clas]]=1,defect_analysis_by_regionM1[[#This Row],[Tiene_Defecto]]=1),1,0)</f>
        <v>0</v>
      </c>
      <c r="E102">
        <f>IF(AND(defect_analysis_by_regionM1[[#This Row],[Real Clas]]=0,defect_analysis_by_regionM1[[#This Row],[Tiene_Defecto]]=0),1,0)</f>
        <v>1</v>
      </c>
      <c r="F102">
        <f>IF(AND(defect_analysis_by_regionM1[[#This Row],[Real Clas]]=1,defect_analysis_by_regionM1[[#This Row],[Tiene_Defecto]]=0),1,0)</f>
        <v>0</v>
      </c>
      <c r="G102">
        <f>IF(AND(defect_analysis_by_regionM1[[#This Row],[Real Clas]]=0,defect_analysis_by_regionM1[[#This Row],[Tiene_Defecto]]=1),1,0)</f>
        <v>0</v>
      </c>
    </row>
    <row r="103" spans="1:7" x14ac:dyDescent="0.3">
      <c r="A103">
        <v>101</v>
      </c>
      <c r="B103">
        <v>1</v>
      </c>
      <c r="C103">
        <v>1</v>
      </c>
      <c r="D103">
        <f>IF(AND(defect_analysis_by_regionM1[[#This Row],[Real Clas]]=1,defect_analysis_by_regionM1[[#This Row],[Tiene_Defecto]]=1),1,0)</f>
        <v>1</v>
      </c>
      <c r="E103">
        <f>IF(AND(defect_analysis_by_regionM1[[#This Row],[Real Clas]]=0,defect_analysis_by_regionM1[[#This Row],[Tiene_Defecto]]=0),1,0)</f>
        <v>0</v>
      </c>
      <c r="F103">
        <f>IF(AND(defect_analysis_by_regionM1[[#This Row],[Real Clas]]=1,defect_analysis_by_regionM1[[#This Row],[Tiene_Defecto]]=0),1,0)</f>
        <v>0</v>
      </c>
      <c r="G103">
        <f>IF(AND(defect_analysis_by_regionM1[[#This Row],[Real Clas]]=0,defect_analysis_by_regionM1[[#This Row],[Tiene_Defecto]]=1),1,0)</f>
        <v>0</v>
      </c>
    </row>
    <row r="104" spans="1:7" x14ac:dyDescent="0.3">
      <c r="A104">
        <v>102</v>
      </c>
      <c r="B104">
        <v>1</v>
      </c>
      <c r="C104">
        <v>0</v>
      </c>
      <c r="D104">
        <f>IF(AND(defect_analysis_by_regionM1[[#This Row],[Real Clas]]=1,defect_analysis_by_regionM1[[#This Row],[Tiene_Defecto]]=1),1,0)</f>
        <v>0</v>
      </c>
      <c r="E104">
        <f>IF(AND(defect_analysis_by_regionM1[[#This Row],[Real Clas]]=0,defect_analysis_by_regionM1[[#This Row],[Tiene_Defecto]]=0),1,0)</f>
        <v>0</v>
      </c>
      <c r="F104">
        <f>IF(AND(defect_analysis_by_regionM1[[#This Row],[Real Clas]]=1,defect_analysis_by_regionM1[[#This Row],[Tiene_Defecto]]=0),1,0)</f>
        <v>0</v>
      </c>
      <c r="G104">
        <f>IF(AND(defect_analysis_by_regionM1[[#This Row],[Real Clas]]=0,defect_analysis_by_regionM1[[#This Row],[Tiene_Defecto]]=1),1,0)</f>
        <v>1</v>
      </c>
    </row>
    <row r="105" spans="1:7" x14ac:dyDescent="0.3">
      <c r="A105">
        <v>103</v>
      </c>
      <c r="B105">
        <v>0</v>
      </c>
      <c r="C105">
        <v>0</v>
      </c>
      <c r="D105">
        <f>IF(AND(defect_analysis_by_regionM1[[#This Row],[Real Clas]]=1,defect_analysis_by_regionM1[[#This Row],[Tiene_Defecto]]=1),1,0)</f>
        <v>0</v>
      </c>
      <c r="E105">
        <f>IF(AND(defect_analysis_by_regionM1[[#This Row],[Real Clas]]=0,defect_analysis_by_regionM1[[#This Row],[Tiene_Defecto]]=0),1,0)</f>
        <v>1</v>
      </c>
      <c r="F105">
        <f>IF(AND(defect_analysis_by_regionM1[[#This Row],[Real Clas]]=1,defect_analysis_by_regionM1[[#This Row],[Tiene_Defecto]]=0),1,0)</f>
        <v>0</v>
      </c>
      <c r="G105">
        <f>IF(AND(defect_analysis_by_regionM1[[#This Row],[Real Clas]]=0,defect_analysis_by_regionM1[[#This Row],[Tiene_Defecto]]=1),1,0)</f>
        <v>0</v>
      </c>
    </row>
    <row r="106" spans="1:7" x14ac:dyDescent="0.3">
      <c r="A106">
        <v>104</v>
      </c>
      <c r="B106">
        <v>1</v>
      </c>
      <c r="C106">
        <v>1</v>
      </c>
      <c r="D106">
        <f>IF(AND(defect_analysis_by_regionM1[[#This Row],[Real Clas]]=1,defect_analysis_by_regionM1[[#This Row],[Tiene_Defecto]]=1),1,0)</f>
        <v>1</v>
      </c>
      <c r="E106">
        <f>IF(AND(defect_analysis_by_regionM1[[#This Row],[Real Clas]]=0,defect_analysis_by_regionM1[[#This Row],[Tiene_Defecto]]=0),1,0)</f>
        <v>0</v>
      </c>
      <c r="F106">
        <f>IF(AND(defect_analysis_by_regionM1[[#This Row],[Real Clas]]=1,defect_analysis_by_regionM1[[#This Row],[Tiene_Defecto]]=0),1,0)</f>
        <v>0</v>
      </c>
      <c r="G106">
        <f>IF(AND(defect_analysis_by_regionM1[[#This Row],[Real Clas]]=0,defect_analysis_by_regionM1[[#This Row],[Tiene_Defecto]]=1),1,0)</f>
        <v>0</v>
      </c>
    </row>
    <row r="107" spans="1:7" x14ac:dyDescent="0.3">
      <c r="A107">
        <v>105</v>
      </c>
      <c r="B107">
        <v>0</v>
      </c>
      <c r="C107">
        <v>0</v>
      </c>
      <c r="D107">
        <f>IF(AND(defect_analysis_by_regionM1[[#This Row],[Real Clas]]=1,defect_analysis_by_regionM1[[#This Row],[Tiene_Defecto]]=1),1,0)</f>
        <v>0</v>
      </c>
      <c r="E107">
        <f>IF(AND(defect_analysis_by_regionM1[[#This Row],[Real Clas]]=0,defect_analysis_by_regionM1[[#This Row],[Tiene_Defecto]]=0),1,0)</f>
        <v>1</v>
      </c>
      <c r="F107">
        <f>IF(AND(defect_analysis_by_regionM1[[#This Row],[Real Clas]]=1,defect_analysis_by_regionM1[[#This Row],[Tiene_Defecto]]=0),1,0)</f>
        <v>0</v>
      </c>
      <c r="G107">
        <f>IF(AND(defect_analysis_by_regionM1[[#This Row],[Real Clas]]=0,defect_analysis_by_regionM1[[#This Row],[Tiene_Defecto]]=1),1,0)</f>
        <v>0</v>
      </c>
    </row>
    <row r="108" spans="1:7" x14ac:dyDescent="0.3">
      <c r="A108">
        <v>106</v>
      </c>
      <c r="B108">
        <v>0</v>
      </c>
      <c r="C108">
        <v>1</v>
      </c>
      <c r="D108">
        <f>IF(AND(defect_analysis_by_regionM1[[#This Row],[Real Clas]]=1,defect_analysis_by_regionM1[[#This Row],[Tiene_Defecto]]=1),1,0)</f>
        <v>0</v>
      </c>
      <c r="E108">
        <f>IF(AND(defect_analysis_by_regionM1[[#This Row],[Real Clas]]=0,defect_analysis_by_regionM1[[#This Row],[Tiene_Defecto]]=0),1,0)</f>
        <v>0</v>
      </c>
      <c r="F108">
        <f>IF(AND(defect_analysis_by_regionM1[[#This Row],[Real Clas]]=1,defect_analysis_by_regionM1[[#This Row],[Tiene_Defecto]]=0),1,0)</f>
        <v>1</v>
      </c>
      <c r="G108">
        <f>IF(AND(defect_analysis_by_regionM1[[#This Row],[Real Clas]]=0,defect_analysis_by_regionM1[[#This Row],[Tiene_Defecto]]=1),1,0)</f>
        <v>0</v>
      </c>
    </row>
    <row r="109" spans="1:7" x14ac:dyDescent="0.3">
      <c r="A109">
        <v>107</v>
      </c>
      <c r="B109">
        <v>0</v>
      </c>
      <c r="C109">
        <v>0</v>
      </c>
      <c r="D109">
        <f>IF(AND(defect_analysis_by_regionM1[[#This Row],[Real Clas]]=1,defect_analysis_by_regionM1[[#This Row],[Tiene_Defecto]]=1),1,0)</f>
        <v>0</v>
      </c>
      <c r="E109">
        <f>IF(AND(defect_analysis_by_regionM1[[#This Row],[Real Clas]]=0,defect_analysis_by_regionM1[[#This Row],[Tiene_Defecto]]=0),1,0)</f>
        <v>1</v>
      </c>
      <c r="F109">
        <f>IF(AND(defect_analysis_by_regionM1[[#This Row],[Real Clas]]=1,defect_analysis_by_regionM1[[#This Row],[Tiene_Defecto]]=0),1,0)</f>
        <v>0</v>
      </c>
      <c r="G109">
        <f>IF(AND(defect_analysis_by_regionM1[[#This Row],[Real Clas]]=0,defect_analysis_by_regionM1[[#This Row],[Tiene_Defecto]]=1),1,0)</f>
        <v>0</v>
      </c>
    </row>
    <row r="110" spans="1:7" x14ac:dyDescent="0.3">
      <c r="A110">
        <v>108</v>
      </c>
      <c r="B110">
        <v>0</v>
      </c>
      <c r="C110">
        <v>0</v>
      </c>
      <c r="D110">
        <f>IF(AND(defect_analysis_by_regionM1[[#This Row],[Real Clas]]=1,defect_analysis_by_regionM1[[#This Row],[Tiene_Defecto]]=1),1,0)</f>
        <v>0</v>
      </c>
      <c r="E110">
        <f>IF(AND(defect_analysis_by_regionM1[[#This Row],[Real Clas]]=0,defect_analysis_by_regionM1[[#This Row],[Tiene_Defecto]]=0),1,0)</f>
        <v>1</v>
      </c>
      <c r="F110">
        <f>IF(AND(defect_analysis_by_regionM1[[#This Row],[Real Clas]]=1,defect_analysis_by_regionM1[[#This Row],[Tiene_Defecto]]=0),1,0)</f>
        <v>0</v>
      </c>
      <c r="G110">
        <f>IF(AND(defect_analysis_by_regionM1[[#This Row],[Real Clas]]=0,defect_analysis_by_regionM1[[#This Row],[Tiene_Defecto]]=1),1,0)</f>
        <v>0</v>
      </c>
    </row>
    <row r="111" spans="1:7" x14ac:dyDescent="0.3">
      <c r="A111">
        <v>109</v>
      </c>
      <c r="B111">
        <v>0</v>
      </c>
      <c r="C111">
        <v>0</v>
      </c>
      <c r="D111">
        <f>IF(AND(defect_analysis_by_regionM1[[#This Row],[Real Clas]]=1,defect_analysis_by_regionM1[[#This Row],[Tiene_Defecto]]=1),1,0)</f>
        <v>0</v>
      </c>
      <c r="E111">
        <f>IF(AND(defect_analysis_by_regionM1[[#This Row],[Real Clas]]=0,defect_analysis_by_regionM1[[#This Row],[Tiene_Defecto]]=0),1,0)</f>
        <v>1</v>
      </c>
      <c r="F111">
        <f>IF(AND(defect_analysis_by_regionM1[[#This Row],[Real Clas]]=1,defect_analysis_by_regionM1[[#This Row],[Tiene_Defecto]]=0),1,0)</f>
        <v>0</v>
      </c>
      <c r="G111">
        <f>IF(AND(defect_analysis_by_regionM1[[#This Row],[Real Clas]]=0,defect_analysis_by_regionM1[[#This Row],[Tiene_Defecto]]=1),1,0)</f>
        <v>0</v>
      </c>
    </row>
    <row r="112" spans="1:7" x14ac:dyDescent="0.3">
      <c r="A112">
        <v>110</v>
      </c>
      <c r="B112">
        <v>1</v>
      </c>
      <c r="C112">
        <v>0</v>
      </c>
      <c r="D112">
        <f>IF(AND(defect_analysis_by_regionM1[[#This Row],[Real Clas]]=1,defect_analysis_by_regionM1[[#This Row],[Tiene_Defecto]]=1),1,0)</f>
        <v>0</v>
      </c>
      <c r="E112">
        <f>IF(AND(defect_analysis_by_regionM1[[#This Row],[Real Clas]]=0,defect_analysis_by_regionM1[[#This Row],[Tiene_Defecto]]=0),1,0)</f>
        <v>0</v>
      </c>
      <c r="F112">
        <f>IF(AND(defect_analysis_by_regionM1[[#This Row],[Real Clas]]=1,defect_analysis_by_regionM1[[#This Row],[Tiene_Defecto]]=0),1,0)</f>
        <v>0</v>
      </c>
      <c r="G112">
        <f>IF(AND(defect_analysis_by_regionM1[[#This Row],[Real Clas]]=0,defect_analysis_by_regionM1[[#This Row],[Tiene_Defecto]]=1),1,0)</f>
        <v>1</v>
      </c>
    </row>
    <row r="113" spans="1:7" x14ac:dyDescent="0.3">
      <c r="A113">
        <v>111</v>
      </c>
      <c r="B113">
        <v>0</v>
      </c>
      <c r="C113">
        <v>0</v>
      </c>
      <c r="D113">
        <f>IF(AND(defect_analysis_by_regionM1[[#This Row],[Real Clas]]=1,defect_analysis_by_regionM1[[#This Row],[Tiene_Defecto]]=1),1,0)</f>
        <v>0</v>
      </c>
      <c r="E113">
        <f>IF(AND(defect_analysis_by_regionM1[[#This Row],[Real Clas]]=0,defect_analysis_by_regionM1[[#This Row],[Tiene_Defecto]]=0),1,0)</f>
        <v>1</v>
      </c>
      <c r="F113">
        <f>IF(AND(defect_analysis_by_regionM1[[#This Row],[Real Clas]]=1,defect_analysis_by_regionM1[[#This Row],[Tiene_Defecto]]=0),1,0)</f>
        <v>0</v>
      </c>
      <c r="G113">
        <f>IF(AND(defect_analysis_by_regionM1[[#This Row],[Real Clas]]=0,defect_analysis_by_regionM1[[#This Row],[Tiene_Defecto]]=1),1,0)</f>
        <v>0</v>
      </c>
    </row>
    <row r="114" spans="1:7" x14ac:dyDescent="0.3">
      <c r="A114">
        <v>112</v>
      </c>
      <c r="B114">
        <v>0</v>
      </c>
      <c r="C114">
        <v>0</v>
      </c>
      <c r="D114">
        <f>IF(AND(defect_analysis_by_regionM1[[#This Row],[Real Clas]]=1,defect_analysis_by_regionM1[[#This Row],[Tiene_Defecto]]=1),1,0)</f>
        <v>0</v>
      </c>
      <c r="E114">
        <f>IF(AND(defect_analysis_by_regionM1[[#This Row],[Real Clas]]=0,defect_analysis_by_regionM1[[#This Row],[Tiene_Defecto]]=0),1,0)</f>
        <v>1</v>
      </c>
      <c r="F114">
        <f>IF(AND(defect_analysis_by_regionM1[[#This Row],[Real Clas]]=1,defect_analysis_by_regionM1[[#This Row],[Tiene_Defecto]]=0),1,0)</f>
        <v>0</v>
      </c>
      <c r="G114">
        <f>IF(AND(defect_analysis_by_regionM1[[#This Row],[Real Clas]]=0,defect_analysis_by_regionM1[[#This Row],[Tiene_Defecto]]=1),1,0)</f>
        <v>0</v>
      </c>
    </row>
    <row r="115" spans="1:7" x14ac:dyDescent="0.3">
      <c r="A115">
        <v>113</v>
      </c>
      <c r="B115">
        <v>0</v>
      </c>
      <c r="C115">
        <v>0</v>
      </c>
      <c r="D115">
        <f>IF(AND(defect_analysis_by_regionM1[[#This Row],[Real Clas]]=1,defect_analysis_by_regionM1[[#This Row],[Tiene_Defecto]]=1),1,0)</f>
        <v>0</v>
      </c>
      <c r="E115">
        <f>IF(AND(defect_analysis_by_regionM1[[#This Row],[Real Clas]]=0,defect_analysis_by_regionM1[[#This Row],[Tiene_Defecto]]=0),1,0)</f>
        <v>1</v>
      </c>
      <c r="F115">
        <f>IF(AND(defect_analysis_by_regionM1[[#This Row],[Real Clas]]=1,defect_analysis_by_regionM1[[#This Row],[Tiene_Defecto]]=0),1,0)</f>
        <v>0</v>
      </c>
      <c r="G115">
        <f>IF(AND(defect_analysis_by_regionM1[[#This Row],[Real Clas]]=0,defect_analysis_by_regionM1[[#This Row],[Tiene_Defecto]]=1),1,0)</f>
        <v>0</v>
      </c>
    </row>
    <row r="116" spans="1:7" x14ac:dyDescent="0.3">
      <c r="A116">
        <v>114</v>
      </c>
      <c r="B116">
        <v>0</v>
      </c>
      <c r="C116">
        <v>1</v>
      </c>
      <c r="D116">
        <f>IF(AND(defect_analysis_by_regionM1[[#This Row],[Real Clas]]=1,defect_analysis_by_regionM1[[#This Row],[Tiene_Defecto]]=1),1,0)</f>
        <v>0</v>
      </c>
      <c r="E116">
        <f>IF(AND(defect_analysis_by_regionM1[[#This Row],[Real Clas]]=0,defect_analysis_by_regionM1[[#This Row],[Tiene_Defecto]]=0),1,0)</f>
        <v>0</v>
      </c>
      <c r="F116">
        <f>IF(AND(defect_analysis_by_regionM1[[#This Row],[Real Clas]]=1,defect_analysis_by_regionM1[[#This Row],[Tiene_Defecto]]=0),1,0)</f>
        <v>1</v>
      </c>
      <c r="G116">
        <f>IF(AND(defect_analysis_by_regionM1[[#This Row],[Real Clas]]=0,defect_analysis_by_regionM1[[#This Row],[Tiene_Defecto]]=1),1,0)</f>
        <v>0</v>
      </c>
    </row>
    <row r="117" spans="1:7" x14ac:dyDescent="0.3">
      <c r="A117">
        <v>115</v>
      </c>
      <c r="B117">
        <v>0</v>
      </c>
      <c r="C117">
        <v>1</v>
      </c>
      <c r="D117">
        <f>IF(AND(defect_analysis_by_regionM1[[#This Row],[Real Clas]]=1,defect_analysis_by_regionM1[[#This Row],[Tiene_Defecto]]=1),1,0)</f>
        <v>0</v>
      </c>
      <c r="E117">
        <f>IF(AND(defect_analysis_by_regionM1[[#This Row],[Real Clas]]=0,defect_analysis_by_regionM1[[#This Row],[Tiene_Defecto]]=0),1,0)</f>
        <v>0</v>
      </c>
      <c r="F117">
        <f>IF(AND(defect_analysis_by_regionM1[[#This Row],[Real Clas]]=1,defect_analysis_by_regionM1[[#This Row],[Tiene_Defecto]]=0),1,0)</f>
        <v>1</v>
      </c>
      <c r="G117">
        <f>IF(AND(defect_analysis_by_regionM1[[#This Row],[Real Clas]]=0,defect_analysis_by_regionM1[[#This Row],[Tiene_Defecto]]=1),1,0)</f>
        <v>0</v>
      </c>
    </row>
    <row r="118" spans="1:7" x14ac:dyDescent="0.3">
      <c r="A118">
        <v>116</v>
      </c>
      <c r="B118">
        <v>0</v>
      </c>
      <c r="C118">
        <v>0</v>
      </c>
      <c r="D118">
        <f>IF(AND(defect_analysis_by_regionM1[[#This Row],[Real Clas]]=1,defect_analysis_by_regionM1[[#This Row],[Tiene_Defecto]]=1),1,0)</f>
        <v>0</v>
      </c>
      <c r="E118">
        <f>IF(AND(defect_analysis_by_regionM1[[#This Row],[Real Clas]]=0,defect_analysis_by_regionM1[[#This Row],[Tiene_Defecto]]=0),1,0)</f>
        <v>1</v>
      </c>
      <c r="F118">
        <f>IF(AND(defect_analysis_by_regionM1[[#This Row],[Real Clas]]=1,defect_analysis_by_regionM1[[#This Row],[Tiene_Defecto]]=0),1,0)</f>
        <v>0</v>
      </c>
      <c r="G118">
        <f>IF(AND(defect_analysis_by_regionM1[[#This Row],[Real Clas]]=0,defect_analysis_by_regionM1[[#This Row],[Tiene_Defecto]]=1),1,0)</f>
        <v>0</v>
      </c>
    </row>
    <row r="119" spans="1:7" x14ac:dyDescent="0.3">
      <c r="A119">
        <v>117</v>
      </c>
      <c r="B119">
        <v>0</v>
      </c>
      <c r="C119">
        <v>0</v>
      </c>
      <c r="D119">
        <f>IF(AND(defect_analysis_by_regionM1[[#This Row],[Real Clas]]=1,defect_analysis_by_regionM1[[#This Row],[Tiene_Defecto]]=1),1,0)</f>
        <v>0</v>
      </c>
      <c r="E119">
        <f>IF(AND(defect_analysis_by_regionM1[[#This Row],[Real Clas]]=0,defect_analysis_by_regionM1[[#This Row],[Tiene_Defecto]]=0),1,0)</f>
        <v>1</v>
      </c>
      <c r="F119">
        <f>IF(AND(defect_analysis_by_regionM1[[#This Row],[Real Clas]]=1,defect_analysis_by_regionM1[[#This Row],[Tiene_Defecto]]=0),1,0)</f>
        <v>0</v>
      </c>
      <c r="G119">
        <f>IF(AND(defect_analysis_by_regionM1[[#This Row],[Real Clas]]=0,defect_analysis_by_regionM1[[#This Row],[Tiene_Defecto]]=1),1,0)</f>
        <v>0</v>
      </c>
    </row>
    <row r="120" spans="1:7" x14ac:dyDescent="0.3">
      <c r="A120">
        <v>118</v>
      </c>
      <c r="B120">
        <v>0</v>
      </c>
      <c r="C120">
        <v>1</v>
      </c>
      <c r="D120">
        <f>IF(AND(defect_analysis_by_regionM1[[#This Row],[Real Clas]]=1,defect_analysis_by_regionM1[[#This Row],[Tiene_Defecto]]=1),1,0)</f>
        <v>0</v>
      </c>
      <c r="E120">
        <f>IF(AND(defect_analysis_by_regionM1[[#This Row],[Real Clas]]=0,defect_analysis_by_regionM1[[#This Row],[Tiene_Defecto]]=0),1,0)</f>
        <v>0</v>
      </c>
      <c r="F120">
        <f>IF(AND(defect_analysis_by_regionM1[[#This Row],[Real Clas]]=1,defect_analysis_by_regionM1[[#This Row],[Tiene_Defecto]]=0),1,0)</f>
        <v>1</v>
      </c>
      <c r="G120">
        <f>IF(AND(defect_analysis_by_regionM1[[#This Row],[Real Clas]]=0,defect_analysis_by_regionM1[[#This Row],[Tiene_Defecto]]=1),1,0)</f>
        <v>0</v>
      </c>
    </row>
    <row r="121" spans="1:7" x14ac:dyDescent="0.3">
      <c r="A121">
        <v>119</v>
      </c>
      <c r="B121">
        <v>0</v>
      </c>
      <c r="C121">
        <v>1</v>
      </c>
      <c r="D121">
        <f>IF(AND(defect_analysis_by_regionM1[[#This Row],[Real Clas]]=1,defect_analysis_by_regionM1[[#This Row],[Tiene_Defecto]]=1),1,0)</f>
        <v>0</v>
      </c>
      <c r="E121">
        <f>IF(AND(defect_analysis_by_regionM1[[#This Row],[Real Clas]]=0,defect_analysis_by_regionM1[[#This Row],[Tiene_Defecto]]=0),1,0)</f>
        <v>0</v>
      </c>
      <c r="F121">
        <f>IF(AND(defect_analysis_by_regionM1[[#This Row],[Real Clas]]=1,defect_analysis_by_regionM1[[#This Row],[Tiene_Defecto]]=0),1,0)</f>
        <v>1</v>
      </c>
      <c r="G121">
        <f>IF(AND(defect_analysis_by_regionM1[[#This Row],[Real Clas]]=0,defect_analysis_by_regionM1[[#This Row],[Tiene_Defecto]]=1),1,0)</f>
        <v>0</v>
      </c>
    </row>
    <row r="122" spans="1:7" x14ac:dyDescent="0.3">
      <c r="A122">
        <v>120</v>
      </c>
      <c r="B122">
        <v>0</v>
      </c>
      <c r="C122">
        <v>0</v>
      </c>
      <c r="D122">
        <f>IF(AND(defect_analysis_by_regionM1[[#This Row],[Real Clas]]=1,defect_analysis_by_regionM1[[#This Row],[Tiene_Defecto]]=1),1,0)</f>
        <v>0</v>
      </c>
      <c r="E122">
        <f>IF(AND(defect_analysis_by_regionM1[[#This Row],[Real Clas]]=0,defect_analysis_by_regionM1[[#This Row],[Tiene_Defecto]]=0),1,0)</f>
        <v>1</v>
      </c>
      <c r="F122">
        <f>IF(AND(defect_analysis_by_regionM1[[#This Row],[Real Clas]]=1,defect_analysis_by_regionM1[[#This Row],[Tiene_Defecto]]=0),1,0)</f>
        <v>0</v>
      </c>
      <c r="G122">
        <f>IF(AND(defect_analysis_by_regionM1[[#This Row],[Real Clas]]=0,defect_analysis_by_regionM1[[#This Row],[Tiene_Defecto]]=1),1,0)</f>
        <v>0</v>
      </c>
    </row>
    <row r="123" spans="1:7" x14ac:dyDescent="0.3">
      <c r="A123">
        <v>121</v>
      </c>
      <c r="B123">
        <v>0</v>
      </c>
      <c r="C123">
        <v>1</v>
      </c>
      <c r="D123">
        <f>IF(AND(defect_analysis_by_regionM1[[#This Row],[Real Clas]]=1,defect_analysis_by_regionM1[[#This Row],[Tiene_Defecto]]=1),1,0)</f>
        <v>0</v>
      </c>
      <c r="E123">
        <f>IF(AND(defect_analysis_by_regionM1[[#This Row],[Real Clas]]=0,defect_analysis_by_regionM1[[#This Row],[Tiene_Defecto]]=0),1,0)</f>
        <v>0</v>
      </c>
      <c r="F123">
        <f>IF(AND(defect_analysis_by_regionM1[[#This Row],[Real Clas]]=1,defect_analysis_by_regionM1[[#This Row],[Tiene_Defecto]]=0),1,0)</f>
        <v>1</v>
      </c>
      <c r="G123">
        <f>IF(AND(defect_analysis_by_regionM1[[#This Row],[Real Clas]]=0,defect_analysis_by_regionM1[[#This Row],[Tiene_Defecto]]=1),1,0)</f>
        <v>0</v>
      </c>
    </row>
    <row r="124" spans="1:7" x14ac:dyDescent="0.3">
      <c r="A124">
        <v>122</v>
      </c>
      <c r="B124">
        <v>0</v>
      </c>
      <c r="C124">
        <v>0</v>
      </c>
      <c r="D124">
        <f>IF(AND(defect_analysis_by_regionM1[[#This Row],[Real Clas]]=1,defect_analysis_by_regionM1[[#This Row],[Tiene_Defecto]]=1),1,0)</f>
        <v>0</v>
      </c>
      <c r="E124">
        <f>IF(AND(defect_analysis_by_regionM1[[#This Row],[Real Clas]]=0,defect_analysis_by_regionM1[[#This Row],[Tiene_Defecto]]=0),1,0)</f>
        <v>1</v>
      </c>
      <c r="F124">
        <f>IF(AND(defect_analysis_by_regionM1[[#This Row],[Real Clas]]=1,defect_analysis_by_regionM1[[#This Row],[Tiene_Defecto]]=0),1,0)</f>
        <v>0</v>
      </c>
      <c r="G124">
        <f>IF(AND(defect_analysis_by_regionM1[[#This Row],[Real Clas]]=0,defect_analysis_by_regionM1[[#This Row],[Tiene_Defecto]]=1),1,0)</f>
        <v>0</v>
      </c>
    </row>
    <row r="125" spans="1:7" x14ac:dyDescent="0.3">
      <c r="A125">
        <v>123</v>
      </c>
      <c r="B125">
        <v>1</v>
      </c>
      <c r="C125">
        <v>0</v>
      </c>
      <c r="D125">
        <f>IF(AND(defect_analysis_by_regionM1[[#This Row],[Real Clas]]=1,defect_analysis_by_regionM1[[#This Row],[Tiene_Defecto]]=1),1,0)</f>
        <v>0</v>
      </c>
      <c r="E125">
        <f>IF(AND(defect_analysis_by_regionM1[[#This Row],[Real Clas]]=0,defect_analysis_by_regionM1[[#This Row],[Tiene_Defecto]]=0),1,0)</f>
        <v>0</v>
      </c>
      <c r="F125">
        <f>IF(AND(defect_analysis_by_regionM1[[#This Row],[Real Clas]]=1,defect_analysis_by_regionM1[[#This Row],[Tiene_Defecto]]=0),1,0)</f>
        <v>0</v>
      </c>
      <c r="G125">
        <f>IF(AND(defect_analysis_by_regionM1[[#This Row],[Real Clas]]=0,defect_analysis_by_regionM1[[#This Row],[Tiene_Defecto]]=1),1,0)</f>
        <v>1</v>
      </c>
    </row>
    <row r="126" spans="1:7" x14ac:dyDescent="0.3">
      <c r="A126">
        <v>124</v>
      </c>
      <c r="B126">
        <v>0</v>
      </c>
      <c r="C126">
        <v>1</v>
      </c>
      <c r="D126">
        <f>IF(AND(defect_analysis_by_regionM1[[#This Row],[Real Clas]]=1,defect_analysis_by_regionM1[[#This Row],[Tiene_Defecto]]=1),1,0)</f>
        <v>0</v>
      </c>
      <c r="E126">
        <f>IF(AND(defect_analysis_by_regionM1[[#This Row],[Real Clas]]=0,defect_analysis_by_regionM1[[#This Row],[Tiene_Defecto]]=0),1,0)</f>
        <v>0</v>
      </c>
      <c r="F126">
        <f>IF(AND(defect_analysis_by_regionM1[[#This Row],[Real Clas]]=1,defect_analysis_by_regionM1[[#This Row],[Tiene_Defecto]]=0),1,0)</f>
        <v>1</v>
      </c>
      <c r="G126">
        <f>IF(AND(defect_analysis_by_regionM1[[#This Row],[Real Clas]]=0,defect_analysis_by_regionM1[[#This Row],[Tiene_Defecto]]=1),1,0)</f>
        <v>0</v>
      </c>
    </row>
    <row r="127" spans="1:7" x14ac:dyDescent="0.3">
      <c r="A127">
        <v>125</v>
      </c>
      <c r="B127">
        <v>0</v>
      </c>
      <c r="C127">
        <v>0</v>
      </c>
      <c r="D127">
        <f>IF(AND(defect_analysis_by_regionM1[[#This Row],[Real Clas]]=1,defect_analysis_by_regionM1[[#This Row],[Tiene_Defecto]]=1),1,0)</f>
        <v>0</v>
      </c>
      <c r="E127">
        <f>IF(AND(defect_analysis_by_regionM1[[#This Row],[Real Clas]]=0,defect_analysis_by_regionM1[[#This Row],[Tiene_Defecto]]=0),1,0)</f>
        <v>1</v>
      </c>
      <c r="F127">
        <f>IF(AND(defect_analysis_by_regionM1[[#This Row],[Real Clas]]=1,defect_analysis_by_regionM1[[#This Row],[Tiene_Defecto]]=0),1,0)</f>
        <v>0</v>
      </c>
      <c r="G127">
        <f>IF(AND(defect_analysis_by_regionM1[[#This Row],[Real Clas]]=0,defect_analysis_by_regionM1[[#This Row],[Tiene_Defecto]]=1),1,0)</f>
        <v>0</v>
      </c>
    </row>
    <row r="128" spans="1:7" x14ac:dyDescent="0.3">
      <c r="A128">
        <v>126</v>
      </c>
      <c r="B128">
        <v>0</v>
      </c>
      <c r="C128">
        <v>1</v>
      </c>
      <c r="D128">
        <f>IF(AND(defect_analysis_by_regionM1[[#This Row],[Real Clas]]=1,defect_analysis_by_regionM1[[#This Row],[Tiene_Defecto]]=1),1,0)</f>
        <v>0</v>
      </c>
      <c r="E128">
        <f>IF(AND(defect_analysis_by_regionM1[[#This Row],[Real Clas]]=0,defect_analysis_by_regionM1[[#This Row],[Tiene_Defecto]]=0),1,0)</f>
        <v>0</v>
      </c>
      <c r="F128">
        <f>IF(AND(defect_analysis_by_regionM1[[#This Row],[Real Clas]]=1,defect_analysis_by_regionM1[[#This Row],[Tiene_Defecto]]=0),1,0)</f>
        <v>1</v>
      </c>
      <c r="G128">
        <f>IF(AND(defect_analysis_by_regionM1[[#This Row],[Real Clas]]=0,defect_analysis_by_regionM1[[#This Row],[Tiene_Defecto]]=1),1,0)</f>
        <v>0</v>
      </c>
    </row>
    <row r="129" spans="1:7" x14ac:dyDescent="0.3">
      <c r="A129">
        <v>127</v>
      </c>
      <c r="B129">
        <v>1</v>
      </c>
      <c r="C129">
        <v>1</v>
      </c>
      <c r="D129">
        <f>IF(AND(defect_analysis_by_regionM1[[#This Row],[Real Clas]]=1,defect_analysis_by_regionM1[[#This Row],[Tiene_Defecto]]=1),1,0)</f>
        <v>1</v>
      </c>
      <c r="E129">
        <f>IF(AND(defect_analysis_by_regionM1[[#This Row],[Real Clas]]=0,defect_analysis_by_regionM1[[#This Row],[Tiene_Defecto]]=0),1,0)</f>
        <v>0</v>
      </c>
      <c r="F129">
        <f>IF(AND(defect_analysis_by_regionM1[[#This Row],[Real Clas]]=1,defect_analysis_by_regionM1[[#This Row],[Tiene_Defecto]]=0),1,0)</f>
        <v>0</v>
      </c>
      <c r="G129">
        <f>IF(AND(defect_analysis_by_regionM1[[#This Row],[Real Clas]]=0,defect_analysis_by_regionM1[[#This Row],[Tiene_Defecto]]=1),1,0)</f>
        <v>0</v>
      </c>
    </row>
    <row r="130" spans="1:7" x14ac:dyDescent="0.3">
      <c r="A130">
        <v>128</v>
      </c>
      <c r="B130">
        <v>0</v>
      </c>
      <c r="C130">
        <v>0</v>
      </c>
      <c r="D130">
        <f>IF(AND(defect_analysis_by_regionM1[[#This Row],[Real Clas]]=1,defect_analysis_by_regionM1[[#This Row],[Tiene_Defecto]]=1),1,0)</f>
        <v>0</v>
      </c>
      <c r="E130">
        <f>IF(AND(defect_analysis_by_regionM1[[#This Row],[Real Clas]]=0,defect_analysis_by_regionM1[[#This Row],[Tiene_Defecto]]=0),1,0)</f>
        <v>1</v>
      </c>
      <c r="F130">
        <f>IF(AND(defect_analysis_by_regionM1[[#This Row],[Real Clas]]=1,defect_analysis_by_regionM1[[#This Row],[Tiene_Defecto]]=0),1,0)</f>
        <v>0</v>
      </c>
      <c r="G130">
        <f>IF(AND(defect_analysis_by_regionM1[[#This Row],[Real Clas]]=0,defect_analysis_by_regionM1[[#This Row],[Tiene_Defecto]]=1),1,0)</f>
        <v>0</v>
      </c>
    </row>
    <row r="131" spans="1:7" x14ac:dyDescent="0.3">
      <c r="A131">
        <v>129</v>
      </c>
      <c r="B131">
        <v>0</v>
      </c>
      <c r="C131">
        <v>0</v>
      </c>
      <c r="D131">
        <f>IF(AND(defect_analysis_by_regionM1[[#This Row],[Real Clas]]=1,defect_analysis_by_regionM1[[#This Row],[Tiene_Defecto]]=1),1,0)</f>
        <v>0</v>
      </c>
      <c r="E131">
        <f>IF(AND(defect_analysis_by_regionM1[[#This Row],[Real Clas]]=0,defect_analysis_by_regionM1[[#This Row],[Tiene_Defecto]]=0),1,0)</f>
        <v>1</v>
      </c>
      <c r="F131">
        <f>IF(AND(defect_analysis_by_regionM1[[#This Row],[Real Clas]]=1,defect_analysis_by_regionM1[[#This Row],[Tiene_Defecto]]=0),1,0)</f>
        <v>0</v>
      </c>
      <c r="G131">
        <f>IF(AND(defect_analysis_by_regionM1[[#This Row],[Real Clas]]=0,defect_analysis_by_regionM1[[#This Row],[Tiene_Defecto]]=1),1,0)</f>
        <v>0</v>
      </c>
    </row>
    <row r="132" spans="1:7" x14ac:dyDescent="0.3">
      <c r="A132">
        <v>130</v>
      </c>
      <c r="B132">
        <v>0</v>
      </c>
      <c r="C132">
        <v>0</v>
      </c>
      <c r="D132">
        <f>IF(AND(defect_analysis_by_regionM1[[#This Row],[Real Clas]]=1,defect_analysis_by_regionM1[[#This Row],[Tiene_Defecto]]=1),1,0)</f>
        <v>0</v>
      </c>
      <c r="E132">
        <f>IF(AND(defect_analysis_by_regionM1[[#This Row],[Real Clas]]=0,defect_analysis_by_regionM1[[#This Row],[Tiene_Defecto]]=0),1,0)</f>
        <v>1</v>
      </c>
      <c r="F132">
        <f>IF(AND(defect_analysis_by_regionM1[[#This Row],[Real Clas]]=1,defect_analysis_by_regionM1[[#This Row],[Tiene_Defecto]]=0),1,0)</f>
        <v>0</v>
      </c>
      <c r="G132">
        <f>IF(AND(defect_analysis_by_regionM1[[#This Row],[Real Clas]]=0,defect_analysis_by_regionM1[[#This Row],[Tiene_Defecto]]=1),1,0)</f>
        <v>0</v>
      </c>
    </row>
    <row r="133" spans="1:7" x14ac:dyDescent="0.3">
      <c r="A133">
        <v>131</v>
      </c>
      <c r="B133">
        <v>1</v>
      </c>
      <c r="C133">
        <v>0</v>
      </c>
      <c r="D133">
        <f>IF(AND(defect_analysis_by_regionM1[[#This Row],[Real Clas]]=1,defect_analysis_by_regionM1[[#This Row],[Tiene_Defecto]]=1),1,0)</f>
        <v>0</v>
      </c>
      <c r="E133">
        <f>IF(AND(defect_analysis_by_regionM1[[#This Row],[Real Clas]]=0,defect_analysis_by_regionM1[[#This Row],[Tiene_Defecto]]=0),1,0)</f>
        <v>0</v>
      </c>
      <c r="F133">
        <f>IF(AND(defect_analysis_by_regionM1[[#This Row],[Real Clas]]=1,defect_analysis_by_regionM1[[#This Row],[Tiene_Defecto]]=0),1,0)</f>
        <v>0</v>
      </c>
      <c r="G133">
        <f>IF(AND(defect_analysis_by_regionM1[[#This Row],[Real Clas]]=0,defect_analysis_by_regionM1[[#This Row],[Tiene_Defecto]]=1),1,0)</f>
        <v>1</v>
      </c>
    </row>
    <row r="134" spans="1:7" x14ac:dyDescent="0.3">
      <c r="A134">
        <v>132</v>
      </c>
      <c r="B134">
        <v>0</v>
      </c>
      <c r="C134">
        <v>1</v>
      </c>
      <c r="D134">
        <f>IF(AND(defect_analysis_by_regionM1[[#This Row],[Real Clas]]=1,defect_analysis_by_regionM1[[#This Row],[Tiene_Defecto]]=1),1,0)</f>
        <v>0</v>
      </c>
      <c r="E134">
        <f>IF(AND(defect_analysis_by_regionM1[[#This Row],[Real Clas]]=0,defect_analysis_by_regionM1[[#This Row],[Tiene_Defecto]]=0),1,0)</f>
        <v>0</v>
      </c>
      <c r="F134">
        <f>IF(AND(defect_analysis_by_regionM1[[#This Row],[Real Clas]]=1,defect_analysis_by_regionM1[[#This Row],[Tiene_Defecto]]=0),1,0)</f>
        <v>1</v>
      </c>
      <c r="G134">
        <f>IF(AND(defect_analysis_by_regionM1[[#This Row],[Real Clas]]=0,defect_analysis_by_regionM1[[#This Row],[Tiene_Defecto]]=1),1,0)</f>
        <v>0</v>
      </c>
    </row>
    <row r="135" spans="1:7" x14ac:dyDescent="0.3">
      <c r="A135">
        <v>133</v>
      </c>
      <c r="B135">
        <v>0</v>
      </c>
      <c r="C135">
        <v>1</v>
      </c>
      <c r="D135">
        <f>IF(AND(defect_analysis_by_regionM1[[#This Row],[Real Clas]]=1,defect_analysis_by_regionM1[[#This Row],[Tiene_Defecto]]=1),1,0)</f>
        <v>0</v>
      </c>
      <c r="E135">
        <f>IF(AND(defect_analysis_by_regionM1[[#This Row],[Real Clas]]=0,defect_analysis_by_regionM1[[#This Row],[Tiene_Defecto]]=0),1,0)</f>
        <v>0</v>
      </c>
      <c r="F135">
        <f>IF(AND(defect_analysis_by_regionM1[[#This Row],[Real Clas]]=1,defect_analysis_by_regionM1[[#This Row],[Tiene_Defecto]]=0),1,0)</f>
        <v>1</v>
      </c>
      <c r="G135">
        <f>IF(AND(defect_analysis_by_regionM1[[#This Row],[Real Clas]]=0,defect_analysis_by_regionM1[[#This Row],[Tiene_Defecto]]=1),1,0)</f>
        <v>0</v>
      </c>
    </row>
    <row r="136" spans="1:7" x14ac:dyDescent="0.3">
      <c r="A136">
        <v>134</v>
      </c>
      <c r="B136">
        <v>0</v>
      </c>
      <c r="C136">
        <v>0</v>
      </c>
      <c r="D136">
        <f>IF(AND(defect_analysis_by_regionM1[[#This Row],[Real Clas]]=1,defect_analysis_by_regionM1[[#This Row],[Tiene_Defecto]]=1),1,0)</f>
        <v>0</v>
      </c>
      <c r="E136">
        <f>IF(AND(defect_analysis_by_regionM1[[#This Row],[Real Clas]]=0,defect_analysis_by_regionM1[[#This Row],[Tiene_Defecto]]=0),1,0)</f>
        <v>1</v>
      </c>
      <c r="F136">
        <f>IF(AND(defect_analysis_by_regionM1[[#This Row],[Real Clas]]=1,defect_analysis_by_regionM1[[#This Row],[Tiene_Defecto]]=0),1,0)</f>
        <v>0</v>
      </c>
      <c r="G136">
        <f>IF(AND(defect_analysis_by_regionM1[[#This Row],[Real Clas]]=0,defect_analysis_by_regionM1[[#This Row],[Tiene_Defecto]]=1),1,0)</f>
        <v>0</v>
      </c>
    </row>
    <row r="137" spans="1:7" x14ac:dyDescent="0.3">
      <c r="A137">
        <v>135</v>
      </c>
      <c r="B137">
        <v>0</v>
      </c>
      <c r="C137">
        <v>1</v>
      </c>
      <c r="D137">
        <f>IF(AND(defect_analysis_by_regionM1[[#This Row],[Real Clas]]=1,defect_analysis_by_regionM1[[#This Row],[Tiene_Defecto]]=1),1,0)</f>
        <v>0</v>
      </c>
      <c r="E137">
        <f>IF(AND(defect_analysis_by_regionM1[[#This Row],[Real Clas]]=0,defect_analysis_by_regionM1[[#This Row],[Tiene_Defecto]]=0),1,0)</f>
        <v>0</v>
      </c>
      <c r="F137">
        <f>IF(AND(defect_analysis_by_regionM1[[#This Row],[Real Clas]]=1,defect_analysis_by_regionM1[[#This Row],[Tiene_Defecto]]=0),1,0)</f>
        <v>1</v>
      </c>
      <c r="G137">
        <f>IF(AND(defect_analysis_by_regionM1[[#This Row],[Real Clas]]=0,defect_analysis_by_regionM1[[#This Row],[Tiene_Defecto]]=1),1,0)</f>
        <v>0</v>
      </c>
    </row>
    <row r="138" spans="1:7" x14ac:dyDescent="0.3">
      <c r="A138">
        <v>136</v>
      </c>
      <c r="B138">
        <v>1</v>
      </c>
      <c r="C138">
        <v>1</v>
      </c>
      <c r="D138">
        <f>IF(AND(defect_analysis_by_regionM1[[#This Row],[Real Clas]]=1,defect_analysis_by_regionM1[[#This Row],[Tiene_Defecto]]=1),1,0)</f>
        <v>1</v>
      </c>
      <c r="E138">
        <f>IF(AND(defect_analysis_by_regionM1[[#This Row],[Real Clas]]=0,defect_analysis_by_regionM1[[#This Row],[Tiene_Defecto]]=0),1,0)</f>
        <v>0</v>
      </c>
      <c r="F138">
        <f>IF(AND(defect_analysis_by_regionM1[[#This Row],[Real Clas]]=1,defect_analysis_by_regionM1[[#This Row],[Tiene_Defecto]]=0),1,0)</f>
        <v>0</v>
      </c>
      <c r="G138">
        <f>IF(AND(defect_analysis_by_regionM1[[#This Row],[Real Clas]]=0,defect_analysis_by_regionM1[[#This Row],[Tiene_Defecto]]=1),1,0)</f>
        <v>0</v>
      </c>
    </row>
    <row r="139" spans="1:7" x14ac:dyDescent="0.3">
      <c r="A139">
        <v>137</v>
      </c>
      <c r="B139">
        <v>1</v>
      </c>
      <c r="C139">
        <v>0</v>
      </c>
      <c r="D139">
        <f>IF(AND(defect_analysis_by_regionM1[[#This Row],[Real Clas]]=1,defect_analysis_by_regionM1[[#This Row],[Tiene_Defecto]]=1),1,0)</f>
        <v>0</v>
      </c>
      <c r="E139">
        <f>IF(AND(defect_analysis_by_regionM1[[#This Row],[Real Clas]]=0,defect_analysis_by_regionM1[[#This Row],[Tiene_Defecto]]=0),1,0)</f>
        <v>0</v>
      </c>
      <c r="F139">
        <f>IF(AND(defect_analysis_by_regionM1[[#This Row],[Real Clas]]=1,defect_analysis_by_regionM1[[#This Row],[Tiene_Defecto]]=0),1,0)</f>
        <v>0</v>
      </c>
      <c r="G139">
        <f>IF(AND(defect_analysis_by_regionM1[[#This Row],[Real Clas]]=0,defect_analysis_by_regionM1[[#This Row],[Tiene_Defecto]]=1),1,0)</f>
        <v>1</v>
      </c>
    </row>
    <row r="140" spans="1:7" x14ac:dyDescent="0.3">
      <c r="A140">
        <v>138</v>
      </c>
      <c r="B140">
        <v>0</v>
      </c>
      <c r="C140">
        <v>0</v>
      </c>
      <c r="D140">
        <f>IF(AND(defect_analysis_by_regionM1[[#This Row],[Real Clas]]=1,defect_analysis_by_regionM1[[#This Row],[Tiene_Defecto]]=1),1,0)</f>
        <v>0</v>
      </c>
      <c r="E140">
        <f>IF(AND(defect_analysis_by_regionM1[[#This Row],[Real Clas]]=0,defect_analysis_by_regionM1[[#This Row],[Tiene_Defecto]]=0),1,0)</f>
        <v>1</v>
      </c>
      <c r="F140">
        <f>IF(AND(defect_analysis_by_regionM1[[#This Row],[Real Clas]]=1,defect_analysis_by_regionM1[[#This Row],[Tiene_Defecto]]=0),1,0)</f>
        <v>0</v>
      </c>
      <c r="G140">
        <f>IF(AND(defect_analysis_by_regionM1[[#This Row],[Real Clas]]=0,defect_analysis_by_regionM1[[#This Row],[Tiene_Defecto]]=1),1,0)</f>
        <v>0</v>
      </c>
    </row>
    <row r="141" spans="1:7" x14ac:dyDescent="0.3">
      <c r="A141">
        <v>139</v>
      </c>
      <c r="B141">
        <v>1</v>
      </c>
      <c r="C141">
        <v>0</v>
      </c>
      <c r="D141">
        <f>IF(AND(defect_analysis_by_regionM1[[#This Row],[Real Clas]]=1,defect_analysis_by_regionM1[[#This Row],[Tiene_Defecto]]=1),1,0)</f>
        <v>0</v>
      </c>
      <c r="E141">
        <f>IF(AND(defect_analysis_by_regionM1[[#This Row],[Real Clas]]=0,defect_analysis_by_regionM1[[#This Row],[Tiene_Defecto]]=0),1,0)</f>
        <v>0</v>
      </c>
      <c r="F141">
        <f>IF(AND(defect_analysis_by_regionM1[[#This Row],[Real Clas]]=1,defect_analysis_by_regionM1[[#This Row],[Tiene_Defecto]]=0),1,0)</f>
        <v>0</v>
      </c>
      <c r="G141">
        <f>IF(AND(defect_analysis_by_regionM1[[#This Row],[Real Clas]]=0,defect_analysis_by_regionM1[[#This Row],[Tiene_Defecto]]=1),1,0)</f>
        <v>1</v>
      </c>
    </row>
    <row r="142" spans="1:7" x14ac:dyDescent="0.3">
      <c r="A142">
        <v>140</v>
      </c>
      <c r="B142">
        <v>1</v>
      </c>
      <c r="C142">
        <v>1</v>
      </c>
      <c r="D142">
        <f>IF(AND(defect_analysis_by_regionM1[[#This Row],[Real Clas]]=1,defect_analysis_by_regionM1[[#This Row],[Tiene_Defecto]]=1),1,0)</f>
        <v>1</v>
      </c>
      <c r="E142">
        <f>IF(AND(defect_analysis_by_regionM1[[#This Row],[Real Clas]]=0,defect_analysis_by_regionM1[[#This Row],[Tiene_Defecto]]=0),1,0)</f>
        <v>0</v>
      </c>
      <c r="F142">
        <f>IF(AND(defect_analysis_by_regionM1[[#This Row],[Real Clas]]=1,defect_analysis_by_regionM1[[#This Row],[Tiene_Defecto]]=0),1,0)</f>
        <v>0</v>
      </c>
      <c r="G142">
        <f>IF(AND(defect_analysis_by_regionM1[[#This Row],[Real Clas]]=0,defect_analysis_by_regionM1[[#This Row],[Tiene_Defecto]]=1),1,0)</f>
        <v>0</v>
      </c>
    </row>
    <row r="143" spans="1:7" x14ac:dyDescent="0.3">
      <c r="A143">
        <v>141</v>
      </c>
      <c r="B143">
        <v>1</v>
      </c>
      <c r="C143">
        <v>1</v>
      </c>
      <c r="D143">
        <f>IF(AND(defect_analysis_by_regionM1[[#This Row],[Real Clas]]=1,defect_analysis_by_regionM1[[#This Row],[Tiene_Defecto]]=1),1,0)</f>
        <v>1</v>
      </c>
      <c r="E143">
        <f>IF(AND(defect_analysis_by_regionM1[[#This Row],[Real Clas]]=0,defect_analysis_by_regionM1[[#This Row],[Tiene_Defecto]]=0),1,0)</f>
        <v>0</v>
      </c>
      <c r="F143">
        <f>IF(AND(defect_analysis_by_regionM1[[#This Row],[Real Clas]]=1,defect_analysis_by_regionM1[[#This Row],[Tiene_Defecto]]=0),1,0)</f>
        <v>0</v>
      </c>
      <c r="G143">
        <f>IF(AND(defect_analysis_by_regionM1[[#This Row],[Real Clas]]=0,defect_analysis_by_regionM1[[#This Row],[Tiene_Defecto]]=1),1,0)</f>
        <v>0</v>
      </c>
    </row>
    <row r="144" spans="1:7" x14ac:dyDescent="0.3">
      <c r="A144">
        <v>142</v>
      </c>
      <c r="B144">
        <v>0</v>
      </c>
      <c r="C144">
        <v>0</v>
      </c>
      <c r="D144">
        <f>IF(AND(defect_analysis_by_regionM1[[#This Row],[Real Clas]]=1,defect_analysis_by_regionM1[[#This Row],[Tiene_Defecto]]=1),1,0)</f>
        <v>0</v>
      </c>
      <c r="E144">
        <f>IF(AND(defect_analysis_by_regionM1[[#This Row],[Real Clas]]=0,defect_analysis_by_regionM1[[#This Row],[Tiene_Defecto]]=0),1,0)</f>
        <v>1</v>
      </c>
      <c r="F144">
        <f>IF(AND(defect_analysis_by_regionM1[[#This Row],[Real Clas]]=1,defect_analysis_by_regionM1[[#This Row],[Tiene_Defecto]]=0),1,0)</f>
        <v>0</v>
      </c>
      <c r="G144">
        <f>IF(AND(defect_analysis_by_regionM1[[#This Row],[Real Clas]]=0,defect_analysis_by_regionM1[[#This Row],[Tiene_Defecto]]=1),1,0)</f>
        <v>0</v>
      </c>
    </row>
    <row r="145" spans="1:7" x14ac:dyDescent="0.3">
      <c r="A145">
        <v>143</v>
      </c>
      <c r="B145">
        <v>0</v>
      </c>
      <c r="C145">
        <v>0</v>
      </c>
      <c r="D145">
        <f>IF(AND(defect_analysis_by_regionM1[[#This Row],[Real Clas]]=1,defect_analysis_by_regionM1[[#This Row],[Tiene_Defecto]]=1),1,0)</f>
        <v>0</v>
      </c>
      <c r="E145">
        <f>IF(AND(defect_analysis_by_regionM1[[#This Row],[Real Clas]]=0,defect_analysis_by_regionM1[[#This Row],[Tiene_Defecto]]=0),1,0)</f>
        <v>1</v>
      </c>
      <c r="F145">
        <f>IF(AND(defect_analysis_by_regionM1[[#This Row],[Real Clas]]=1,defect_analysis_by_regionM1[[#This Row],[Tiene_Defecto]]=0),1,0)</f>
        <v>0</v>
      </c>
      <c r="G145">
        <f>IF(AND(defect_analysis_by_regionM1[[#This Row],[Real Clas]]=0,defect_analysis_by_regionM1[[#This Row],[Tiene_Defecto]]=1),1,0)</f>
        <v>0</v>
      </c>
    </row>
    <row r="146" spans="1:7" x14ac:dyDescent="0.3">
      <c r="A146">
        <v>144</v>
      </c>
      <c r="B146">
        <v>1</v>
      </c>
      <c r="C146">
        <v>1</v>
      </c>
      <c r="D146">
        <f>IF(AND(defect_analysis_by_regionM1[[#This Row],[Real Clas]]=1,defect_analysis_by_regionM1[[#This Row],[Tiene_Defecto]]=1),1,0)</f>
        <v>1</v>
      </c>
      <c r="E146">
        <f>IF(AND(defect_analysis_by_regionM1[[#This Row],[Real Clas]]=0,defect_analysis_by_regionM1[[#This Row],[Tiene_Defecto]]=0),1,0)</f>
        <v>0</v>
      </c>
      <c r="F146">
        <f>IF(AND(defect_analysis_by_regionM1[[#This Row],[Real Clas]]=1,defect_analysis_by_regionM1[[#This Row],[Tiene_Defecto]]=0),1,0)</f>
        <v>0</v>
      </c>
      <c r="G146">
        <f>IF(AND(defect_analysis_by_regionM1[[#This Row],[Real Clas]]=0,defect_analysis_by_regionM1[[#This Row],[Tiene_Defecto]]=1),1,0)</f>
        <v>0</v>
      </c>
    </row>
    <row r="147" spans="1:7" x14ac:dyDescent="0.3">
      <c r="A147">
        <v>145</v>
      </c>
      <c r="B147">
        <v>0</v>
      </c>
      <c r="C147">
        <v>0</v>
      </c>
      <c r="D147">
        <f>IF(AND(defect_analysis_by_regionM1[[#This Row],[Real Clas]]=1,defect_analysis_by_regionM1[[#This Row],[Tiene_Defecto]]=1),1,0)</f>
        <v>0</v>
      </c>
      <c r="E147">
        <f>IF(AND(defect_analysis_by_regionM1[[#This Row],[Real Clas]]=0,defect_analysis_by_regionM1[[#This Row],[Tiene_Defecto]]=0),1,0)</f>
        <v>1</v>
      </c>
      <c r="F147">
        <f>IF(AND(defect_analysis_by_regionM1[[#This Row],[Real Clas]]=1,defect_analysis_by_regionM1[[#This Row],[Tiene_Defecto]]=0),1,0)</f>
        <v>0</v>
      </c>
      <c r="G147">
        <f>IF(AND(defect_analysis_by_regionM1[[#This Row],[Real Clas]]=0,defect_analysis_by_regionM1[[#This Row],[Tiene_Defecto]]=1),1,0)</f>
        <v>0</v>
      </c>
    </row>
    <row r="148" spans="1:7" x14ac:dyDescent="0.3">
      <c r="A148">
        <v>146</v>
      </c>
      <c r="B148">
        <v>0</v>
      </c>
      <c r="C148">
        <v>1</v>
      </c>
      <c r="D148">
        <f>IF(AND(defect_analysis_by_regionM1[[#This Row],[Real Clas]]=1,defect_analysis_by_regionM1[[#This Row],[Tiene_Defecto]]=1),1,0)</f>
        <v>0</v>
      </c>
      <c r="E148">
        <f>IF(AND(defect_analysis_by_regionM1[[#This Row],[Real Clas]]=0,defect_analysis_by_regionM1[[#This Row],[Tiene_Defecto]]=0),1,0)</f>
        <v>0</v>
      </c>
      <c r="F148">
        <f>IF(AND(defect_analysis_by_regionM1[[#This Row],[Real Clas]]=1,defect_analysis_by_regionM1[[#This Row],[Tiene_Defecto]]=0),1,0)</f>
        <v>1</v>
      </c>
      <c r="G148">
        <f>IF(AND(defect_analysis_by_regionM1[[#This Row],[Real Clas]]=0,defect_analysis_by_regionM1[[#This Row],[Tiene_Defecto]]=1),1,0)</f>
        <v>0</v>
      </c>
    </row>
    <row r="149" spans="1:7" x14ac:dyDescent="0.3">
      <c r="A149">
        <v>147</v>
      </c>
      <c r="B149">
        <v>1</v>
      </c>
      <c r="C149">
        <v>1</v>
      </c>
      <c r="D149">
        <f>IF(AND(defect_analysis_by_regionM1[[#This Row],[Real Clas]]=1,defect_analysis_by_regionM1[[#This Row],[Tiene_Defecto]]=1),1,0)</f>
        <v>1</v>
      </c>
      <c r="E149">
        <f>IF(AND(defect_analysis_by_regionM1[[#This Row],[Real Clas]]=0,defect_analysis_by_regionM1[[#This Row],[Tiene_Defecto]]=0),1,0)</f>
        <v>0</v>
      </c>
      <c r="F149">
        <f>IF(AND(defect_analysis_by_regionM1[[#This Row],[Real Clas]]=1,defect_analysis_by_regionM1[[#This Row],[Tiene_Defecto]]=0),1,0)</f>
        <v>0</v>
      </c>
      <c r="G149">
        <f>IF(AND(defect_analysis_by_regionM1[[#This Row],[Real Clas]]=0,defect_analysis_by_regionM1[[#This Row],[Tiene_Defecto]]=1),1,0)</f>
        <v>0</v>
      </c>
    </row>
    <row r="150" spans="1:7" x14ac:dyDescent="0.3">
      <c r="A150">
        <v>148</v>
      </c>
      <c r="B150">
        <v>1</v>
      </c>
      <c r="C150">
        <v>1</v>
      </c>
      <c r="D150">
        <f>IF(AND(defect_analysis_by_regionM1[[#This Row],[Real Clas]]=1,defect_analysis_by_regionM1[[#This Row],[Tiene_Defecto]]=1),1,0)</f>
        <v>1</v>
      </c>
      <c r="E150">
        <f>IF(AND(defect_analysis_by_regionM1[[#This Row],[Real Clas]]=0,defect_analysis_by_regionM1[[#This Row],[Tiene_Defecto]]=0),1,0)</f>
        <v>0</v>
      </c>
      <c r="F150">
        <f>IF(AND(defect_analysis_by_regionM1[[#This Row],[Real Clas]]=1,defect_analysis_by_regionM1[[#This Row],[Tiene_Defecto]]=0),1,0)</f>
        <v>0</v>
      </c>
      <c r="G150">
        <f>IF(AND(defect_analysis_by_regionM1[[#This Row],[Real Clas]]=0,defect_analysis_by_regionM1[[#This Row],[Tiene_Defecto]]=1),1,0)</f>
        <v>0</v>
      </c>
    </row>
    <row r="151" spans="1:7" x14ac:dyDescent="0.3">
      <c r="A151">
        <v>149</v>
      </c>
      <c r="B151">
        <v>0</v>
      </c>
      <c r="C151">
        <v>1</v>
      </c>
      <c r="D151">
        <f>IF(AND(defect_analysis_by_regionM1[[#This Row],[Real Clas]]=1,defect_analysis_by_regionM1[[#This Row],[Tiene_Defecto]]=1),1,0)</f>
        <v>0</v>
      </c>
      <c r="E151">
        <f>IF(AND(defect_analysis_by_regionM1[[#This Row],[Real Clas]]=0,defect_analysis_by_regionM1[[#This Row],[Tiene_Defecto]]=0),1,0)</f>
        <v>0</v>
      </c>
      <c r="F151">
        <f>IF(AND(defect_analysis_by_regionM1[[#This Row],[Real Clas]]=1,defect_analysis_by_regionM1[[#This Row],[Tiene_Defecto]]=0),1,0)</f>
        <v>1</v>
      </c>
      <c r="G151">
        <f>IF(AND(defect_analysis_by_regionM1[[#This Row],[Real Clas]]=0,defect_analysis_by_regionM1[[#This Row],[Tiene_Defecto]]=1),1,0)</f>
        <v>0</v>
      </c>
    </row>
    <row r="152" spans="1:7" x14ac:dyDescent="0.3">
      <c r="A152">
        <v>150</v>
      </c>
      <c r="B152">
        <v>0</v>
      </c>
      <c r="C152">
        <v>0</v>
      </c>
      <c r="D152">
        <f>IF(AND(defect_analysis_by_regionM1[[#This Row],[Real Clas]]=1,defect_analysis_by_regionM1[[#This Row],[Tiene_Defecto]]=1),1,0)</f>
        <v>0</v>
      </c>
      <c r="E152">
        <f>IF(AND(defect_analysis_by_regionM1[[#This Row],[Real Clas]]=0,defect_analysis_by_regionM1[[#This Row],[Tiene_Defecto]]=0),1,0)</f>
        <v>1</v>
      </c>
      <c r="F152">
        <f>IF(AND(defect_analysis_by_regionM1[[#This Row],[Real Clas]]=1,defect_analysis_by_regionM1[[#This Row],[Tiene_Defecto]]=0),1,0)</f>
        <v>0</v>
      </c>
      <c r="G152">
        <f>IF(AND(defect_analysis_by_regionM1[[#This Row],[Real Clas]]=0,defect_analysis_by_regionM1[[#This Row],[Tiene_Defecto]]=1),1,0)</f>
        <v>0</v>
      </c>
    </row>
    <row r="153" spans="1:7" x14ac:dyDescent="0.3">
      <c r="A153">
        <v>151</v>
      </c>
      <c r="B153">
        <v>0</v>
      </c>
      <c r="C153">
        <v>1</v>
      </c>
      <c r="D153">
        <f>IF(AND(defect_analysis_by_regionM1[[#This Row],[Real Clas]]=1,defect_analysis_by_regionM1[[#This Row],[Tiene_Defecto]]=1),1,0)</f>
        <v>0</v>
      </c>
      <c r="E153">
        <f>IF(AND(defect_analysis_by_regionM1[[#This Row],[Real Clas]]=0,defect_analysis_by_regionM1[[#This Row],[Tiene_Defecto]]=0),1,0)</f>
        <v>0</v>
      </c>
      <c r="F153">
        <f>IF(AND(defect_analysis_by_regionM1[[#This Row],[Real Clas]]=1,defect_analysis_by_regionM1[[#This Row],[Tiene_Defecto]]=0),1,0)</f>
        <v>1</v>
      </c>
      <c r="G153">
        <f>IF(AND(defect_analysis_by_regionM1[[#This Row],[Real Clas]]=0,defect_analysis_by_regionM1[[#This Row],[Tiene_Defecto]]=1),1,0)</f>
        <v>0</v>
      </c>
    </row>
    <row r="154" spans="1:7" x14ac:dyDescent="0.3">
      <c r="A154">
        <v>152</v>
      </c>
      <c r="B154">
        <v>1</v>
      </c>
      <c r="C154">
        <v>1</v>
      </c>
      <c r="D154">
        <f>IF(AND(defect_analysis_by_regionM1[[#This Row],[Real Clas]]=1,defect_analysis_by_regionM1[[#This Row],[Tiene_Defecto]]=1),1,0)</f>
        <v>1</v>
      </c>
      <c r="E154">
        <f>IF(AND(defect_analysis_by_regionM1[[#This Row],[Real Clas]]=0,defect_analysis_by_regionM1[[#This Row],[Tiene_Defecto]]=0),1,0)</f>
        <v>0</v>
      </c>
      <c r="F154">
        <f>IF(AND(defect_analysis_by_regionM1[[#This Row],[Real Clas]]=1,defect_analysis_by_regionM1[[#This Row],[Tiene_Defecto]]=0),1,0)</f>
        <v>0</v>
      </c>
      <c r="G154">
        <f>IF(AND(defect_analysis_by_regionM1[[#This Row],[Real Clas]]=0,defect_analysis_by_regionM1[[#This Row],[Tiene_Defecto]]=1),1,0)</f>
        <v>0</v>
      </c>
    </row>
    <row r="155" spans="1:7" x14ac:dyDescent="0.3">
      <c r="A155">
        <v>153</v>
      </c>
      <c r="B155">
        <v>0</v>
      </c>
      <c r="C155">
        <v>1</v>
      </c>
      <c r="D155">
        <f>IF(AND(defect_analysis_by_regionM1[[#This Row],[Real Clas]]=1,defect_analysis_by_regionM1[[#This Row],[Tiene_Defecto]]=1),1,0)</f>
        <v>0</v>
      </c>
      <c r="E155">
        <f>IF(AND(defect_analysis_by_regionM1[[#This Row],[Real Clas]]=0,defect_analysis_by_regionM1[[#This Row],[Tiene_Defecto]]=0),1,0)</f>
        <v>0</v>
      </c>
      <c r="F155">
        <f>IF(AND(defect_analysis_by_regionM1[[#This Row],[Real Clas]]=1,defect_analysis_by_regionM1[[#This Row],[Tiene_Defecto]]=0),1,0)</f>
        <v>1</v>
      </c>
      <c r="G155">
        <f>IF(AND(defect_analysis_by_regionM1[[#This Row],[Real Clas]]=0,defect_analysis_by_regionM1[[#This Row],[Tiene_Defecto]]=1),1,0)</f>
        <v>0</v>
      </c>
    </row>
    <row r="156" spans="1:7" x14ac:dyDescent="0.3">
      <c r="A156">
        <v>154</v>
      </c>
      <c r="B156">
        <v>0</v>
      </c>
      <c r="C156">
        <v>0</v>
      </c>
      <c r="D156">
        <f>IF(AND(defect_analysis_by_regionM1[[#This Row],[Real Clas]]=1,defect_analysis_by_regionM1[[#This Row],[Tiene_Defecto]]=1),1,0)</f>
        <v>0</v>
      </c>
      <c r="E156">
        <f>IF(AND(defect_analysis_by_regionM1[[#This Row],[Real Clas]]=0,defect_analysis_by_regionM1[[#This Row],[Tiene_Defecto]]=0),1,0)</f>
        <v>1</v>
      </c>
      <c r="F156">
        <f>IF(AND(defect_analysis_by_regionM1[[#This Row],[Real Clas]]=1,defect_analysis_by_regionM1[[#This Row],[Tiene_Defecto]]=0),1,0)</f>
        <v>0</v>
      </c>
      <c r="G156">
        <f>IF(AND(defect_analysis_by_regionM1[[#This Row],[Real Clas]]=0,defect_analysis_by_regionM1[[#This Row],[Tiene_Defecto]]=1),1,0)</f>
        <v>0</v>
      </c>
    </row>
    <row r="157" spans="1:7" x14ac:dyDescent="0.3">
      <c r="A157">
        <v>155</v>
      </c>
      <c r="B157">
        <v>1</v>
      </c>
      <c r="C157">
        <v>1</v>
      </c>
      <c r="D157">
        <f>IF(AND(defect_analysis_by_regionM1[[#This Row],[Real Clas]]=1,defect_analysis_by_regionM1[[#This Row],[Tiene_Defecto]]=1),1,0)</f>
        <v>1</v>
      </c>
      <c r="E157">
        <f>IF(AND(defect_analysis_by_regionM1[[#This Row],[Real Clas]]=0,defect_analysis_by_regionM1[[#This Row],[Tiene_Defecto]]=0),1,0)</f>
        <v>0</v>
      </c>
      <c r="F157">
        <f>IF(AND(defect_analysis_by_regionM1[[#This Row],[Real Clas]]=1,defect_analysis_by_regionM1[[#This Row],[Tiene_Defecto]]=0),1,0)</f>
        <v>0</v>
      </c>
      <c r="G157">
        <f>IF(AND(defect_analysis_by_regionM1[[#This Row],[Real Clas]]=0,defect_analysis_by_regionM1[[#This Row],[Tiene_Defecto]]=1),1,0)</f>
        <v>0</v>
      </c>
    </row>
    <row r="158" spans="1:7" x14ac:dyDescent="0.3">
      <c r="A158">
        <v>156</v>
      </c>
      <c r="B158">
        <v>0</v>
      </c>
      <c r="C158">
        <v>1</v>
      </c>
      <c r="D158">
        <f>IF(AND(defect_analysis_by_regionM1[[#This Row],[Real Clas]]=1,defect_analysis_by_regionM1[[#This Row],[Tiene_Defecto]]=1),1,0)</f>
        <v>0</v>
      </c>
      <c r="E158">
        <f>IF(AND(defect_analysis_by_regionM1[[#This Row],[Real Clas]]=0,defect_analysis_by_regionM1[[#This Row],[Tiene_Defecto]]=0),1,0)</f>
        <v>0</v>
      </c>
      <c r="F158">
        <f>IF(AND(defect_analysis_by_regionM1[[#This Row],[Real Clas]]=1,defect_analysis_by_regionM1[[#This Row],[Tiene_Defecto]]=0),1,0)</f>
        <v>1</v>
      </c>
      <c r="G158">
        <f>IF(AND(defect_analysis_by_regionM1[[#This Row],[Real Clas]]=0,defect_analysis_by_regionM1[[#This Row],[Tiene_Defecto]]=1),1,0)</f>
        <v>0</v>
      </c>
    </row>
    <row r="159" spans="1:7" x14ac:dyDescent="0.3">
      <c r="A159">
        <v>157</v>
      </c>
      <c r="B159">
        <v>0</v>
      </c>
      <c r="C159">
        <v>0</v>
      </c>
      <c r="D159">
        <f>IF(AND(defect_analysis_by_regionM1[[#This Row],[Real Clas]]=1,defect_analysis_by_regionM1[[#This Row],[Tiene_Defecto]]=1),1,0)</f>
        <v>0</v>
      </c>
      <c r="E159">
        <f>IF(AND(defect_analysis_by_regionM1[[#This Row],[Real Clas]]=0,defect_analysis_by_regionM1[[#This Row],[Tiene_Defecto]]=0),1,0)</f>
        <v>1</v>
      </c>
      <c r="F159">
        <f>IF(AND(defect_analysis_by_regionM1[[#This Row],[Real Clas]]=1,defect_analysis_by_regionM1[[#This Row],[Tiene_Defecto]]=0),1,0)</f>
        <v>0</v>
      </c>
      <c r="G159">
        <f>IF(AND(defect_analysis_by_regionM1[[#This Row],[Real Clas]]=0,defect_analysis_by_regionM1[[#This Row],[Tiene_Defecto]]=1),1,0)</f>
        <v>0</v>
      </c>
    </row>
    <row r="160" spans="1:7" x14ac:dyDescent="0.3">
      <c r="A160">
        <v>158</v>
      </c>
      <c r="B160">
        <v>1</v>
      </c>
      <c r="C160">
        <v>1</v>
      </c>
      <c r="D160">
        <f>IF(AND(defect_analysis_by_regionM1[[#This Row],[Real Clas]]=1,defect_analysis_by_regionM1[[#This Row],[Tiene_Defecto]]=1),1,0)</f>
        <v>1</v>
      </c>
      <c r="E160">
        <f>IF(AND(defect_analysis_by_regionM1[[#This Row],[Real Clas]]=0,defect_analysis_by_regionM1[[#This Row],[Tiene_Defecto]]=0),1,0)</f>
        <v>0</v>
      </c>
      <c r="F160">
        <f>IF(AND(defect_analysis_by_regionM1[[#This Row],[Real Clas]]=1,defect_analysis_by_regionM1[[#This Row],[Tiene_Defecto]]=0),1,0)</f>
        <v>0</v>
      </c>
      <c r="G160">
        <f>IF(AND(defect_analysis_by_regionM1[[#This Row],[Real Clas]]=0,defect_analysis_by_regionM1[[#This Row],[Tiene_Defecto]]=1),1,0)</f>
        <v>0</v>
      </c>
    </row>
    <row r="161" spans="1:7" x14ac:dyDescent="0.3">
      <c r="A161">
        <v>159</v>
      </c>
      <c r="B161">
        <v>0</v>
      </c>
      <c r="C161">
        <v>0</v>
      </c>
      <c r="D161">
        <f>IF(AND(defect_analysis_by_regionM1[[#This Row],[Real Clas]]=1,defect_analysis_by_regionM1[[#This Row],[Tiene_Defecto]]=1),1,0)</f>
        <v>0</v>
      </c>
      <c r="E161">
        <f>IF(AND(defect_analysis_by_regionM1[[#This Row],[Real Clas]]=0,defect_analysis_by_regionM1[[#This Row],[Tiene_Defecto]]=0),1,0)</f>
        <v>1</v>
      </c>
      <c r="F161">
        <f>IF(AND(defect_analysis_by_regionM1[[#This Row],[Real Clas]]=1,defect_analysis_by_regionM1[[#This Row],[Tiene_Defecto]]=0),1,0)</f>
        <v>0</v>
      </c>
      <c r="G161">
        <f>IF(AND(defect_analysis_by_regionM1[[#This Row],[Real Clas]]=0,defect_analysis_by_regionM1[[#This Row],[Tiene_Defecto]]=1),1,0)</f>
        <v>0</v>
      </c>
    </row>
    <row r="162" spans="1:7" x14ac:dyDescent="0.3">
      <c r="A162">
        <v>160</v>
      </c>
      <c r="B162">
        <v>0</v>
      </c>
      <c r="C162">
        <v>0</v>
      </c>
      <c r="D162">
        <f>IF(AND(defect_analysis_by_regionM1[[#This Row],[Real Clas]]=1,defect_analysis_by_regionM1[[#This Row],[Tiene_Defecto]]=1),1,0)</f>
        <v>0</v>
      </c>
      <c r="E162">
        <f>IF(AND(defect_analysis_by_regionM1[[#This Row],[Real Clas]]=0,defect_analysis_by_regionM1[[#This Row],[Tiene_Defecto]]=0),1,0)</f>
        <v>1</v>
      </c>
      <c r="F162">
        <f>IF(AND(defect_analysis_by_regionM1[[#This Row],[Real Clas]]=1,defect_analysis_by_regionM1[[#This Row],[Tiene_Defecto]]=0),1,0)</f>
        <v>0</v>
      </c>
      <c r="G162">
        <f>IF(AND(defect_analysis_by_regionM1[[#This Row],[Real Clas]]=0,defect_analysis_by_regionM1[[#This Row],[Tiene_Defecto]]=1),1,0)</f>
        <v>0</v>
      </c>
    </row>
    <row r="163" spans="1:7" x14ac:dyDescent="0.3">
      <c r="A163">
        <v>161</v>
      </c>
      <c r="B163">
        <v>1</v>
      </c>
      <c r="C163">
        <v>1</v>
      </c>
      <c r="D163">
        <f>IF(AND(defect_analysis_by_regionM1[[#This Row],[Real Clas]]=1,defect_analysis_by_regionM1[[#This Row],[Tiene_Defecto]]=1),1,0)</f>
        <v>1</v>
      </c>
      <c r="E163">
        <f>IF(AND(defect_analysis_by_regionM1[[#This Row],[Real Clas]]=0,defect_analysis_by_regionM1[[#This Row],[Tiene_Defecto]]=0),1,0)</f>
        <v>0</v>
      </c>
      <c r="F163">
        <f>IF(AND(defect_analysis_by_regionM1[[#This Row],[Real Clas]]=1,defect_analysis_by_regionM1[[#This Row],[Tiene_Defecto]]=0),1,0)</f>
        <v>0</v>
      </c>
      <c r="G163">
        <f>IF(AND(defect_analysis_by_regionM1[[#This Row],[Real Clas]]=0,defect_analysis_by_regionM1[[#This Row],[Tiene_Defecto]]=1),1,0)</f>
        <v>0</v>
      </c>
    </row>
    <row r="164" spans="1:7" x14ac:dyDescent="0.3">
      <c r="A164">
        <v>162</v>
      </c>
      <c r="B164">
        <v>0</v>
      </c>
      <c r="C164">
        <v>1</v>
      </c>
      <c r="D164">
        <f>IF(AND(defect_analysis_by_regionM1[[#This Row],[Real Clas]]=1,defect_analysis_by_regionM1[[#This Row],[Tiene_Defecto]]=1),1,0)</f>
        <v>0</v>
      </c>
      <c r="E164">
        <f>IF(AND(defect_analysis_by_regionM1[[#This Row],[Real Clas]]=0,defect_analysis_by_regionM1[[#This Row],[Tiene_Defecto]]=0),1,0)</f>
        <v>0</v>
      </c>
      <c r="F164">
        <f>IF(AND(defect_analysis_by_regionM1[[#This Row],[Real Clas]]=1,defect_analysis_by_regionM1[[#This Row],[Tiene_Defecto]]=0),1,0)</f>
        <v>1</v>
      </c>
      <c r="G164">
        <f>IF(AND(defect_analysis_by_regionM1[[#This Row],[Real Clas]]=0,defect_analysis_by_regionM1[[#This Row],[Tiene_Defecto]]=1),1,0)</f>
        <v>0</v>
      </c>
    </row>
    <row r="165" spans="1:7" x14ac:dyDescent="0.3">
      <c r="A165">
        <v>163</v>
      </c>
      <c r="B165">
        <v>0</v>
      </c>
      <c r="C165">
        <v>0</v>
      </c>
      <c r="D165">
        <f>IF(AND(defect_analysis_by_regionM1[[#This Row],[Real Clas]]=1,defect_analysis_by_regionM1[[#This Row],[Tiene_Defecto]]=1),1,0)</f>
        <v>0</v>
      </c>
      <c r="E165">
        <f>IF(AND(defect_analysis_by_regionM1[[#This Row],[Real Clas]]=0,defect_analysis_by_regionM1[[#This Row],[Tiene_Defecto]]=0),1,0)</f>
        <v>1</v>
      </c>
      <c r="F165">
        <f>IF(AND(defect_analysis_by_regionM1[[#This Row],[Real Clas]]=1,defect_analysis_by_regionM1[[#This Row],[Tiene_Defecto]]=0),1,0)</f>
        <v>0</v>
      </c>
      <c r="G165">
        <f>IF(AND(defect_analysis_by_regionM1[[#This Row],[Real Clas]]=0,defect_analysis_by_regionM1[[#This Row],[Tiene_Defecto]]=1),1,0)</f>
        <v>0</v>
      </c>
    </row>
    <row r="166" spans="1:7" x14ac:dyDescent="0.3">
      <c r="A166">
        <v>164</v>
      </c>
      <c r="B166">
        <v>0</v>
      </c>
      <c r="C166">
        <v>0</v>
      </c>
      <c r="D166">
        <f>IF(AND(defect_analysis_by_regionM1[[#This Row],[Real Clas]]=1,defect_analysis_by_regionM1[[#This Row],[Tiene_Defecto]]=1),1,0)</f>
        <v>0</v>
      </c>
      <c r="E166">
        <f>IF(AND(defect_analysis_by_regionM1[[#This Row],[Real Clas]]=0,defect_analysis_by_regionM1[[#This Row],[Tiene_Defecto]]=0),1,0)</f>
        <v>1</v>
      </c>
      <c r="F166">
        <f>IF(AND(defect_analysis_by_regionM1[[#This Row],[Real Clas]]=1,defect_analysis_by_regionM1[[#This Row],[Tiene_Defecto]]=0),1,0)</f>
        <v>0</v>
      </c>
      <c r="G166">
        <f>IF(AND(defect_analysis_by_regionM1[[#This Row],[Real Clas]]=0,defect_analysis_by_regionM1[[#This Row],[Tiene_Defecto]]=1),1,0)</f>
        <v>0</v>
      </c>
    </row>
    <row r="167" spans="1:7" x14ac:dyDescent="0.3">
      <c r="A167">
        <v>165</v>
      </c>
      <c r="B167">
        <v>0</v>
      </c>
      <c r="C167">
        <v>0</v>
      </c>
      <c r="D167">
        <f>IF(AND(defect_analysis_by_regionM1[[#This Row],[Real Clas]]=1,defect_analysis_by_regionM1[[#This Row],[Tiene_Defecto]]=1),1,0)</f>
        <v>0</v>
      </c>
      <c r="E167">
        <f>IF(AND(defect_analysis_by_regionM1[[#This Row],[Real Clas]]=0,defect_analysis_by_regionM1[[#This Row],[Tiene_Defecto]]=0),1,0)</f>
        <v>1</v>
      </c>
      <c r="F167">
        <f>IF(AND(defect_analysis_by_regionM1[[#This Row],[Real Clas]]=1,defect_analysis_by_regionM1[[#This Row],[Tiene_Defecto]]=0),1,0)</f>
        <v>0</v>
      </c>
      <c r="G167">
        <f>IF(AND(defect_analysis_by_regionM1[[#This Row],[Real Clas]]=0,defect_analysis_by_regionM1[[#This Row],[Tiene_Defecto]]=1),1,0)</f>
        <v>0</v>
      </c>
    </row>
    <row r="168" spans="1:7" x14ac:dyDescent="0.3">
      <c r="A168">
        <v>166</v>
      </c>
      <c r="B168">
        <v>0</v>
      </c>
      <c r="C168">
        <v>0</v>
      </c>
      <c r="D168">
        <f>IF(AND(defect_analysis_by_regionM1[[#This Row],[Real Clas]]=1,defect_analysis_by_regionM1[[#This Row],[Tiene_Defecto]]=1),1,0)</f>
        <v>0</v>
      </c>
      <c r="E168">
        <f>IF(AND(defect_analysis_by_regionM1[[#This Row],[Real Clas]]=0,defect_analysis_by_regionM1[[#This Row],[Tiene_Defecto]]=0),1,0)</f>
        <v>1</v>
      </c>
      <c r="F168">
        <f>IF(AND(defect_analysis_by_regionM1[[#This Row],[Real Clas]]=1,defect_analysis_by_regionM1[[#This Row],[Tiene_Defecto]]=0),1,0)</f>
        <v>0</v>
      </c>
      <c r="G168">
        <f>IF(AND(defect_analysis_by_regionM1[[#This Row],[Real Clas]]=0,defect_analysis_by_regionM1[[#This Row],[Tiene_Defecto]]=1),1,0)</f>
        <v>0</v>
      </c>
    </row>
    <row r="169" spans="1:7" x14ac:dyDescent="0.3">
      <c r="A169">
        <v>167</v>
      </c>
      <c r="B169">
        <v>0</v>
      </c>
      <c r="C169">
        <v>1</v>
      </c>
      <c r="D169">
        <f>IF(AND(defect_analysis_by_regionM1[[#This Row],[Real Clas]]=1,defect_analysis_by_regionM1[[#This Row],[Tiene_Defecto]]=1),1,0)</f>
        <v>0</v>
      </c>
      <c r="E169">
        <f>IF(AND(defect_analysis_by_regionM1[[#This Row],[Real Clas]]=0,defect_analysis_by_regionM1[[#This Row],[Tiene_Defecto]]=0),1,0)</f>
        <v>0</v>
      </c>
      <c r="F169">
        <f>IF(AND(defect_analysis_by_regionM1[[#This Row],[Real Clas]]=1,defect_analysis_by_regionM1[[#This Row],[Tiene_Defecto]]=0),1,0)</f>
        <v>1</v>
      </c>
      <c r="G169">
        <f>IF(AND(defect_analysis_by_regionM1[[#This Row],[Real Clas]]=0,defect_analysis_by_regionM1[[#This Row],[Tiene_Defecto]]=1),1,0)</f>
        <v>0</v>
      </c>
    </row>
    <row r="170" spans="1:7" x14ac:dyDescent="0.3">
      <c r="A170">
        <v>168</v>
      </c>
      <c r="B170">
        <v>1</v>
      </c>
      <c r="C170">
        <v>1</v>
      </c>
      <c r="D170">
        <f>IF(AND(defect_analysis_by_regionM1[[#This Row],[Real Clas]]=1,defect_analysis_by_regionM1[[#This Row],[Tiene_Defecto]]=1),1,0)</f>
        <v>1</v>
      </c>
      <c r="E170">
        <f>IF(AND(defect_analysis_by_regionM1[[#This Row],[Real Clas]]=0,defect_analysis_by_regionM1[[#This Row],[Tiene_Defecto]]=0),1,0)</f>
        <v>0</v>
      </c>
      <c r="F170">
        <f>IF(AND(defect_analysis_by_regionM1[[#This Row],[Real Clas]]=1,defect_analysis_by_regionM1[[#This Row],[Tiene_Defecto]]=0),1,0)</f>
        <v>0</v>
      </c>
      <c r="G170">
        <f>IF(AND(defect_analysis_by_regionM1[[#This Row],[Real Clas]]=0,defect_analysis_by_regionM1[[#This Row],[Tiene_Defecto]]=1),1,0)</f>
        <v>0</v>
      </c>
    </row>
    <row r="171" spans="1:7" x14ac:dyDescent="0.3">
      <c r="A171">
        <v>169</v>
      </c>
      <c r="B171">
        <v>0</v>
      </c>
      <c r="C171">
        <v>1</v>
      </c>
      <c r="D171">
        <f>IF(AND(defect_analysis_by_regionM1[[#This Row],[Real Clas]]=1,defect_analysis_by_regionM1[[#This Row],[Tiene_Defecto]]=1),1,0)</f>
        <v>0</v>
      </c>
      <c r="E171">
        <f>IF(AND(defect_analysis_by_regionM1[[#This Row],[Real Clas]]=0,defect_analysis_by_regionM1[[#This Row],[Tiene_Defecto]]=0),1,0)</f>
        <v>0</v>
      </c>
      <c r="F171">
        <f>IF(AND(defect_analysis_by_regionM1[[#This Row],[Real Clas]]=1,defect_analysis_by_regionM1[[#This Row],[Tiene_Defecto]]=0),1,0)</f>
        <v>1</v>
      </c>
      <c r="G171">
        <f>IF(AND(defect_analysis_by_regionM1[[#This Row],[Real Clas]]=0,defect_analysis_by_regionM1[[#This Row],[Tiene_Defecto]]=1),1,0)</f>
        <v>0</v>
      </c>
    </row>
    <row r="172" spans="1:7" x14ac:dyDescent="0.3">
      <c r="A172">
        <v>170</v>
      </c>
      <c r="B172">
        <v>0</v>
      </c>
      <c r="C172">
        <v>0</v>
      </c>
      <c r="D172">
        <f>IF(AND(defect_analysis_by_regionM1[[#This Row],[Real Clas]]=1,defect_analysis_by_regionM1[[#This Row],[Tiene_Defecto]]=1),1,0)</f>
        <v>0</v>
      </c>
      <c r="E172">
        <f>IF(AND(defect_analysis_by_regionM1[[#This Row],[Real Clas]]=0,defect_analysis_by_regionM1[[#This Row],[Tiene_Defecto]]=0),1,0)</f>
        <v>1</v>
      </c>
      <c r="F172">
        <f>IF(AND(defect_analysis_by_regionM1[[#This Row],[Real Clas]]=1,defect_analysis_by_regionM1[[#This Row],[Tiene_Defecto]]=0),1,0)</f>
        <v>0</v>
      </c>
      <c r="G172">
        <f>IF(AND(defect_analysis_by_regionM1[[#This Row],[Real Clas]]=0,defect_analysis_by_regionM1[[#This Row],[Tiene_Defecto]]=1),1,0)</f>
        <v>0</v>
      </c>
    </row>
    <row r="173" spans="1:7" x14ac:dyDescent="0.3">
      <c r="A173">
        <v>171</v>
      </c>
      <c r="B173">
        <v>0</v>
      </c>
      <c r="C173">
        <v>1</v>
      </c>
      <c r="D173">
        <f>IF(AND(defect_analysis_by_regionM1[[#This Row],[Real Clas]]=1,defect_analysis_by_regionM1[[#This Row],[Tiene_Defecto]]=1),1,0)</f>
        <v>0</v>
      </c>
      <c r="E173">
        <f>IF(AND(defect_analysis_by_regionM1[[#This Row],[Real Clas]]=0,defect_analysis_by_regionM1[[#This Row],[Tiene_Defecto]]=0),1,0)</f>
        <v>0</v>
      </c>
      <c r="F173">
        <f>IF(AND(defect_analysis_by_regionM1[[#This Row],[Real Clas]]=1,defect_analysis_by_regionM1[[#This Row],[Tiene_Defecto]]=0),1,0)</f>
        <v>1</v>
      </c>
      <c r="G173">
        <f>IF(AND(defect_analysis_by_regionM1[[#This Row],[Real Clas]]=0,defect_analysis_by_regionM1[[#This Row],[Tiene_Defecto]]=1),1,0)</f>
        <v>0</v>
      </c>
    </row>
    <row r="174" spans="1:7" x14ac:dyDescent="0.3">
      <c r="A174">
        <v>172</v>
      </c>
      <c r="B174">
        <v>0</v>
      </c>
      <c r="C174">
        <v>1</v>
      </c>
      <c r="D174">
        <f>IF(AND(defect_analysis_by_regionM1[[#This Row],[Real Clas]]=1,defect_analysis_by_regionM1[[#This Row],[Tiene_Defecto]]=1),1,0)</f>
        <v>0</v>
      </c>
      <c r="E174">
        <f>IF(AND(defect_analysis_by_regionM1[[#This Row],[Real Clas]]=0,defect_analysis_by_regionM1[[#This Row],[Tiene_Defecto]]=0),1,0)</f>
        <v>0</v>
      </c>
      <c r="F174">
        <f>IF(AND(defect_analysis_by_regionM1[[#This Row],[Real Clas]]=1,defect_analysis_by_regionM1[[#This Row],[Tiene_Defecto]]=0),1,0)</f>
        <v>1</v>
      </c>
      <c r="G174">
        <f>IF(AND(defect_analysis_by_regionM1[[#This Row],[Real Clas]]=0,defect_analysis_by_regionM1[[#This Row],[Tiene_Defecto]]=1),1,0)</f>
        <v>0</v>
      </c>
    </row>
    <row r="175" spans="1:7" x14ac:dyDescent="0.3">
      <c r="A175">
        <v>173</v>
      </c>
      <c r="B175">
        <v>0</v>
      </c>
      <c r="C175">
        <v>1</v>
      </c>
      <c r="D175">
        <f>IF(AND(defect_analysis_by_regionM1[[#This Row],[Real Clas]]=1,defect_analysis_by_regionM1[[#This Row],[Tiene_Defecto]]=1),1,0)</f>
        <v>0</v>
      </c>
      <c r="E175">
        <f>IF(AND(defect_analysis_by_regionM1[[#This Row],[Real Clas]]=0,defect_analysis_by_regionM1[[#This Row],[Tiene_Defecto]]=0),1,0)</f>
        <v>0</v>
      </c>
      <c r="F175">
        <f>IF(AND(defect_analysis_by_regionM1[[#This Row],[Real Clas]]=1,defect_analysis_by_regionM1[[#This Row],[Tiene_Defecto]]=0),1,0)</f>
        <v>1</v>
      </c>
      <c r="G175">
        <f>IF(AND(defect_analysis_by_regionM1[[#This Row],[Real Clas]]=0,defect_analysis_by_regionM1[[#This Row],[Tiene_Defecto]]=1),1,0)</f>
        <v>0</v>
      </c>
    </row>
    <row r="176" spans="1:7" x14ac:dyDescent="0.3">
      <c r="A176">
        <v>174</v>
      </c>
      <c r="B176">
        <v>0</v>
      </c>
      <c r="C176">
        <v>0</v>
      </c>
      <c r="D176">
        <f>IF(AND(defect_analysis_by_regionM1[[#This Row],[Real Clas]]=1,defect_analysis_by_regionM1[[#This Row],[Tiene_Defecto]]=1),1,0)</f>
        <v>0</v>
      </c>
      <c r="E176">
        <f>IF(AND(defect_analysis_by_regionM1[[#This Row],[Real Clas]]=0,defect_analysis_by_regionM1[[#This Row],[Tiene_Defecto]]=0),1,0)</f>
        <v>1</v>
      </c>
      <c r="F176">
        <f>IF(AND(defect_analysis_by_regionM1[[#This Row],[Real Clas]]=1,defect_analysis_by_regionM1[[#This Row],[Tiene_Defecto]]=0),1,0)</f>
        <v>0</v>
      </c>
      <c r="G176">
        <f>IF(AND(defect_analysis_by_regionM1[[#This Row],[Real Clas]]=0,defect_analysis_by_regionM1[[#This Row],[Tiene_Defecto]]=1),1,0)</f>
        <v>0</v>
      </c>
    </row>
    <row r="177" spans="1:7" x14ac:dyDescent="0.3">
      <c r="A177">
        <v>175</v>
      </c>
      <c r="B177">
        <v>0</v>
      </c>
      <c r="C177">
        <v>1</v>
      </c>
      <c r="D177">
        <f>IF(AND(defect_analysis_by_regionM1[[#This Row],[Real Clas]]=1,defect_analysis_by_regionM1[[#This Row],[Tiene_Defecto]]=1),1,0)</f>
        <v>0</v>
      </c>
      <c r="E177">
        <f>IF(AND(defect_analysis_by_regionM1[[#This Row],[Real Clas]]=0,defect_analysis_by_regionM1[[#This Row],[Tiene_Defecto]]=0),1,0)</f>
        <v>0</v>
      </c>
      <c r="F177">
        <f>IF(AND(defect_analysis_by_regionM1[[#This Row],[Real Clas]]=1,defect_analysis_by_regionM1[[#This Row],[Tiene_Defecto]]=0),1,0)</f>
        <v>1</v>
      </c>
      <c r="G177">
        <f>IF(AND(defect_analysis_by_regionM1[[#This Row],[Real Clas]]=0,defect_analysis_by_regionM1[[#This Row],[Tiene_Defecto]]=1),1,0)</f>
        <v>0</v>
      </c>
    </row>
    <row r="178" spans="1:7" x14ac:dyDescent="0.3">
      <c r="A178">
        <v>176</v>
      </c>
      <c r="B178">
        <v>0</v>
      </c>
      <c r="C178">
        <v>0</v>
      </c>
      <c r="D178">
        <f>IF(AND(defect_analysis_by_regionM1[[#This Row],[Real Clas]]=1,defect_analysis_by_regionM1[[#This Row],[Tiene_Defecto]]=1),1,0)</f>
        <v>0</v>
      </c>
      <c r="E178">
        <f>IF(AND(defect_analysis_by_regionM1[[#This Row],[Real Clas]]=0,defect_analysis_by_regionM1[[#This Row],[Tiene_Defecto]]=0),1,0)</f>
        <v>1</v>
      </c>
      <c r="F178">
        <f>IF(AND(defect_analysis_by_regionM1[[#This Row],[Real Clas]]=1,defect_analysis_by_regionM1[[#This Row],[Tiene_Defecto]]=0),1,0)</f>
        <v>0</v>
      </c>
      <c r="G178">
        <f>IF(AND(defect_analysis_by_regionM1[[#This Row],[Real Clas]]=0,defect_analysis_by_regionM1[[#This Row],[Tiene_Defecto]]=1),1,0)</f>
        <v>0</v>
      </c>
    </row>
    <row r="179" spans="1:7" x14ac:dyDescent="0.3">
      <c r="A179">
        <v>177</v>
      </c>
      <c r="B179">
        <v>1</v>
      </c>
      <c r="C179">
        <v>0</v>
      </c>
      <c r="D179">
        <f>IF(AND(defect_analysis_by_regionM1[[#This Row],[Real Clas]]=1,defect_analysis_by_regionM1[[#This Row],[Tiene_Defecto]]=1),1,0)</f>
        <v>0</v>
      </c>
      <c r="E179">
        <f>IF(AND(defect_analysis_by_regionM1[[#This Row],[Real Clas]]=0,defect_analysis_by_regionM1[[#This Row],[Tiene_Defecto]]=0),1,0)</f>
        <v>0</v>
      </c>
      <c r="F179">
        <f>IF(AND(defect_analysis_by_regionM1[[#This Row],[Real Clas]]=1,defect_analysis_by_regionM1[[#This Row],[Tiene_Defecto]]=0),1,0)</f>
        <v>0</v>
      </c>
      <c r="G179">
        <f>IF(AND(defect_analysis_by_regionM1[[#This Row],[Real Clas]]=0,defect_analysis_by_regionM1[[#This Row],[Tiene_Defecto]]=1),1,0)</f>
        <v>1</v>
      </c>
    </row>
    <row r="180" spans="1:7" x14ac:dyDescent="0.3">
      <c r="A180">
        <v>178</v>
      </c>
      <c r="B180">
        <v>0</v>
      </c>
      <c r="C180">
        <v>1</v>
      </c>
      <c r="D180">
        <f>IF(AND(defect_analysis_by_regionM1[[#This Row],[Real Clas]]=1,defect_analysis_by_regionM1[[#This Row],[Tiene_Defecto]]=1),1,0)</f>
        <v>0</v>
      </c>
      <c r="E180">
        <f>IF(AND(defect_analysis_by_regionM1[[#This Row],[Real Clas]]=0,defect_analysis_by_regionM1[[#This Row],[Tiene_Defecto]]=0),1,0)</f>
        <v>0</v>
      </c>
      <c r="F180">
        <f>IF(AND(defect_analysis_by_regionM1[[#This Row],[Real Clas]]=1,defect_analysis_by_regionM1[[#This Row],[Tiene_Defecto]]=0),1,0)</f>
        <v>1</v>
      </c>
      <c r="G180">
        <f>IF(AND(defect_analysis_by_regionM1[[#This Row],[Real Clas]]=0,defect_analysis_by_regionM1[[#This Row],[Tiene_Defecto]]=1),1,0)</f>
        <v>0</v>
      </c>
    </row>
    <row r="181" spans="1:7" x14ac:dyDescent="0.3">
      <c r="A181">
        <v>179</v>
      </c>
      <c r="B181">
        <v>0</v>
      </c>
      <c r="C181">
        <v>0</v>
      </c>
      <c r="D181">
        <f>IF(AND(defect_analysis_by_regionM1[[#This Row],[Real Clas]]=1,defect_analysis_by_regionM1[[#This Row],[Tiene_Defecto]]=1),1,0)</f>
        <v>0</v>
      </c>
      <c r="E181">
        <f>IF(AND(defect_analysis_by_regionM1[[#This Row],[Real Clas]]=0,defect_analysis_by_regionM1[[#This Row],[Tiene_Defecto]]=0),1,0)</f>
        <v>1</v>
      </c>
      <c r="F181">
        <f>IF(AND(defect_analysis_by_regionM1[[#This Row],[Real Clas]]=1,defect_analysis_by_regionM1[[#This Row],[Tiene_Defecto]]=0),1,0)</f>
        <v>0</v>
      </c>
      <c r="G181">
        <f>IF(AND(defect_analysis_by_regionM1[[#This Row],[Real Clas]]=0,defect_analysis_by_regionM1[[#This Row],[Tiene_Defecto]]=1),1,0)</f>
        <v>0</v>
      </c>
    </row>
    <row r="182" spans="1:7" x14ac:dyDescent="0.3">
      <c r="A182">
        <v>180</v>
      </c>
      <c r="B182">
        <v>1</v>
      </c>
      <c r="C182">
        <v>1</v>
      </c>
      <c r="D182">
        <f>IF(AND(defect_analysis_by_regionM1[[#This Row],[Real Clas]]=1,defect_analysis_by_regionM1[[#This Row],[Tiene_Defecto]]=1),1,0)</f>
        <v>1</v>
      </c>
      <c r="E182">
        <f>IF(AND(defect_analysis_by_regionM1[[#This Row],[Real Clas]]=0,defect_analysis_by_regionM1[[#This Row],[Tiene_Defecto]]=0),1,0)</f>
        <v>0</v>
      </c>
      <c r="F182">
        <f>IF(AND(defect_analysis_by_regionM1[[#This Row],[Real Clas]]=1,defect_analysis_by_regionM1[[#This Row],[Tiene_Defecto]]=0),1,0)</f>
        <v>0</v>
      </c>
      <c r="G182">
        <f>IF(AND(defect_analysis_by_regionM1[[#This Row],[Real Clas]]=0,defect_analysis_by_regionM1[[#This Row],[Tiene_Defecto]]=1),1,0)</f>
        <v>0</v>
      </c>
    </row>
    <row r="183" spans="1:7" x14ac:dyDescent="0.3">
      <c r="A183">
        <v>181</v>
      </c>
      <c r="B183">
        <v>0</v>
      </c>
      <c r="C183">
        <v>0</v>
      </c>
      <c r="D183">
        <f>IF(AND(defect_analysis_by_regionM1[[#This Row],[Real Clas]]=1,defect_analysis_by_regionM1[[#This Row],[Tiene_Defecto]]=1),1,0)</f>
        <v>0</v>
      </c>
      <c r="E183">
        <f>IF(AND(defect_analysis_by_regionM1[[#This Row],[Real Clas]]=0,defect_analysis_by_regionM1[[#This Row],[Tiene_Defecto]]=0),1,0)</f>
        <v>1</v>
      </c>
      <c r="F183">
        <f>IF(AND(defect_analysis_by_regionM1[[#This Row],[Real Clas]]=1,defect_analysis_by_regionM1[[#This Row],[Tiene_Defecto]]=0),1,0)</f>
        <v>0</v>
      </c>
      <c r="G183">
        <f>IF(AND(defect_analysis_by_regionM1[[#This Row],[Real Clas]]=0,defect_analysis_by_regionM1[[#This Row],[Tiene_Defecto]]=1),1,0)</f>
        <v>0</v>
      </c>
    </row>
    <row r="184" spans="1:7" x14ac:dyDescent="0.3">
      <c r="A184">
        <v>182</v>
      </c>
      <c r="B184">
        <v>0</v>
      </c>
      <c r="C184">
        <v>0</v>
      </c>
      <c r="D184">
        <f>IF(AND(defect_analysis_by_regionM1[[#This Row],[Real Clas]]=1,defect_analysis_by_regionM1[[#This Row],[Tiene_Defecto]]=1),1,0)</f>
        <v>0</v>
      </c>
      <c r="E184">
        <f>IF(AND(defect_analysis_by_regionM1[[#This Row],[Real Clas]]=0,defect_analysis_by_regionM1[[#This Row],[Tiene_Defecto]]=0),1,0)</f>
        <v>1</v>
      </c>
      <c r="F184">
        <f>IF(AND(defect_analysis_by_regionM1[[#This Row],[Real Clas]]=1,defect_analysis_by_regionM1[[#This Row],[Tiene_Defecto]]=0),1,0)</f>
        <v>0</v>
      </c>
      <c r="G184">
        <f>IF(AND(defect_analysis_by_regionM1[[#This Row],[Real Clas]]=0,defect_analysis_by_regionM1[[#This Row],[Tiene_Defecto]]=1),1,0)</f>
        <v>0</v>
      </c>
    </row>
    <row r="185" spans="1:7" x14ac:dyDescent="0.3">
      <c r="A185">
        <v>183</v>
      </c>
      <c r="B185">
        <v>1</v>
      </c>
      <c r="C185">
        <v>0</v>
      </c>
      <c r="D185">
        <f>IF(AND(defect_analysis_by_regionM1[[#This Row],[Real Clas]]=1,defect_analysis_by_regionM1[[#This Row],[Tiene_Defecto]]=1),1,0)</f>
        <v>0</v>
      </c>
      <c r="E185">
        <f>IF(AND(defect_analysis_by_regionM1[[#This Row],[Real Clas]]=0,defect_analysis_by_regionM1[[#This Row],[Tiene_Defecto]]=0),1,0)</f>
        <v>0</v>
      </c>
      <c r="F185">
        <f>IF(AND(defect_analysis_by_regionM1[[#This Row],[Real Clas]]=1,defect_analysis_by_regionM1[[#This Row],[Tiene_Defecto]]=0),1,0)</f>
        <v>0</v>
      </c>
      <c r="G185">
        <f>IF(AND(defect_analysis_by_regionM1[[#This Row],[Real Clas]]=0,defect_analysis_by_regionM1[[#This Row],[Tiene_Defecto]]=1),1,0)</f>
        <v>1</v>
      </c>
    </row>
    <row r="186" spans="1:7" x14ac:dyDescent="0.3">
      <c r="A186">
        <v>184</v>
      </c>
      <c r="B186">
        <v>1</v>
      </c>
      <c r="C186">
        <v>0</v>
      </c>
      <c r="D186">
        <f>IF(AND(defect_analysis_by_regionM1[[#This Row],[Real Clas]]=1,defect_analysis_by_regionM1[[#This Row],[Tiene_Defecto]]=1),1,0)</f>
        <v>0</v>
      </c>
      <c r="E186">
        <f>IF(AND(defect_analysis_by_regionM1[[#This Row],[Real Clas]]=0,defect_analysis_by_regionM1[[#This Row],[Tiene_Defecto]]=0),1,0)</f>
        <v>0</v>
      </c>
      <c r="F186">
        <f>IF(AND(defect_analysis_by_regionM1[[#This Row],[Real Clas]]=1,defect_analysis_by_regionM1[[#This Row],[Tiene_Defecto]]=0),1,0)</f>
        <v>0</v>
      </c>
      <c r="G186">
        <f>IF(AND(defect_analysis_by_regionM1[[#This Row],[Real Clas]]=0,defect_analysis_by_regionM1[[#This Row],[Tiene_Defecto]]=1),1,0)</f>
        <v>1</v>
      </c>
    </row>
    <row r="187" spans="1:7" x14ac:dyDescent="0.3">
      <c r="A187">
        <v>185</v>
      </c>
      <c r="B187">
        <v>0</v>
      </c>
      <c r="C187">
        <v>1</v>
      </c>
      <c r="D187">
        <f>IF(AND(defect_analysis_by_regionM1[[#This Row],[Real Clas]]=1,defect_analysis_by_regionM1[[#This Row],[Tiene_Defecto]]=1),1,0)</f>
        <v>0</v>
      </c>
      <c r="E187">
        <f>IF(AND(defect_analysis_by_regionM1[[#This Row],[Real Clas]]=0,defect_analysis_by_regionM1[[#This Row],[Tiene_Defecto]]=0),1,0)</f>
        <v>0</v>
      </c>
      <c r="F187">
        <f>IF(AND(defect_analysis_by_regionM1[[#This Row],[Real Clas]]=1,defect_analysis_by_regionM1[[#This Row],[Tiene_Defecto]]=0),1,0)</f>
        <v>1</v>
      </c>
      <c r="G187">
        <f>IF(AND(defect_analysis_by_regionM1[[#This Row],[Real Clas]]=0,defect_analysis_by_regionM1[[#This Row],[Tiene_Defecto]]=1),1,0)</f>
        <v>0</v>
      </c>
    </row>
    <row r="188" spans="1:7" x14ac:dyDescent="0.3">
      <c r="A188">
        <v>186</v>
      </c>
      <c r="B188">
        <v>0</v>
      </c>
      <c r="C188">
        <v>0</v>
      </c>
      <c r="D188">
        <f>IF(AND(defect_analysis_by_regionM1[[#This Row],[Real Clas]]=1,defect_analysis_by_regionM1[[#This Row],[Tiene_Defecto]]=1),1,0)</f>
        <v>0</v>
      </c>
      <c r="E188">
        <f>IF(AND(defect_analysis_by_regionM1[[#This Row],[Real Clas]]=0,defect_analysis_by_regionM1[[#This Row],[Tiene_Defecto]]=0),1,0)</f>
        <v>1</v>
      </c>
      <c r="F188">
        <f>IF(AND(defect_analysis_by_regionM1[[#This Row],[Real Clas]]=1,defect_analysis_by_regionM1[[#This Row],[Tiene_Defecto]]=0),1,0)</f>
        <v>0</v>
      </c>
      <c r="G188">
        <f>IF(AND(defect_analysis_by_regionM1[[#This Row],[Real Clas]]=0,defect_analysis_by_regionM1[[#This Row],[Tiene_Defecto]]=1),1,0)</f>
        <v>0</v>
      </c>
    </row>
    <row r="189" spans="1:7" x14ac:dyDescent="0.3">
      <c r="A189">
        <v>187</v>
      </c>
      <c r="B189">
        <v>0</v>
      </c>
      <c r="C189">
        <v>1</v>
      </c>
      <c r="D189">
        <f>IF(AND(defect_analysis_by_regionM1[[#This Row],[Real Clas]]=1,defect_analysis_by_regionM1[[#This Row],[Tiene_Defecto]]=1),1,0)</f>
        <v>0</v>
      </c>
      <c r="E189">
        <f>IF(AND(defect_analysis_by_regionM1[[#This Row],[Real Clas]]=0,defect_analysis_by_regionM1[[#This Row],[Tiene_Defecto]]=0),1,0)</f>
        <v>0</v>
      </c>
      <c r="F189">
        <f>IF(AND(defect_analysis_by_regionM1[[#This Row],[Real Clas]]=1,defect_analysis_by_regionM1[[#This Row],[Tiene_Defecto]]=0),1,0)</f>
        <v>1</v>
      </c>
      <c r="G189">
        <f>IF(AND(defect_analysis_by_regionM1[[#This Row],[Real Clas]]=0,defect_analysis_by_regionM1[[#This Row],[Tiene_Defecto]]=1),1,0)</f>
        <v>0</v>
      </c>
    </row>
    <row r="190" spans="1:7" x14ac:dyDescent="0.3">
      <c r="A190">
        <v>188</v>
      </c>
      <c r="B190">
        <v>0</v>
      </c>
      <c r="C190">
        <v>1</v>
      </c>
      <c r="D190">
        <f>IF(AND(defect_analysis_by_regionM1[[#This Row],[Real Clas]]=1,defect_analysis_by_regionM1[[#This Row],[Tiene_Defecto]]=1),1,0)</f>
        <v>0</v>
      </c>
      <c r="E190">
        <f>IF(AND(defect_analysis_by_regionM1[[#This Row],[Real Clas]]=0,defect_analysis_by_regionM1[[#This Row],[Tiene_Defecto]]=0),1,0)</f>
        <v>0</v>
      </c>
      <c r="F190">
        <f>IF(AND(defect_analysis_by_regionM1[[#This Row],[Real Clas]]=1,defect_analysis_by_regionM1[[#This Row],[Tiene_Defecto]]=0),1,0)</f>
        <v>1</v>
      </c>
      <c r="G190">
        <f>IF(AND(defect_analysis_by_regionM1[[#This Row],[Real Clas]]=0,defect_analysis_by_regionM1[[#This Row],[Tiene_Defecto]]=1),1,0)</f>
        <v>0</v>
      </c>
    </row>
    <row r="191" spans="1:7" x14ac:dyDescent="0.3">
      <c r="A191">
        <v>189</v>
      </c>
      <c r="B191">
        <v>1</v>
      </c>
      <c r="C191">
        <v>0</v>
      </c>
      <c r="D191">
        <f>IF(AND(defect_analysis_by_regionM1[[#This Row],[Real Clas]]=1,defect_analysis_by_regionM1[[#This Row],[Tiene_Defecto]]=1),1,0)</f>
        <v>0</v>
      </c>
      <c r="E191">
        <f>IF(AND(defect_analysis_by_regionM1[[#This Row],[Real Clas]]=0,defect_analysis_by_regionM1[[#This Row],[Tiene_Defecto]]=0),1,0)</f>
        <v>0</v>
      </c>
      <c r="F191">
        <f>IF(AND(defect_analysis_by_regionM1[[#This Row],[Real Clas]]=1,defect_analysis_by_regionM1[[#This Row],[Tiene_Defecto]]=0),1,0)</f>
        <v>0</v>
      </c>
      <c r="G191">
        <f>IF(AND(defect_analysis_by_regionM1[[#This Row],[Real Clas]]=0,defect_analysis_by_regionM1[[#This Row],[Tiene_Defecto]]=1),1,0)</f>
        <v>1</v>
      </c>
    </row>
    <row r="192" spans="1:7" x14ac:dyDescent="0.3">
      <c r="A192">
        <v>190</v>
      </c>
      <c r="B192">
        <v>1</v>
      </c>
      <c r="C192">
        <v>0</v>
      </c>
      <c r="D192">
        <f>IF(AND(defect_analysis_by_regionM1[[#This Row],[Real Clas]]=1,defect_analysis_by_regionM1[[#This Row],[Tiene_Defecto]]=1),1,0)</f>
        <v>0</v>
      </c>
      <c r="E192">
        <f>IF(AND(defect_analysis_by_regionM1[[#This Row],[Real Clas]]=0,defect_analysis_by_regionM1[[#This Row],[Tiene_Defecto]]=0),1,0)</f>
        <v>0</v>
      </c>
      <c r="F192">
        <f>IF(AND(defect_analysis_by_regionM1[[#This Row],[Real Clas]]=1,defect_analysis_by_regionM1[[#This Row],[Tiene_Defecto]]=0),1,0)</f>
        <v>0</v>
      </c>
      <c r="G192">
        <f>IF(AND(defect_analysis_by_regionM1[[#This Row],[Real Clas]]=0,defect_analysis_by_regionM1[[#This Row],[Tiene_Defecto]]=1),1,0)</f>
        <v>1</v>
      </c>
    </row>
    <row r="193" spans="1:7" x14ac:dyDescent="0.3">
      <c r="A193">
        <v>191</v>
      </c>
      <c r="B193">
        <v>0</v>
      </c>
      <c r="C193">
        <v>1</v>
      </c>
      <c r="D193">
        <f>IF(AND(defect_analysis_by_regionM1[[#This Row],[Real Clas]]=1,defect_analysis_by_regionM1[[#This Row],[Tiene_Defecto]]=1),1,0)</f>
        <v>0</v>
      </c>
      <c r="E193">
        <f>IF(AND(defect_analysis_by_regionM1[[#This Row],[Real Clas]]=0,defect_analysis_by_regionM1[[#This Row],[Tiene_Defecto]]=0),1,0)</f>
        <v>0</v>
      </c>
      <c r="F193">
        <f>IF(AND(defect_analysis_by_regionM1[[#This Row],[Real Clas]]=1,defect_analysis_by_regionM1[[#This Row],[Tiene_Defecto]]=0),1,0)</f>
        <v>1</v>
      </c>
      <c r="G193">
        <f>IF(AND(defect_analysis_by_regionM1[[#This Row],[Real Clas]]=0,defect_analysis_by_regionM1[[#This Row],[Tiene_Defecto]]=1),1,0)</f>
        <v>0</v>
      </c>
    </row>
    <row r="194" spans="1:7" x14ac:dyDescent="0.3">
      <c r="A194">
        <v>192</v>
      </c>
      <c r="B194">
        <v>0</v>
      </c>
      <c r="C194">
        <v>0</v>
      </c>
      <c r="D194">
        <f>IF(AND(defect_analysis_by_regionM1[[#This Row],[Real Clas]]=1,defect_analysis_by_regionM1[[#This Row],[Tiene_Defecto]]=1),1,0)</f>
        <v>0</v>
      </c>
      <c r="E194">
        <f>IF(AND(defect_analysis_by_regionM1[[#This Row],[Real Clas]]=0,defect_analysis_by_regionM1[[#This Row],[Tiene_Defecto]]=0),1,0)</f>
        <v>1</v>
      </c>
      <c r="F194">
        <f>IF(AND(defect_analysis_by_regionM1[[#This Row],[Real Clas]]=1,defect_analysis_by_regionM1[[#This Row],[Tiene_Defecto]]=0),1,0)</f>
        <v>0</v>
      </c>
      <c r="G194">
        <f>IF(AND(defect_analysis_by_regionM1[[#This Row],[Real Clas]]=0,defect_analysis_by_regionM1[[#This Row],[Tiene_Defecto]]=1),1,0)</f>
        <v>0</v>
      </c>
    </row>
    <row r="195" spans="1:7" x14ac:dyDescent="0.3">
      <c r="A195">
        <v>193</v>
      </c>
      <c r="B195">
        <v>0</v>
      </c>
      <c r="C195">
        <v>0</v>
      </c>
      <c r="D195">
        <f>IF(AND(defect_analysis_by_regionM1[[#This Row],[Real Clas]]=1,defect_analysis_by_regionM1[[#This Row],[Tiene_Defecto]]=1),1,0)</f>
        <v>0</v>
      </c>
      <c r="E195">
        <f>IF(AND(defect_analysis_by_regionM1[[#This Row],[Real Clas]]=0,defect_analysis_by_regionM1[[#This Row],[Tiene_Defecto]]=0),1,0)</f>
        <v>1</v>
      </c>
      <c r="F195">
        <f>IF(AND(defect_analysis_by_regionM1[[#This Row],[Real Clas]]=1,defect_analysis_by_regionM1[[#This Row],[Tiene_Defecto]]=0),1,0)</f>
        <v>0</v>
      </c>
      <c r="G195">
        <f>IF(AND(defect_analysis_by_regionM1[[#This Row],[Real Clas]]=0,defect_analysis_by_regionM1[[#This Row],[Tiene_Defecto]]=1),1,0)</f>
        <v>0</v>
      </c>
    </row>
    <row r="196" spans="1:7" x14ac:dyDescent="0.3">
      <c r="A196">
        <v>194</v>
      </c>
      <c r="B196">
        <v>0</v>
      </c>
      <c r="C196">
        <v>1</v>
      </c>
      <c r="D196">
        <f>IF(AND(defect_analysis_by_regionM1[[#This Row],[Real Clas]]=1,defect_analysis_by_regionM1[[#This Row],[Tiene_Defecto]]=1),1,0)</f>
        <v>0</v>
      </c>
      <c r="E196">
        <f>IF(AND(defect_analysis_by_regionM1[[#This Row],[Real Clas]]=0,defect_analysis_by_regionM1[[#This Row],[Tiene_Defecto]]=0),1,0)</f>
        <v>0</v>
      </c>
      <c r="F196">
        <f>IF(AND(defect_analysis_by_regionM1[[#This Row],[Real Clas]]=1,defect_analysis_by_regionM1[[#This Row],[Tiene_Defecto]]=0),1,0)</f>
        <v>1</v>
      </c>
      <c r="G196">
        <f>IF(AND(defect_analysis_by_regionM1[[#This Row],[Real Clas]]=0,defect_analysis_by_regionM1[[#This Row],[Tiene_Defecto]]=1),1,0)</f>
        <v>0</v>
      </c>
    </row>
    <row r="197" spans="1:7" x14ac:dyDescent="0.3">
      <c r="A197">
        <v>195</v>
      </c>
      <c r="B197">
        <v>0</v>
      </c>
      <c r="C197">
        <v>1</v>
      </c>
      <c r="D197">
        <f>IF(AND(defect_analysis_by_regionM1[[#This Row],[Real Clas]]=1,defect_analysis_by_regionM1[[#This Row],[Tiene_Defecto]]=1),1,0)</f>
        <v>0</v>
      </c>
      <c r="E197">
        <f>IF(AND(defect_analysis_by_regionM1[[#This Row],[Real Clas]]=0,defect_analysis_by_regionM1[[#This Row],[Tiene_Defecto]]=0),1,0)</f>
        <v>0</v>
      </c>
      <c r="F197">
        <f>IF(AND(defect_analysis_by_regionM1[[#This Row],[Real Clas]]=1,defect_analysis_by_regionM1[[#This Row],[Tiene_Defecto]]=0),1,0)</f>
        <v>1</v>
      </c>
      <c r="G197">
        <f>IF(AND(defect_analysis_by_regionM1[[#This Row],[Real Clas]]=0,defect_analysis_by_regionM1[[#This Row],[Tiene_Defecto]]=1),1,0)</f>
        <v>0</v>
      </c>
    </row>
    <row r="198" spans="1:7" x14ac:dyDescent="0.3">
      <c r="A198">
        <v>196</v>
      </c>
      <c r="B198">
        <v>1</v>
      </c>
      <c r="C198">
        <v>1</v>
      </c>
      <c r="D198">
        <f>IF(AND(defect_analysis_by_regionM1[[#This Row],[Real Clas]]=1,defect_analysis_by_regionM1[[#This Row],[Tiene_Defecto]]=1),1,0)</f>
        <v>1</v>
      </c>
      <c r="E198">
        <f>IF(AND(defect_analysis_by_regionM1[[#This Row],[Real Clas]]=0,defect_analysis_by_regionM1[[#This Row],[Tiene_Defecto]]=0),1,0)</f>
        <v>0</v>
      </c>
      <c r="F198">
        <f>IF(AND(defect_analysis_by_regionM1[[#This Row],[Real Clas]]=1,defect_analysis_by_regionM1[[#This Row],[Tiene_Defecto]]=0),1,0)</f>
        <v>0</v>
      </c>
      <c r="G198">
        <f>IF(AND(defect_analysis_by_regionM1[[#This Row],[Real Clas]]=0,defect_analysis_by_regionM1[[#This Row],[Tiene_Defecto]]=1),1,0)</f>
        <v>0</v>
      </c>
    </row>
    <row r="199" spans="1:7" x14ac:dyDescent="0.3">
      <c r="A199">
        <v>197</v>
      </c>
      <c r="B199">
        <v>0</v>
      </c>
      <c r="C199">
        <v>0</v>
      </c>
      <c r="D199">
        <f>IF(AND(defect_analysis_by_regionM1[[#This Row],[Real Clas]]=1,defect_analysis_by_regionM1[[#This Row],[Tiene_Defecto]]=1),1,0)</f>
        <v>0</v>
      </c>
      <c r="E199">
        <f>IF(AND(defect_analysis_by_regionM1[[#This Row],[Real Clas]]=0,defect_analysis_by_regionM1[[#This Row],[Tiene_Defecto]]=0),1,0)</f>
        <v>1</v>
      </c>
      <c r="F199">
        <f>IF(AND(defect_analysis_by_regionM1[[#This Row],[Real Clas]]=1,defect_analysis_by_regionM1[[#This Row],[Tiene_Defecto]]=0),1,0)</f>
        <v>0</v>
      </c>
      <c r="G199">
        <f>IF(AND(defect_analysis_by_regionM1[[#This Row],[Real Clas]]=0,defect_analysis_by_regionM1[[#This Row],[Tiene_Defecto]]=1),1,0)</f>
        <v>0</v>
      </c>
    </row>
    <row r="200" spans="1:7" x14ac:dyDescent="0.3">
      <c r="A200">
        <v>198</v>
      </c>
      <c r="B200">
        <v>0</v>
      </c>
      <c r="C200">
        <v>0</v>
      </c>
      <c r="D200">
        <f>IF(AND(defect_analysis_by_regionM1[[#This Row],[Real Clas]]=1,defect_analysis_by_regionM1[[#This Row],[Tiene_Defecto]]=1),1,0)</f>
        <v>0</v>
      </c>
      <c r="E200">
        <f>IF(AND(defect_analysis_by_regionM1[[#This Row],[Real Clas]]=0,defect_analysis_by_regionM1[[#This Row],[Tiene_Defecto]]=0),1,0)</f>
        <v>1</v>
      </c>
      <c r="F200">
        <f>IF(AND(defect_analysis_by_regionM1[[#This Row],[Real Clas]]=1,defect_analysis_by_regionM1[[#This Row],[Tiene_Defecto]]=0),1,0)</f>
        <v>0</v>
      </c>
      <c r="G200">
        <f>IF(AND(defect_analysis_by_regionM1[[#This Row],[Real Clas]]=0,defect_analysis_by_regionM1[[#This Row],[Tiene_Defecto]]=1),1,0)</f>
        <v>0</v>
      </c>
    </row>
    <row r="201" spans="1:7" x14ac:dyDescent="0.3">
      <c r="A201">
        <v>199</v>
      </c>
      <c r="B201">
        <v>1</v>
      </c>
      <c r="C201">
        <v>1</v>
      </c>
      <c r="D201">
        <f>IF(AND(defect_analysis_by_regionM1[[#This Row],[Real Clas]]=1,defect_analysis_by_regionM1[[#This Row],[Tiene_Defecto]]=1),1,0)</f>
        <v>1</v>
      </c>
      <c r="E201">
        <f>IF(AND(defect_analysis_by_regionM1[[#This Row],[Real Clas]]=0,defect_analysis_by_regionM1[[#This Row],[Tiene_Defecto]]=0),1,0)</f>
        <v>0</v>
      </c>
      <c r="F201">
        <f>IF(AND(defect_analysis_by_regionM1[[#This Row],[Real Clas]]=1,defect_analysis_by_regionM1[[#This Row],[Tiene_Defecto]]=0),1,0)</f>
        <v>0</v>
      </c>
      <c r="G201">
        <f>IF(AND(defect_analysis_by_regionM1[[#This Row],[Real Clas]]=0,defect_analysis_by_regionM1[[#This Row],[Tiene_Defecto]]=1),1,0)</f>
        <v>0</v>
      </c>
    </row>
    <row r="202" spans="1:7" x14ac:dyDescent="0.3">
      <c r="A202">
        <v>200</v>
      </c>
      <c r="B202">
        <v>0</v>
      </c>
      <c r="C202">
        <v>0</v>
      </c>
      <c r="D202">
        <f>IF(AND(defect_analysis_by_regionM1[[#This Row],[Real Clas]]=1,defect_analysis_by_regionM1[[#This Row],[Tiene_Defecto]]=1),1,0)</f>
        <v>0</v>
      </c>
      <c r="E202">
        <f>IF(AND(defect_analysis_by_regionM1[[#This Row],[Real Clas]]=0,defect_analysis_by_regionM1[[#This Row],[Tiene_Defecto]]=0),1,0)</f>
        <v>1</v>
      </c>
      <c r="F202">
        <f>IF(AND(defect_analysis_by_regionM1[[#This Row],[Real Clas]]=1,defect_analysis_by_regionM1[[#This Row],[Tiene_Defecto]]=0),1,0)</f>
        <v>0</v>
      </c>
      <c r="G202">
        <f>IF(AND(defect_analysis_by_regionM1[[#This Row],[Real Clas]]=0,defect_analysis_by_regionM1[[#This Row],[Tiene_Defecto]]=1),1,0)</f>
        <v>0</v>
      </c>
    </row>
    <row r="203" spans="1:7" x14ac:dyDescent="0.3">
      <c r="A203">
        <v>201</v>
      </c>
      <c r="B203">
        <v>0</v>
      </c>
      <c r="C203">
        <v>0</v>
      </c>
      <c r="D203">
        <f>IF(AND(defect_analysis_by_regionM1[[#This Row],[Real Clas]]=1,defect_analysis_by_regionM1[[#This Row],[Tiene_Defecto]]=1),1,0)</f>
        <v>0</v>
      </c>
      <c r="E203">
        <f>IF(AND(defect_analysis_by_regionM1[[#This Row],[Real Clas]]=0,defect_analysis_by_regionM1[[#This Row],[Tiene_Defecto]]=0),1,0)</f>
        <v>1</v>
      </c>
      <c r="F203">
        <f>IF(AND(defect_analysis_by_regionM1[[#This Row],[Real Clas]]=1,defect_analysis_by_regionM1[[#This Row],[Tiene_Defecto]]=0),1,0)</f>
        <v>0</v>
      </c>
      <c r="G203">
        <f>IF(AND(defect_analysis_by_regionM1[[#This Row],[Real Clas]]=0,defect_analysis_by_regionM1[[#This Row],[Tiene_Defecto]]=1),1,0)</f>
        <v>0</v>
      </c>
    </row>
    <row r="204" spans="1:7" x14ac:dyDescent="0.3">
      <c r="A204">
        <v>202</v>
      </c>
      <c r="B204">
        <v>1</v>
      </c>
      <c r="C204">
        <v>1</v>
      </c>
      <c r="D204">
        <f>IF(AND(defect_analysis_by_regionM1[[#This Row],[Real Clas]]=1,defect_analysis_by_regionM1[[#This Row],[Tiene_Defecto]]=1),1,0)</f>
        <v>1</v>
      </c>
      <c r="E204">
        <f>IF(AND(defect_analysis_by_regionM1[[#This Row],[Real Clas]]=0,defect_analysis_by_regionM1[[#This Row],[Tiene_Defecto]]=0),1,0)</f>
        <v>0</v>
      </c>
      <c r="F204">
        <f>IF(AND(defect_analysis_by_regionM1[[#This Row],[Real Clas]]=1,defect_analysis_by_regionM1[[#This Row],[Tiene_Defecto]]=0),1,0)</f>
        <v>0</v>
      </c>
      <c r="G204">
        <f>IF(AND(defect_analysis_by_regionM1[[#This Row],[Real Clas]]=0,defect_analysis_by_regionM1[[#This Row],[Tiene_Defecto]]=1),1,0)</f>
        <v>0</v>
      </c>
    </row>
    <row r="205" spans="1:7" x14ac:dyDescent="0.3">
      <c r="A205">
        <v>203</v>
      </c>
      <c r="B205">
        <v>0</v>
      </c>
      <c r="C205">
        <v>0</v>
      </c>
      <c r="D205">
        <f>IF(AND(defect_analysis_by_regionM1[[#This Row],[Real Clas]]=1,defect_analysis_by_regionM1[[#This Row],[Tiene_Defecto]]=1),1,0)</f>
        <v>0</v>
      </c>
      <c r="E205">
        <f>IF(AND(defect_analysis_by_regionM1[[#This Row],[Real Clas]]=0,defect_analysis_by_regionM1[[#This Row],[Tiene_Defecto]]=0),1,0)</f>
        <v>1</v>
      </c>
      <c r="F205">
        <f>IF(AND(defect_analysis_by_regionM1[[#This Row],[Real Clas]]=1,defect_analysis_by_regionM1[[#This Row],[Tiene_Defecto]]=0),1,0)</f>
        <v>0</v>
      </c>
      <c r="G205">
        <f>IF(AND(defect_analysis_by_regionM1[[#This Row],[Real Clas]]=0,defect_analysis_by_regionM1[[#This Row],[Tiene_Defecto]]=1),1,0)</f>
        <v>0</v>
      </c>
    </row>
    <row r="206" spans="1:7" x14ac:dyDescent="0.3">
      <c r="A206">
        <v>204</v>
      </c>
      <c r="B206">
        <v>1</v>
      </c>
      <c r="C206">
        <v>1</v>
      </c>
      <c r="D206">
        <f>IF(AND(defect_analysis_by_regionM1[[#This Row],[Real Clas]]=1,defect_analysis_by_regionM1[[#This Row],[Tiene_Defecto]]=1),1,0)</f>
        <v>1</v>
      </c>
      <c r="E206">
        <f>IF(AND(defect_analysis_by_regionM1[[#This Row],[Real Clas]]=0,defect_analysis_by_regionM1[[#This Row],[Tiene_Defecto]]=0),1,0)</f>
        <v>0</v>
      </c>
      <c r="F206">
        <f>IF(AND(defect_analysis_by_regionM1[[#This Row],[Real Clas]]=1,defect_analysis_by_regionM1[[#This Row],[Tiene_Defecto]]=0),1,0)</f>
        <v>0</v>
      </c>
      <c r="G206">
        <f>IF(AND(defect_analysis_by_regionM1[[#This Row],[Real Clas]]=0,defect_analysis_by_regionM1[[#This Row],[Tiene_Defecto]]=1),1,0)</f>
        <v>0</v>
      </c>
    </row>
    <row r="207" spans="1:7" x14ac:dyDescent="0.3">
      <c r="A207">
        <v>205</v>
      </c>
      <c r="B207">
        <v>0</v>
      </c>
      <c r="C207">
        <v>1</v>
      </c>
      <c r="D207">
        <f>IF(AND(defect_analysis_by_regionM1[[#This Row],[Real Clas]]=1,defect_analysis_by_regionM1[[#This Row],[Tiene_Defecto]]=1),1,0)</f>
        <v>0</v>
      </c>
      <c r="E207">
        <f>IF(AND(defect_analysis_by_regionM1[[#This Row],[Real Clas]]=0,defect_analysis_by_regionM1[[#This Row],[Tiene_Defecto]]=0),1,0)</f>
        <v>0</v>
      </c>
      <c r="F207">
        <f>IF(AND(defect_analysis_by_regionM1[[#This Row],[Real Clas]]=1,defect_analysis_by_regionM1[[#This Row],[Tiene_Defecto]]=0),1,0)</f>
        <v>1</v>
      </c>
      <c r="G207">
        <f>IF(AND(defect_analysis_by_regionM1[[#This Row],[Real Clas]]=0,defect_analysis_by_regionM1[[#This Row],[Tiene_Defecto]]=1),1,0)</f>
        <v>0</v>
      </c>
    </row>
    <row r="208" spans="1:7" x14ac:dyDescent="0.3">
      <c r="A208">
        <v>206</v>
      </c>
      <c r="B208">
        <v>0</v>
      </c>
      <c r="C208">
        <v>0</v>
      </c>
      <c r="D208">
        <f>IF(AND(defect_analysis_by_regionM1[[#This Row],[Real Clas]]=1,defect_analysis_by_regionM1[[#This Row],[Tiene_Defecto]]=1),1,0)</f>
        <v>0</v>
      </c>
      <c r="E208">
        <f>IF(AND(defect_analysis_by_regionM1[[#This Row],[Real Clas]]=0,defect_analysis_by_regionM1[[#This Row],[Tiene_Defecto]]=0),1,0)</f>
        <v>1</v>
      </c>
      <c r="F208">
        <f>IF(AND(defect_analysis_by_regionM1[[#This Row],[Real Clas]]=1,defect_analysis_by_regionM1[[#This Row],[Tiene_Defecto]]=0),1,0)</f>
        <v>0</v>
      </c>
      <c r="G208">
        <f>IF(AND(defect_analysis_by_regionM1[[#This Row],[Real Clas]]=0,defect_analysis_by_regionM1[[#This Row],[Tiene_Defecto]]=1),1,0)</f>
        <v>0</v>
      </c>
    </row>
    <row r="209" spans="1:7" x14ac:dyDescent="0.3">
      <c r="A209">
        <v>207</v>
      </c>
      <c r="B209">
        <v>1</v>
      </c>
      <c r="C209">
        <v>0</v>
      </c>
      <c r="D209">
        <f>IF(AND(defect_analysis_by_regionM1[[#This Row],[Real Clas]]=1,defect_analysis_by_regionM1[[#This Row],[Tiene_Defecto]]=1),1,0)</f>
        <v>0</v>
      </c>
      <c r="E209">
        <f>IF(AND(defect_analysis_by_regionM1[[#This Row],[Real Clas]]=0,defect_analysis_by_regionM1[[#This Row],[Tiene_Defecto]]=0),1,0)</f>
        <v>0</v>
      </c>
      <c r="F209">
        <f>IF(AND(defect_analysis_by_regionM1[[#This Row],[Real Clas]]=1,defect_analysis_by_regionM1[[#This Row],[Tiene_Defecto]]=0),1,0)</f>
        <v>0</v>
      </c>
      <c r="G209">
        <f>IF(AND(defect_analysis_by_regionM1[[#This Row],[Real Clas]]=0,defect_analysis_by_regionM1[[#This Row],[Tiene_Defecto]]=1),1,0)</f>
        <v>1</v>
      </c>
    </row>
    <row r="210" spans="1:7" x14ac:dyDescent="0.3">
      <c r="A210">
        <v>208</v>
      </c>
      <c r="B210">
        <v>1</v>
      </c>
      <c r="C210">
        <v>1</v>
      </c>
      <c r="D210">
        <f>IF(AND(defect_analysis_by_regionM1[[#This Row],[Real Clas]]=1,defect_analysis_by_regionM1[[#This Row],[Tiene_Defecto]]=1),1,0)</f>
        <v>1</v>
      </c>
      <c r="E210">
        <f>IF(AND(defect_analysis_by_regionM1[[#This Row],[Real Clas]]=0,defect_analysis_by_regionM1[[#This Row],[Tiene_Defecto]]=0),1,0)</f>
        <v>0</v>
      </c>
      <c r="F210">
        <f>IF(AND(defect_analysis_by_regionM1[[#This Row],[Real Clas]]=1,defect_analysis_by_regionM1[[#This Row],[Tiene_Defecto]]=0),1,0)</f>
        <v>0</v>
      </c>
      <c r="G210">
        <f>IF(AND(defect_analysis_by_regionM1[[#This Row],[Real Clas]]=0,defect_analysis_by_regionM1[[#This Row],[Tiene_Defecto]]=1),1,0)</f>
        <v>0</v>
      </c>
    </row>
    <row r="211" spans="1:7" x14ac:dyDescent="0.3">
      <c r="A211">
        <v>209</v>
      </c>
      <c r="B211">
        <v>1</v>
      </c>
      <c r="C211">
        <v>1</v>
      </c>
      <c r="D211">
        <f>IF(AND(defect_analysis_by_regionM1[[#This Row],[Real Clas]]=1,defect_analysis_by_regionM1[[#This Row],[Tiene_Defecto]]=1),1,0)</f>
        <v>1</v>
      </c>
      <c r="E211">
        <f>IF(AND(defect_analysis_by_regionM1[[#This Row],[Real Clas]]=0,defect_analysis_by_regionM1[[#This Row],[Tiene_Defecto]]=0),1,0)</f>
        <v>0</v>
      </c>
      <c r="F211">
        <f>IF(AND(defect_analysis_by_regionM1[[#This Row],[Real Clas]]=1,defect_analysis_by_regionM1[[#This Row],[Tiene_Defecto]]=0),1,0)</f>
        <v>0</v>
      </c>
      <c r="G211">
        <f>IF(AND(defect_analysis_by_regionM1[[#This Row],[Real Clas]]=0,defect_analysis_by_regionM1[[#This Row],[Tiene_Defecto]]=1),1,0)</f>
        <v>0</v>
      </c>
    </row>
    <row r="212" spans="1:7" x14ac:dyDescent="0.3">
      <c r="A212">
        <v>210</v>
      </c>
      <c r="B212">
        <v>0</v>
      </c>
      <c r="C212">
        <v>0</v>
      </c>
      <c r="D212">
        <f>IF(AND(defect_analysis_by_regionM1[[#This Row],[Real Clas]]=1,defect_analysis_by_regionM1[[#This Row],[Tiene_Defecto]]=1),1,0)</f>
        <v>0</v>
      </c>
      <c r="E212">
        <f>IF(AND(defect_analysis_by_regionM1[[#This Row],[Real Clas]]=0,defect_analysis_by_regionM1[[#This Row],[Tiene_Defecto]]=0),1,0)</f>
        <v>1</v>
      </c>
      <c r="F212">
        <f>IF(AND(defect_analysis_by_regionM1[[#This Row],[Real Clas]]=1,defect_analysis_by_regionM1[[#This Row],[Tiene_Defecto]]=0),1,0)</f>
        <v>0</v>
      </c>
      <c r="G212">
        <f>IF(AND(defect_analysis_by_regionM1[[#This Row],[Real Clas]]=0,defect_analysis_by_regionM1[[#This Row],[Tiene_Defecto]]=1),1,0)</f>
        <v>0</v>
      </c>
    </row>
    <row r="213" spans="1:7" x14ac:dyDescent="0.3">
      <c r="A213">
        <v>211</v>
      </c>
      <c r="B213">
        <v>0</v>
      </c>
      <c r="C213">
        <v>1</v>
      </c>
      <c r="D213">
        <f>IF(AND(defect_analysis_by_regionM1[[#This Row],[Real Clas]]=1,defect_analysis_by_regionM1[[#This Row],[Tiene_Defecto]]=1),1,0)</f>
        <v>0</v>
      </c>
      <c r="E213">
        <f>IF(AND(defect_analysis_by_regionM1[[#This Row],[Real Clas]]=0,defect_analysis_by_regionM1[[#This Row],[Tiene_Defecto]]=0),1,0)</f>
        <v>0</v>
      </c>
      <c r="F213">
        <f>IF(AND(defect_analysis_by_regionM1[[#This Row],[Real Clas]]=1,defect_analysis_by_regionM1[[#This Row],[Tiene_Defecto]]=0),1,0)</f>
        <v>1</v>
      </c>
      <c r="G213">
        <f>IF(AND(defect_analysis_by_regionM1[[#This Row],[Real Clas]]=0,defect_analysis_by_regionM1[[#This Row],[Tiene_Defecto]]=1),1,0)</f>
        <v>0</v>
      </c>
    </row>
    <row r="214" spans="1:7" x14ac:dyDescent="0.3">
      <c r="A214">
        <v>212</v>
      </c>
      <c r="B214">
        <v>0</v>
      </c>
      <c r="C214">
        <v>1</v>
      </c>
      <c r="D214">
        <f>IF(AND(defect_analysis_by_regionM1[[#This Row],[Real Clas]]=1,defect_analysis_by_regionM1[[#This Row],[Tiene_Defecto]]=1),1,0)</f>
        <v>0</v>
      </c>
      <c r="E214">
        <f>IF(AND(defect_analysis_by_regionM1[[#This Row],[Real Clas]]=0,defect_analysis_by_regionM1[[#This Row],[Tiene_Defecto]]=0),1,0)</f>
        <v>0</v>
      </c>
      <c r="F214">
        <f>IF(AND(defect_analysis_by_regionM1[[#This Row],[Real Clas]]=1,defect_analysis_by_regionM1[[#This Row],[Tiene_Defecto]]=0),1,0)</f>
        <v>1</v>
      </c>
      <c r="G214">
        <f>IF(AND(defect_analysis_by_regionM1[[#This Row],[Real Clas]]=0,defect_analysis_by_regionM1[[#This Row],[Tiene_Defecto]]=1),1,0)</f>
        <v>0</v>
      </c>
    </row>
    <row r="215" spans="1:7" x14ac:dyDescent="0.3">
      <c r="A215">
        <v>213</v>
      </c>
      <c r="B215">
        <v>1</v>
      </c>
      <c r="C215">
        <v>1</v>
      </c>
      <c r="D215">
        <f>IF(AND(defect_analysis_by_regionM1[[#This Row],[Real Clas]]=1,defect_analysis_by_regionM1[[#This Row],[Tiene_Defecto]]=1),1,0)</f>
        <v>1</v>
      </c>
      <c r="E215">
        <f>IF(AND(defect_analysis_by_regionM1[[#This Row],[Real Clas]]=0,defect_analysis_by_regionM1[[#This Row],[Tiene_Defecto]]=0),1,0)</f>
        <v>0</v>
      </c>
      <c r="F215">
        <f>IF(AND(defect_analysis_by_regionM1[[#This Row],[Real Clas]]=1,defect_analysis_by_regionM1[[#This Row],[Tiene_Defecto]]=0),1,0)</f>
        <v>0</v>
      </c>
      <c r="G215">
        <f>IF(AND(defect_analysis_by_regionM1[[#This Row],[Real Clas]]=0,defect_analysis_by_regionM1[[#This Row],[Tiene_Defecto]]=1),1,0)</f>
        <v>0</v>
      </c>
    </row>
    <row r="216" spans="1:7" x14ac:dyDescent="0.3">
      <c r="A216">
        <v>214</v>
      </c>
      <c r="B216">
        <v>0</v>
      </c>
      <c r="C216">
        <v>0</v>
      </c>
      <c r="D216">
        <f>IF(AND(defect_analysis_by_regionM1[[#This Row],[Real Clas]]=1,defect_analysis_by_regionM1[[#This Row],[Tiene_Defecto]]=1),1,0)</f>
        <v>0</v>
      </c>
      <c r="E216">
        <f>IF(AND(defect_analysis_by_regionM1[[#This Row],[Real Clas]]=0,defect_analysis_by_regionM1[[#This Row],[Tiene_Defecto]]=0),1,0)</f>
        <v>1</v>
      </c>
      <c r="F216">
        <f>IF(AND(defect_analysis_by_regionM1[[#This Row],[Real Clas]]=1,defect_analysis_by_regionM1[[#This Row],[Tiene_Defecto]]=0),1,0)</f>
        <v>0</v>
      </c>
      <c r="G216">
        <f>IF(AND(defect_analysis_by_regionM1[[#This Row],[Real Clas]]=0,defect_analysis_by_regionM1[[#This Row],[Tiene_Defecto]]=1),1,0)</f>
        <v>0</v>
      </c>
    </row>
    <row r="217" spans="1:7" x14ac:dyDescent="0.3">
      <c r="A217">
        <v>215</v>
      </c>
      <c r="B217">
        <v>0</v>
      </c>
      <c r="C217">
        <v>1</v>
      </c>
      <c r="D217">
        <f>IF(AND(defect_analysis_by_regionM1[[#This Row],[Real Clas]]=1,defect_analysis_by_regionM1[[#This Row],[Tiene_Defecto]]=1),1,0)</f>
        <v>0</v>
      </c>
      <c r="E217">
        <f>IF(AND(defect_analysis_by_regionM1[[#This Row],[Real Clas]]=0,defect_analysis_by_regionM1[[#This Row],[Tiene_Defecto]]=0),1,0)</f>
        <v>0</v>
      </c>
      <c r="F217">
        <f>IF(AND(defect_analysis_by_regionM1[[#This Row],[Real Clas]]=1,defect_analysis_by_regionM1[[#This Row],[Tiene_Defecto]]=0),1,0)</f>
        <v>1</v>
      </c>
      <c r="G217">
        <f>IF(AND(defect_analysis_by_regionM1[[#This Row],[Real Clas]]=0,defect_analysis_by_regionM1[[#This Row],[Tiene_Defecto]]=1),1,0)</f>
        <v>0</v>
      </c>
    </row>
    <row r="218" spans="1:7" x14ac:dyDescent="0.3">
      <c r="A218">
        <v>216</v>
      </c>
      <c r="B218">
        <v>0</v>
      </c>
      <c r="C218">
        <v>0</v>
      </c>
      <c r="D218">
        <f>IF(AND(defect_analysis_by_regionM1[[#This Row],[Real Clas]]=1,defect_analysis_by_regionM1[[#This Row],[Tiene_Defecto]]=1),1,0)</f>
        <v>0</v>
      </c>
      <c r="E218">
        <f>IF(AND(defect_analysis_by_regionM1[[#This Row],[Real Clas]]=0,defect_analysis_by_regionM1[[#This Row],[Tiene_Defecto]]=0),1,0)</f>
        <v>1</v>
      </c>
      <c r="F218">
        <f>IF(AND(defect_analysis_by_regionM1[[#This Row],[Real Clas]]=1,defect_analysis_by_regionM1[[#This Row],[Tiene_Defecto]]=0),1,0)</f>
        <v>0</v>
      </c>
      <c r="G218">
        <f>IF(AND(defect_analysis_by_regionM1[[#This Row],[Real Clas]]=0,defect_analysis_by_regionM1[[#This Row],[Tiene_Defecto]]=1),1,0)</f>
        <v>0</v>
      </c>
    </row>
    <row r="219" spans="1:7" x14ac:dyDescent="0.3">
      <c r="A219">
        <v>217</v>
      </c>
      <c r="B219">
        <v>0</v>
      </c>
      <c r="C219">
        <v>0</v>
      </c>
      <c r="D219">
        <f>IF(AND(defect_analysis_by_regionM1[[#This Row],[Real Clas]]=1,defect_analysis_by_regionM1[[#This Row],[Tiene_Defecto]]=1),1,0)</f>
        <v>0</v>
      </c>
      <c r="E219">
        <f>IF(AND(defect_analysis_by_regionM1[[#This Row],[Real Clas]]=0,defect_analysis_by_regionM1[[#This Row],[Tiene_Defecto]]=0),1,0)</f>
        <v>1</v>
      </c>
      <c r="F219">
        <f>IF(AND(defect_analysis_by_regionM1[[#This Row],[Real Clas]]=1,defect_analysis_by_regionM1[[#This Row],[Tiene_Defecto]]=0),1,0)</f>
        <v>0</v>
      </c>
      <c r="G219">
        <f>IF(AND(defect_analysis_by_regionM1[[#This Row],[Real Clas]]=0,defect_analysis_by_regionM1[[#This Row],[Tiene_Defecto]]=1),1,0)</f>
        <v>0</v>
      </c>
    </row>
    <row r="220" spans="1:7" x14ac:dyDescent="0.3">
      <c r="A220">
        <v>218</v>
      </c>
      <c r="B220">
        <v>0</v>
      </c>
      <c r="C220">
        <v>1</v>
      </c>
      <c r="D220">
        <f>IF(AND(defect_analysis_by_regionM1[[#This Row],[Real Clas]]=1,defect_analysis_by_regionM1[[#This Row],[Tiene_Defecto]]=1),1,0)</f>
        <v>0</v>
      </c>
      <c r="E220">
        <f>IF(AND(defect_analysis_by_regionM1[[#This Row],[Real Clas]]=0,defect_analysis_by_regionM1[[#This Row],[Tiene_Defecto]]=0),1,0)</f>
        <v>0</v>
      </c>
      <c r="F220">
        <f>IF(AND(defect_analysis_by_regionM1[[#This Row],[Real Clas]]=1,defect_analysis_by_regionM1[[#This Row],[Tiene_Defecto]]=0),1,0)</f>
        <v>1</v>
      </c>
      <c r="G220">
        <f>IF(AND(defect_analysis_by_regionM1[[#This Row],[Real Clas]]=0,defect_analysis_by_regionM1[[#This Row],[Tiene_Defecto]]=1),1,0)</f>
        <v>0</v>
      </c>
    </row>
    <row r="221" spans="1:7" x14ac:dyDescent="0.3">
      <c r="A221">
        <v>219</v>
      </c>
      <c r="B221">
        <v>0</v>
      </c>
      <c r="C221">
        <v>0</v>
      </c>
      <c r="D221">
        <f>IF(AND(defect_analysis_by_regionM1[[#This Row],[Real Clas]]=1,defect_analysis_by_regionM1[[#This Row],[Tiene_Defecto]]=1),1,0)</f>
        <v>0</v>
      </c>
      <c r="E221">
        <f>IF(AND(defect_analysis_by_regionM1[[#This Row],[Real Clas]]=0,defect_analysis_by_regionM1[[#This Row],[Tiene_Defecto]]=0),1,0)</f>
        <v>1</v>
      </c>
      <c r="F221">
        <f>IF(AND(defect_analysis_by_regionM1[[#This Row],[Real Clas]]=1,defect_analysis_by_regionM1[[#This Row],[Tiene_Defecto]]=0),1,0)</f>
        <v>0</v>
      </c>
      <c r="G221">
        <f>IF(AND(defect_analysis_by_regionM1[[#This Row],[Real Clas]]=0,defect_analysis_by_regionM1[[#This Row],[Tiene_Defecto]]=1),1,0)</f>
        <v>0</v>
      </c>
    </row>
    <row r="222" spans="1:7" x14ac:dyDescent="0.3">
      <c r="A222">
        <v>220</v>
      </c>
      <c r="B222">
        <v>1</v>
      </c>
      <c r="C222">
        <v>1</v>
      </c>
      <c r="D222">
        <f>IF(AND(defect_analysis_by_regionM1[[#This Row],[Real Clas]]=1,defect_analysis_by_regionM1[[#This Row],[Tiene_Defecto]]=1),1,0)</f>
        <v>1</v>
      </c>
      <c r="E222">
        <f>IF(AND(defect_analysis_by_regionM1[[#This Row],[Real Clas]]=0,defect_analysis_by_regionM1[[#This Row],[Tiene_Defecto]]=0),1,0)</f>
        <v>0</v>
      </c>
      <c r="F222">
        <f>IF(AND(defect_analysis_by_regionM1[[#This Row],[Real Clas]]=1,defect_analysis_by_regionM1[[#This Row],[Tiene_Defecto]]=0),1,0)</f>
        <v>0</v>
      </c>
      <c r="G222">
        <f>IF(AND(defect_analysis_by_regionM1[[#This Row],[Real Clas]]=0,defect_analysis_by_regionM1[[#This Row],[Tiene_Defecto]]=1),1,0)</f>
        <v>0</v>
      </c>
    </row>
    <row r="223" spans="1:7" x14ac:dyDescent="0.3">
      <c r="A223">
        <v>221</v>
      </c>
      <c r="B223">
        <v>1</v>
      </c>
      <c r="C223">
        <v>1</v>
      </c>
      <c r="D223">
        <f>IF(AND(defect_analysis_by_regionM1[[#This Row],[Real Clas]]=1,defect_analysis_by_regionM1[[#This Row],[Tiene_Defecto]]=1),1,0)</f>
        <v>1</v>
      </c>
      <c r="E223">
        <f>IF(AND(defect_analysis_by_regionM1[[#This Row],[Real Clas]]=0,defect_analysis_by_regionM1[[#This Row],[Tiene_Defecto]]=0),1,0)</f>
        <v>0</v>
      </c>
      <c r="F223">
        <f>IF(AND(defect_analysis_by_regionM1[[#This Row],[Real Clas]]=1,defect_analysis_by_regionM1[[#This Row],[Tiene_Defecto]]=0),1,0)</f>
        <v>0</v>
      </c>
      <c r="G223">
        <f>IF(AND(defect_analysis_by_regionM1[[#This Row],[Real Clas]]=0,defect_analysis_by_regionM1[[#This Row],[Tiene_Defecto]]=1),1,0)</f>
        <v>0</v>
      </c>
    </row>
    <row r="224" spans="1:7" x14ac:dyDescent="0.3">
      <c r="A224">
        <v>222</v>
      </c>
      <c r="B224">
        <v>0</v>
      </c>
      <c r="C224">
        <v>0</v>
      </c>
      <c r="D224">
        <f>IF(AND(defect_analysis_by_regionM1[[#This Row],[Real Clas]]=1,defect_analysis_by_regionM1[[#This Row],[Tiene_Defecto]]=1),1,0)</f>
        <v>0</v>
      </c>
      <c r="E224">
        <f>IF(AND(defect_analysis_by_regionM1[[#This Row],[Real Clas]]=0,defect_analysis_by_regionM1[[#This Row],[Tiene_Defecto]]=0),1,0)</f>
        <v>1</v>
      </c>
      <c r="F224">
        <f>IF(AND(defect_analysis_by_regionM1[[#This Row],[Real Clas]]=1,defect_analysis_by_regionM1[[#This Row],[Tiene_Defecto]]=0),1,0)</f>
        <v>0</v>
      </c>
      <c r="G224">
        <f>IF(AND(defect_analysis_by_regionM1[[#This Row],[Real Clas]]=0,defect_analysis_by_regionM1[[#This Row],[Tiene_Defecto]]=1),1,0)</f>
        <v>0</v>
      </c>
    </row>
    <row r="225" spans="1:7" x14ac:dyDescent="0.3">
      <c r="A225">
        <v>223</v>
      </c>
      <c r="B225">
        <v>0</v>
      </c>
      <c r="C225">
        <v>0</v>
      </c>
      <c r="D225">
        <f>IF(AND(defect_analysis_by_regionM1[[#This Row],[Real Clas]]=1,defect_analysis_by_regionM1[[#This Row],[Tiene_Defecto]]=1),1,0)</f>
        <v>0</v>
      </c>
      <c r="E225">
        <f>IF(AND(defect_analysis_by_regionM1[[#This Row],[Real Clas]]=0,defect_analysis_by_regionM1[[#This Row],[Tiene_Defecto]]=0),1,0)</f>
        <v>1</v>
      </c>
      <c r="F225">
        <f>IF(AND(defect_analysis_by_regionM1[[#This Row],[Real Clas]]=1,defect_analysis_by_regionM1[[#This Row],[Tiene_Defecto]]=0),1,0)</f>
        <v>0</v>
      </c>
      <c r="G225">
        <f>IF(AND(defect_analysis_by_regionM1[[#This Row],[Real Clas]]=0,defect_analysis_by_regionM1[[#This Row],[Tiene_Defecto]]=1),1,0)</f>
        <v>0</v>
      </c>
    </row>
    <row r="226" spans="1:7" x14ac:dyDescent="0.3">
      <c r="A226">
        <v>224</v>
      </c>
      <c r="B226">
        <v>0</v>
      </c>
      <c r="C226">
        <v>0</v>
      </c>
      <c r="D226">
        <f>IF(AND(defect_analysis_by_regionM1[[#This Row],[Real Clas]]=1,defect_analysis_by_regionM1[[#This Row],[Tiene_Defecto]]=1),1,0)</f>
        <v>0</v>
      </c>
      <c r="E226">
        <f>IF(AND(defect_analysis_by_regionM1[[#This Row],[Real Clas]]=0,defect_analysis_by_regionM1[[#This Row],[Tiene_Defecto]]=0),1,0)</f>
        <v>1</v>
      </c>
      <c r="F226">
        <f>IF(AND(defect_analysis_by_regionM1[[#This Row],[Real Clas]]=1,defect_analysis_by_regionM1[[#This Row],[Tiene_Defecto]]=0),1,0)</f>
        <v>0</v>
      </c>
      <c r="G226">
        <f>IF(AND(defect_analysis_by_regionM1[[#This Row],[Real Clas]]=0,defect_analysis_by_regionM1[[#This Row],[Tiene_Defecto]]=1),1,0)</f>
        <v>0</v>
      </c>
    </row>
    <row r="227" spans="1:7" x14ac:dyDescent="0.3">
      <c r="A227">
        <v>225</v>
      </c>
      <c r="B227">
        <v>0</v>
      </c>
      <c r="C227">
        <v>0</v>
      </c>
      <c r="D227">
        <f>IF(AND(defect_analysis_by_regionM1[[#This Row],[Real Clas]]=1,defect_analysis_by_regionM1[[#This Row],[Tiene_Defecto]]=1),1,0)</f>
        <v>0</v>
      </c>
      <c r="E227">
        <f>IF(AND(defect_analysis_by_regionM1[[#This Row],[Real Clas]]=0,defect_analysis_by_regionM1[[#This Row],[Tiene_Defecto]]=0),1,0)</f>
        <v>1</v>
      </c>
      <c r="F227">
        <f>IF(AND(defect_analysis_by_regionM1[[#This Row],[Real Clas]]=1,defect_analysis_by_regionM1[[#This Row],[Tiene_Defecto]]=0),1,0)</f>
        <v>0</v>
      </c>
      <c r="G227">
        <f>IF(AND(defect_analysis_by_regionM1[[#This Row],[Real Clas]]=0,defect_analysis_by_regionM1[[#This Row],[Tiene_Defecto]]=1),1,0)</f>
        <v>0</v>
      </c>
    </row>
    <row r="228" spans="1:7" x14ac:dyDescent="0.3">
      <c r="A228">
        <v>226</v>
      </c>
      <c r="B228">
        <v>0</v>
      </c>
      <c r="C228">
        <v>1</v>
      </c>
      <c r="D228">
        <f>IF(AND(defect_analysis_by_regionM1[[#This Row],[Real Clas]]=1,defect_analysis_by_regionM1[[#This Row],[Tiene_Defecto]]=1),1,0)</f>
        <v>0</v>
      </c>
      <c r="E228">
        <f>IF(AND(defect_analysis_by_regionM1[[#This Row],[Real Clas]]=0,defect_analysis_by_regionM1[[#This Row],[Tiene_Defecto]]=0),1,0)</f>
        <v>0</v>
      </c>
      <c r="F228">
        <f>IF(AND(defect_analysis_by_regionM1[[#This Row],[Real Clas]]=1,defect_analysis_by_regionM1[[#This Row],[Tiene_Defecto]]=0),1,0)</f>
        <v>1</v>
      </c>
      <c r="G228">
        <f>IF(AND(defect_analysis_by_regionM1[[#This Row],[Real Clas]]=0,defect_analysis_by_regionM1[[#This Row],[Tiene_Defecto]]=1),1,0)</f>
        <v>0</v>
      </c>
    </row>
    <row r="229" spans="1:7" x14ac:dyDescent="0.3">
      <c r="A229">
        <v>227</v>
      </c>
      <c r="B229">
        <v>1</v>
      </c>
      <c r="C229">
        <v>0</v>
      </c>
      <c r="D229">
        <f>IF(AND(defect_analysis_by_regionM1[[#This Row],[Real Clas]]=1,defect_analysis_by_regionM1[[#This Row],[Tiene_Defecto]]=1),1,0)</f>
        <v>0</v>
      </c>
      <c r="E229">
        <f>IF(AND(defect_analysis_by_regionM1[[#This Row],[Real Clas]]=0,defect_analysis_by_regionM1[[#This Row],[Tiene_Defecto]]=0),1,0)</f>
        <v>0</v>
      </c>
      <c r="F229">
        <f>IF(AND(defect_analysis_by_regionM1[[#This Row],[Real Clas]]=1,defect_analysis_by_regionM1[[#This Row],[Tiene_Defecto]]=0),1,0)</f>
        <v>0</v>
      </c>
      <c r="G229">
        <f>IF(AND(defect_analysis_by_regionM1[[#This Row],[Real Clas]]=0,defect_analysis_by_regionM1[[#This Row],[Tiene_Defecto]]=1),1,0)</f>
        <v>1</v>
      </c>
    </row>
    <row r="230" spans="1:7" x14ac:dyDescent="0.3">
      <c r="A230">
        <v>228</v>
      </c>
      <c r="B230">
        <v>0</v>
      </c>
      <c r="C230">
        <v>0</v>
      </c>
      <c r="D230">
        <f>IF(AND(defect_analysis_by_regionM1[[#This Row],[Real Clas]]=1,defect_analysis_by_regionM1[[#This Row],[Tiene_Defecto]]=1),1,0)</f>
        <v>0</v>
      </c>
      <c r="E230">
        <f>IF(AND(defect_analysis_by_regionM1[[#This Row],[Real Clas]]=0,defect_analysis_by_regionM1[[#This Row],[Tiene_Defecto]]=0),1,0)</f>
        <v>1</v>
      </c>
      <c r="F230">
        <f>IF(AND(defect_analysis_by_regionM1[[#This Row],[Real Clas]]=1,defect_analysis_by_regionM1[[#This Row],[Tiene_Defecto]]=0),1,0)</f>
        <v>0</v>
      </c>
      <c r="G230">
        <f>IF(AND(defect_analysis_by_regionM1[[#This Row],[Real Clas]]=0,defect_analysis_by_regionM1[[#This Row],[Tiene_Defecto]]=1),1,0)</f>
        <v>0</v>
      </c>
    </row>
    <row r="231" spans="1:7" x14ac:dyDescent="0.3">
      <c r="A231">
        <v>229</v>
      </c>
      <c r="B231">
        <v>0</v>
      </c>
      <c r="C231">
        <v>1</v>
      </c>
      <c r="D231">
        <f>IF(AND(defect_analysis_by_regionM1[[#This Row],[Real Clas]]=1,defect_analysis_by_regionM1[[#This Row],[Tiene_Defecto]]=1),1,0)</f>
        <v>0</v>
      </c>
      <c r="E231">
        <f>IF(AND(defect_analysis_by_regionM1[[#This Row],[Real Clas]]=0,defect_analysis_by_regionM1[[#This Row],[Tiene_Defecto]]=0),1,0)</f>
        <v>0</v>
      </c>
      <c r="F231">
        <f>IF(AND(defect_analysis_by_regionM1[[#This Row],[Real Clas]]=1,defect_analysis_by_regionM1[[#This Row],[Tiene_Defecto]]=0),1,0)</f>
        <v>1</v>
      </c>
      <c r="G231">
        <f>IF(AND(defect_analysis_by_regionM1[[#This Row],[Real Clas]]=0,defect_analysis_by_regionM1[[#This Row],[Tiene_Defecto]]=1),1,0)</f>
        <v>0</v>
      </c>
    </row>
    <row r="232" spans="1:7" x14ac:dyDescent="0.3">
      <c r="A232">
        <v>230</v>
      </c>
      <c r="B232">
        <v>0</v>
      </c>
      <c r="C232">
        <v>0</v>
      </c>
      <c r="D232">
        <f>IF(AND(defect_analysis_by_regionM1[[#This Row],[Real Clas]]=1,defect_analysis_by_regionM1[[#This Row],[Tiene_Defecto]]=1),1,0)</f>
        <v>0</v>
      </c>
      <c r="E232">
        <f>IF(AND(defect_analysis_by_regionM1[[#This Row],[Real Clas]]=0,defect_analysis_by_regionM1[[#This Row],[Tiene_Defecto]]=0),1,0)</f>
        <v>1</v>
      </c>
      <c r="F232">
        <f>IF(AND(defect_analysis_by_regionM1[[#This Row],[Real Clas]]=1,defect_analysis_by_regionM1[[#This Row],[Tiene_Defecto]]=0),1,0)</f>
        <v>0</v>
      </c>
      <c r="G232">
        <f>IF(AND(defect_analysis_by_regionM1[[#This Row],[Real Clas]]=0,defect_analysis_by_regionM1[[#This Row],[Tiene_Defecto]]=1),1,0)</f>
        <v>0</v>
      </c>
    </row>
    <row r="233" spans="1:7" x14ac:dyDescent="0.3">
      <c r="A233">
        <v>231</v>
      </c>
      <c r="B233">
        <v>0</v>
      </c>
      <c r="C233">
        <v>0</v>
      </c>
      <c r="D233">
        <f>IF(AND(defect_analysis_by_regionM1[[#This Row],[Real Clas]]=1,defect_analysis_by_regionM1[[#This Row],[Tiene_Defecto]]=1),1,0)</f>
        <v>0</v>
      </c>
      <c r="E233">
        <f>IF(AND(defect_analysis_by_regionM1[[#This Row],[Real Clas]]=0,defect_analysis_by_regionM1[[#This Row],[Tiene_Defecto]]=0),1,0)</f>
        <v>1</v>
      </c>
      <c r="F233">
        <f>IF(AND(defect_analysis_by_regionM1[[#This Row],[Real Clas]]=1,defect_analysis_by_regionM1[[#This Row],[Tiene_Defecto]]=0),1,0)</f>
        <v>0</v>
      </c>
      <c r="G233">
        <f>IF(AND(defect_analysis_by_regionM1[[#This Row],[Real Clas]]=0,defect_analysis_by_regionM1[[#This Row],[Tiene_Defecto]]=1),1,0)</f>
        <v>0</v>
      </c>
    </row>
    <row r="234" spans="1:7" x14ac:dyDescent="0.3">
      <c r="A234">
        <v>232</v>
      </c>
      <c r="B234">
        <v>0</v>
      </c>
      <c r="C234">
        <v>0</v>
      </c>
      <c r="D234">
        <f>IF(AND(defect_analysis_by_regionM1[[#This Row],[Real Clas]]=1,defect_analysis_by_regionM1[[#This Row],[Tiene_Defecto]]=1),1,0)</f>
        <v>0</v>
      </c>
      <c r="E234">
        <f>IF(AND(defect_analysis_by_regionM1[[#This Row],[Real Clas]]=0,defect_analysis_by_regionM1[[#This Row],[Tiene_Defecto]]=0),1,0)</f>
        <v>1</v>
      </c>
      <c r="F234">
        <f>IF(AND(defect_analysis_by_regionM1[[#This Row],[Real Clas]]=1,defect_analysis_by_regionM1[[#This Row],[Tiene_Defecto]]=0),1,0)</f>
        <v>0</v>
      </c>
      <c r="G234">
        <f>IF(AND(defect_analysis_by_regionM1[[#This Row],[Real Clas]]=0,defect_analysis_by_regionM1[[#This Row],[Tiene_Defecto]]=1),1,0)</f>
        <v>0</v>
      </c>
    </row>
    <row r="235" spans="1:7" x14ac:dyDescent="0.3">
      <c r="A235">
        <v>233</v>
      </c>
      <c r="B235">
        <v>0</v>
      </c>
      <c r="C235">
        <v>0</v>
      </c>
      <c r="D235">
        <f>IF(AND(defect_analysis_by_regionM1[[#This Row],[Real Clas]]=1,defect_analysis_by_regionM1[[#This Row],[Tiene_Defecto]]=1),1,0)</f>
        <v>0</v>
      </c>
      <c r="E235">
        <f>IF(AND(defect_analysis_by_regionM1[[#This Row],[Real Clas]]=0,defect_analysis_by_regionM1[[#This Row],[Tiene_Defecto]]=0),1,0)</f>
        <v>1</v>
      </c>
      <c r="F235">
        <f>IF(AND(defect_analysis_by_regionM1[[#This Row],[Real Clas]]=1,defect_analysis_by_regionM1[[#This Row],[Tiene_Defecto]]=0),1,0)</f>
        <v>0</v>
      </c>
      <c r="G235">
        <f>IF(AND(defect_analysis_by_regionM1[[#This Row],[Real Clas]]=0,defect_analysis_by_regionM1[[#This Row],[Tiene_Defecto]]=1),1,0)</f>
        <v>0</v>
      </c>
    </row>
    <row r="236" spans="1:7" x14ac:dyDescent="0.3">
      <c r="A236">
        <v>234</v>
      </c>
      <c r="B236">
        <v>1</v>
      </c>
      <c r="C236">
        <v>0</v>
      </c>
      <c r="D236">
        <f>IF(AND(defect_analysis_by_regionM1[[#This Row],[Real Clas]]=1,defect_analysis_by_regionM1[[#This Row],[Tiene_Defecto]]=1),1,0)</f>
        <v>0</v>
      </c>
      <c r="E236">
        <f>IF(AND(defect_analysis_by_regionM1[[#This Row],[Real Clas]]=0,defect_analysis_by_regionM1[[#This Row],[Tiene_Defecto]]=0),1,0)</f>
        <v>0</v>
      </c>
      <c r="F236">
        <f>IF(AND(defect_analysis_by_regionM1[[#This Row],[Real Clas]]=1,defect_analysis_by_regionM1[[#This Row],[Tiene_Defecto]]=0),1,0)</f>
        <v>0</v>
      </c>
      <c r="G236">
        <f>IF(AND(defect_analysis_by_regionM1[[#This Row],[Real Clas]]=0,defect_analysis_by_regionM1[[#This Row],[Tiene_Defecto]]=1),1,0)</f>
        <v>1</v>
      </c>
    </row>
    <row r="237" spans="1:7" x14ac:dyDescent="0.3">
      <c r="A237">
        <v>235</v>
      </c>
      <c r="B237">
        <v>0</v>
      </c>
      <c r="C237">
        <v>1</v>
      </c>
      <c r="D237">
        <f>IF(AND(defect_analysis_by_regionM1[[#This Row],[Real Clas]]=1,defect_analysis_by_regionM1[[#This Row],[Tiene_Defecto]]=1),1,0)</f>
        <v>0</v>
      </c>
      <c r="E237">
        <f>IF(AND(defect_analysis_by_regionM1[[#This Row],[Real Clas]]=0,defect_analysis_by_regionM1[[#This Row],[Tiene_Defecto]]=0),1,0)</f>
        <v>0</v>
      </c>
      <c r="F237">
        <f>IF(AND(defect_analysis_by_regionM1[[#This Row],[Real Clas]]=1,defect_analysis_by_regionM1[[#This Row],[Tiene_Defecto]]=0),1,0)</f>
        <v>1</v>
      </c>
      <c r="G237">
        <f>IF(AND(defect_analysis_by_regionM1[[#This Row],[Real Clas]]=0,defect_analysis_by_regionM1[[#This Row],[Tiene_Defecto]]=1),1,0)</f>
        <v>0</v>
      </c>
    </row>
    <row r="238" spans="1:7" x14ac:dyDescent="0.3">
      <c r="A238">
        <v>236</v>
      </c>
      <c r="B238">
        <v>0</v>
      </c>
      <c r="C238">
        <v>0</v>
      </c>
      <c r="D238">
        <f>IF(AND(defect_analysis_by_regionM1[[#This Row],[Real Clas]]=1,defect_analysis_by_regionM1[[#This Row],[Tiene_Defecto]]=1),1,0)</f>
        <v>0</v>
      </c>
      <c r="E238">
        <f>IF(AND(defect_analysis_by_regionM1[[#This Row],[Real Clas]]=0,defect_analysis_by_regionM1[[#This Row],[Tiene_Defecto]]=0),1,0)</f>
        <v>1</v>
      </c>
      <c r="F238">
        <f>IF(AND(defect_analysis_by_regionM1[[#This Row],[Real Clas]]=1,defect_analysis_by_regionM1[[#This Row],[Tiene_Defecto]]=0),1,0)</f>
        <v>0</v>
      </c>
      <c r="G238">
        <f>IF(AND(defect_analysis_by_regionM1[[#This Row],[Real Clas]]=0,defect_analysis_by_regionM1[[#This Row],[Tiene_Defecto]]=1),1,0)</f>
        <v>0</v>
      </c>
    </row>
    <row r="239" spans="1:7" x14ac:dyDescent="0.3">
      <c r="A239">
        <v>237</v>
      </c>
      <c r="B239">
        <v>1</v>
      </c>
      <c r="C239">
        <v>1</v>
      </c>
      <c r="D239">
        <f>IF(AND(defect_analysis_by_regionM1[[#This Row],[Real Clas]]=1,defect_analysis_by_regionM1[[#This Row],[Tiene_Defecto]]=1),1,0)</f>
        <v>1</v>
      </c>
      <c r="E239">
        <f>IF(AND(defect_analysis_by_regionM1[[#This Row],[Real Clas]]=0,defect_analysis_by_regionM1[[#This Row],[Tiene_Defecto]]=0),1,0)</f>
        <v>0</v>
      </c>
      <c r="F239">
        <f>IF(AND(defect_analysis_by_regionM1[[#This Row],[Real Clas]]=1,defect_analysis_by_regionM1[[#This Row],[Tiene_Defecto]]=0),1,0)</f>
        <v>0</v>
      </c>
      <c r="G239">
        <f>IF(AND(defect_analysis_by_regionM1[[#This Row],[Real Clas]]=0,defect_analysis_by_regionM1[[#This Row],[Tiene_Defecto]]=1),1,0)</f>
        <v>0</v>
      </c>
    </row>
    <row r="240" spans="1:7" x14ac:dyDescent="0.3">
      <c r="A240">
        <v>238</v>
      </c>
      <c r="B240">
        <v>0</v>
      </c>
      <c r="C240">
        <v>1</v>
      </c>
      <c r="D240">
        <f>IF(AND(defect_analysis_by_regionM1[[#This Row],[Real Clas]]=1,defect_analysis_by_regionM1[[#This Row],[Tiene_Defecto]]=1),1,0)</f>
        <v>0</v>
      </c>
      <c r="E240">
        <f>IF(AND(defect_analysis_by_regionM1[[#This Row],[Real Clas]]=0,defect_analysis_by_regionM1[[#This Row],[Tiene_Defecto]]=0),1,0)</f>
        <v>0</v>
      </c>
      <c r="F240">
        <f>IF(AND(defect_analysis_by_regionM1[[#This Row],[Real Clas]]=1,defect_analysis_by_regionM1[[#This Row],[Tiene_Defecto]]=0),1,0)</f>
        <v>1</v>
      </c>
      <c r="G240">
        <f>IF(AND(defect_analysis_by_regionM1[[#This Row],[Real Clas]]=0,defect_analysis_by_regionM1[[#This Row],[Tiene_Defecto]]=1),1,0)</f>
        <v>0</v>
      </c>
    </row>
    <row r="241" spans="1:7" x14ac:dyDescent="0.3">
      <c r="A241">
        <v>239</v>
      </c>
      <c r="B241">
        <v>0</v>
      </c>
      <c r="C241">
        <v>1</v>
      </c>
      <c r="D241">
        <f>IF(AND(defect_analysis_by_regionM1[[#This Row],[Real Clas]]=1,defect_analysis_by_regionM1[[#This Row],[Tiene_Defecto]]=1),1,0)</f>
        <v>0</v>
      </c>
      <c r="E241">
        <f>IF(AND(defect_analysis_by_regionM1[[#This Row],[Real Clas]]=0,defect_analysis_by_regionM1[[#This Row],[Tiene_Defecto]]=0),1,0)</f>
        <v>0</v>
      </c>
      <c r="F241">
        <f>IF(AND(defect_analysis_by_regionM1[[#This Row],[Real Clas]]=1,defect_analysis_by_regionM1[[#This Row],[Tiene_Defecto]]=0),1,0)</f>
        <v>1</v>
      </c>
      <c r="G241">
        <f>IF(AND(defect_analysis_by_regionM1[[#This Row],[Real Clas]]=0,defect_analysis_by_regionM1[[#This Row],[Tiene_Defecto]]=1),1,0)</f>
        <v>0</v>
      </c>
    </row>
    <row r="242" spans="1:7" x14ac:dyDescent="0.3">
      <c r="A242">
        <v>240</v>
      </c>
      <c r="B242">
        <v>0</v>
      </c>
      <c r="C242">
        <v>0</v>
      </c>
      <c r="D242">
        <f>IF(AND(defect_analysis_by_regionM1[[#This Row],[Real Clas]]=1,defect_analysis_by_regionM1[[#This Row],[Tiene_Defecto]]=1),1,0)</f>
        <v>0</v>
      </c>
      <c r="E242">
        <f>IF(AND(defect_analysis_by_regionM1[[#This Row],[Real Clas]]=0,defect_analysis_by_regionM1[[#This Row],[Tiene_Defecto]]=0),1,0)</f>
        <v>1</v>
      </c>
      <c r="F242">
        <f>IF(AND(defect_analysis_by_regionM1[[#This Row],[Real Clas]]=1,defect_analysis_by_regionM1[[#This Row],[Tiene_Defecto]]=0),1,0)</f>
        <v>0</v>
      </c>
      <c r="G242">
        <f>IF(AND(defect_analysis_by_regionM1[[#This Row],[Real Clas]]=0,defect_analysis_by_regionM1[[#This Row],[Tiene_Defecto]]=1),1,0)</f>
        <v>0</v>
      </c>
    </row>
    <row r="243" spans="1:7" x14ac:dyDescent="0.3">
      <c r="A243">
        <v>241</v>
      </c>
      <c r="B243">
        <v>1</v>
      </c>
      <c r="C243">
        <v>1</v>
      </c>
      <c r="D243">
        <f>IF(AND(defect_analysis_by_regionM1[[#This Row],[Real Clas]]=1,defect_analysis_by_regionM1[[#This Row],[Tiene_Defecto]]=1),1,0)</f>
        <v>1</v>
      </c>
      <c r="E243">
        <f>IF(AND(defect_analysis_by_regionM1[[#This Row],[Real Clas]]=0,defect_analysis_by_regionM1[[#This Row],[Tiene_Defecto]]=0),1,0)</f>
        <v>0</v>
      </c>
      <c r="F243">
        <f>IF(AND(defect_analysis_by_regionM1[[#This Row],[Real Clas]]=1,defect_analysis_by_regionM1[[#This Row],[Tiene_Defecto]]=0),1,0)</f>
        <v>0</v>
      </c>
      <c r="G243">
        <f>IF(AND(defect_analysis_by_regionM1[[#This Row],[Real Clas]]=0,defect_analysis_by_regionM1[[#This Row],[Tiene_Defecto]]=1),1,0)</f>
        <v>0</v>
      </c>
    </row>
    <row r="244" spans="1:7" x14ac:dyDescent="0.3">
      <c r="A244">
        <v>242</v>
      </c>
      <c r="B244">
        <v>1</v>
      </c>
      <c r="C244">
        <v>0</v>
      </c>
      <c r="D244">
        <f>IF(AND(defect_analysis_by_regionM1[[#This Row],[Real Clas]]=1,defect_analysis_by_regionM1[[#This Row],[Tiene_Defecto]]=1),1,0)</f>
        <v>0</v>
      </c>
      <c r="E244">
        <f>IF(AND(defect_analysis_by_regionM1[[#This Row],[Real Clas]]=0,defect_analysis_by_regionM1[[#This Row],[Tiene_Defecto]]=0),1,0)</f>
        <v>0</v>
      </c>
      <c r="F244">
        <f>IF(AND(defect_analysis_by_regionM1[[#This Row],[Real Clas]]=1,defect_analysis_by_regionM1[[#This Row],[Tiene_Defecto]]=0),1,0)</f>
        <v>0</v>
      </c>
      <c r="G244">
        <f>IF(AND(defect_analysis_by_regionM1[[#This Row],[Real Clas]]=0,defect_analysis_by_regionM1[[#This Row],[Tiene_Defecto]]=1),1,0)</f>
        <v>1</v>
      </c>
    </row>
    <row r="245" spans="1:7" x14ac:dyDescent="0.3">
      <c r="A245">
        <v>243</v>
      </c>
      <c r="B245">
        <v>1</v>
      </c>
      <c r="C245">
        <v>0</v>
      </c>
      <c r="D245">
        <f>IF(AND(defect_analysis_by_regionM1[[#This Row],[Real Clas]]=1,defect_analysis_by_regionM1[[#This Row],[Tiene_Defecto]]=1),1,0)</f>
        <v>0</v>
      </c>
      <c r="E245">
        <f>IF(AND(defect_analysis_by_regionM1[[#This Row],[Real Clas]]=0,defect_analysis_by_regionM1[[#This Row],[Tiene_Defecto]]=0),1,0)</f>
        <v>0</v>
      </c>
      <c r="F245">
        <f>IF(AND(defect_analysis_by_regionM1[[#This Row],[Real Clas]]=1,defect_analysis_by_regionM1[[#This Row],[Tiene_Defecto]]=0),1,0)</f>
        <v>0</v>
      </c>
      <c r="G245">
        <f>IF(AND(defect_analysis_by_regionM1[[#This Row],[Real Clas]]=0,defect_analysis_by_regionM1[[#This Row],[Tiene_Defecto]]=1),1,0)</f>
        <v>1</v>
      </c>
    </row>
    <row r="246" spans="1:7" x14ac:dyDescent="0.3">
      <c r="A246">
        <v>244</v>
      </c>
      <c r="B246">
        <v>0</v>
      </c>
      <c r="C246">
        <v>1</v>
      </c>
      <c r="D246">
        <f>IF(AND(defect_analysis_by_regionM1[[#This Row],[Real Clas]]=1,defect_analysis_by_regionM1[[#This Row],[Tiene_Defecto]]=1),1,0)</f>
        <v>0</v>
      </c>
      <c r="E246">
        <f>IF(AND(defect_analysis_by_regionM1[[#This Row],[Real Clas]]=0,defect_analysis_by_regionM1[[#This Row],[Tiene_Defecto]]=0),1,0)</f>
        <v>0</v>
      </c>
      <c r="F246">
        <f>IF(AND(defect_analysis_by_regionM1[[#This Row],[Real Clas]]=1,defect_analysis_by_regionM1[[#This Row],[Tiene_Defecto]]=0),1,0)</f>
        <v>1</v>
      </c>
      <c r="G246">
        <f>IF(AND(defect_analysis_by_regionM1[[#This Row],[Real Clas]]=0,defect_analysis_by_regionM1[[#This Row],[Tiene_Defecto]]=1),1,0)</f>
        <v>0</v>
      </c>
    </row>
    <row r="247" spans="1:7" x14ac:dyDescent="0.3">
      <c r="A247">
        <v>245</v>
      </c>
      <c r="B247">
        <v>0</v>
      </c>
      <c r="C247">
        <v>0</v>
      </c>
      <c r="D247">
        <f>IF(AND(defect_analysis_by_regionM1[[#This Row],[Real Clas]]=1,defect_analysis_by_regionM1[[#This Row],[Tiene_Defecto]]=1),1,0)</f>
        <v>0</v>
      </c>
      <c r="E247">
        <f>IF(AND(defect_analysis_by_regionM1[[#This Row],[Real Clas]]=0,defect_analysis_by_regionM1[[#This Row],[Tiene_Defecto]]=0),1,0)</f>
        <v>1</v>
      </c>
      <c r="F247">
        <f>IF(AND(defect_analysis_by_regionM1[[#This Row],[Real Clas]]=1,defect_analysis_by_regionM1[[#This Row],[Tiene_Defecto]]=0),1,0)</f>
        <v>0</v>
      </c>
      <c r="G247">
        <f>IF(AND(defect_analysis_by_regionM1[[#This Row],[Real Clas]]=0,defect_analysis_by_regionM1[[#This Row],[Tiene_Defecto]]=1),1,0)</f>
        <v>0</v>
      </c>
    </row>
    <row r="248" spans="1:7" x14ac:dyDescent="0.3">
      <c r="A248">
        <v>246</v>
      </c>
      <c r="B248">
        <v>0</v>
      </c>
      <c r="C248">
        <v>0</v>
      </c>
      <c r="D248">
        <f>IF(AND(defect_analysis_by_regionM1[[#This Row],[Real Clas]]=1,defect_analysis_by_regionM1[[#This Row],[Tiene_Defecto]]=1),1,0)</f>
        <v>0</v>
      </c>
      <c r="E248">
        <f>IF(AND(defect_analysis_by_regionM1[[#This Row],[Real Clas]]=0,defect_analysis_by_regionM1[[#This Row],[Tiene_Defecto]]=0),1,0)</f>
        <v>1</v>
      </c>
      <c r="F248">
        <f>IF(AND(defect_analysis_by_regionM1[[#This Row],[Real Clas]]=1,defect_analysis_by_regionM1[[#This Row],[Tiene_Defecto]]=0),1,0)</f>
        <v>0</v>
      </c>
      <c r="G248">
        <f>IF(AND(defect_analysis_by_regionM1[[#This Row],[Real Clas]]=0,defect_analysis_by_regionM1[[#This Row],[Tiene_Defecto]]=1),1,0)</f>
        <v>0</v>
      </c>
    </row>
    <row r="249" spans="1:7" x14ac:dyDescent="0.3">
      <c r="A249">
        <v>247</v>
      </c>
      <c r="B249">
        <v>0</v>
      </c>
      <c r="C249">
        <v>0</v>
      </c>
      <c r="D249">
        <f>IF(AND(defect_analysis_by_regionM1[[#This Row],[Real Clas]]=1,defect_analysis_by_regionM1[[#This Row],[Tiene_Defecto]]=1),1,0)</f>
        <v>0</v>
      </c>
      <c r="E249">
        <f>IF(AND(defect_analysis_by_regionM1[[#This Row],[Real Clas]]=0,defect_analysis_by_regionM1[[#This Row],[Tiene_Defecto]]=0),1,0)</f>
        <v>1</v>
      </c>
      <c r="F249">
        <f>IF(AND(defect_analysis_by_regionM1[[#This Row],[Real Clas]]=1,defect_analysis_by_regionM1[[#This Row],[Tiene_Defecto]]=0),1,0)</f>
        <v>0</v>
      </c>
      <c r="G249">
        <f>IF(AND(defect_analysis_by_regionM1[[#This Row],[Real Clas]]=0,defect_analysis_by_regionM1[[#This Row],[Tiene_Defecto]]=1),1,0)</f>
        <v>0</v>
      </c>
    </row>
    <row r="250" spans="1:7" x14ac:dyDescent="0.3">
      <c r="A250">
        <v>248</v>
      </c>
      <c r="B250">
        <v>1</v>
      </c>
      <c r="C250">
        <v>1</v>
      </c>
      <c r="D250">
        <f>IF(AND(defect_analysis_by_regionM1[[#This Row],[Real Clas]]=1,defect_analysis_by_regionM1[[#This Row],[Tiene_Defecto]]=1),1,0)</f>
        <v>1</v>
      </c>
      <c r="E250">
        <f>IF(AND(defect_analysis_by_regionM1[[#This Row],[Real Clas]]=0,defect_analysis_by_regionM1[[#This Row],[Tiene_Defecto]]=0),1,0)</f>
        <v>0</v>
      </c>
      <c r="F250">
        <f>IF(AND(defect_analysis_by_regionM1[[#This Row],[Real Clas]]=1,defect_analysis_by_regionM1[[#This Row],[Tiene_Defecto]]=0),1,0)</f>
        <v>0</v>
      </c>
      <c r="G250">
        <f>IF(AND(defect_analysis_by_regionM1[[#This Row],[Real Clas]]=0,defect_analysis_by_regionM1[[#This Row],[Tiene_Defecto]]=1),1,0)</f>
        <v>0</v>
      </c>
    </row>
    <row r="251" spans="1:7" x14ac:dyDescent="0.3">
      <c r="A251">
        <v>249</v>
      </c>
      <c r="B251">
        <v>0</v>
      </c>
      <c r="C251">
        <v>0</v>
      </c>
      <c r="D251">
        <f>IF(AND(defect_analysis_by_regionM1[[#This Row],[Real Clas]]=1,defect_analysis_by_regionM1[[#This Row],[Tiene_Defecto]]=1),1,0)</f>
        <v>0</v>
      </c>
      <c r="E251">
        <f>IF(AND(defect_analysis_by_regionM1[[#This Row],[Real Clas]]=0,defect_analysis_by_regionM1[[#This Row],[Tiene_Defecto]]=0),1,0)</f>
        <v>1</v>
      </c>
      <c r="F251">
        <f>IF(AND(defect_analysis_by_regionM1[[#This Row],[Real Clas]]=1,defect_analysis_by_regionM1[[#This Row],[Tiene_Defecto]]=0),1,0)</f>
        <v>0</v>
      </c>
      <c r="G251">
        <f>IF(AND(defect_analysis_by_regionM1[[#This Row],[Real Clas]]=0,defect_analysis_by_regionM1[[#This Row],[Tiene_Defecto]]=1),1,0)</f>
        <v>0</v>
      </c>
    </row>
    <row r="252" spans="1:7" x14ac:dyDescent="0.3">
      <c r="A252">
        <v>250</v>
      </c>
      <c r="B252">
        <v>0</v>
      </c>
      <c r="C252">
        <v>0</v>
      </c>
      <c r="D252">
        <f>IF(AND(defect_analysis_by_regionM1[[#This Row],[Real Clas]]=1,defect_analysis_by_regionM1[[#This Row],[Tiene_Defecto]]=1),1,0)</f>
        <v>0</v>
      </c>
      <c r="E252">
        <f>IF(AND(defect_analysis_by_regionM1[[#This Row],[Real Clas]]=0,defect_analysis_by_regionM1[[#This Row],[Tiene_Defecto]]=0),1,0)</f>
        <v>1</v>
      </c>
      <c r="F252">
        <f>IF(AND(defect_analysis_by_regionM1[[#This Row],[Real Clas]]=1,defect_analysis_by_regionM1[[#This Row],[Tiene_Defecto]]=0),1,0)</f>
        <v>0</v>
      </c>
      <c r="G252">
        <f>IF(AND(defect_analysis_by_regionM1[[#This Row],[Real Clas]]=0,defect_analysis_by_regionM1[[#This Row],[Tiene_Defecto]]=1),1,0)</f>
        <v>0</v>
      </c>
    </row>
    <row r="253" spans="1:7" x14ac:dyDescent="0.3">
      <c r="A253">
        <v>251</v>
      </c>
      <c r="B253">
        <v>1</v>
      </c>
      <c r="C253">
        <v>0</v>
      </c>
      <c r="D253">
        <f>IF(AND(defect_analysis_by_regionM1[[#This Row],[Real Clas]]=1,defect_analysis_by_regionM1[[#This Row],[Tiene_Defecto]]=1),1,0)</f>
        <v>0</v>
      </c>
      <c r="E253">
        <f>IF(AND(defect_analysis_by_regionM1[[#This Row],[Real Clas]]=0,defect_analysis_by_regionM1[[#This Row],[Tiene_Defecto]]=0),1,0)</f>
        <v>0</v>
      </c>
      <c r="F253">
        <f>IF(AND(defect_analysis_by_regionM1[[#This Row],[Real Clas]]=1,defect_analysis_by_regionM1[[#This Row],[Tiene_Defecto]]=0),1,0)</f>
        <v>0</v>
      </c>
      <c r="G253">
        <f>IF(AND(defect_analysis_by_regionM1[[#This Row],[Real Clas]]=0,defect_analysis_by_regionM1[[#This Row],[Tiene_Defecto]]=1),1,0)</f>
        <v>1</v>
      </c>
    </row>
    <row r="254" spans="1:7" x14ac:dyDescent="0.3">
      <c r="A254">
        <v>252</v>
      </c>
      <c r="B254">
        <v>0</v>
      </c>
      <c r="C254">
        <v>1</v>
      </c>
      <c r="D254">
        <f>IF(AND(defect_analysis_by_regionM1[[#This Row],[Real Clas]]=1,defect_analysis_by_regionM1[[#This Row],[Tiene_Defecto]]=1),1,0)</f>
        <v>0</v>
      </c>
      <c r="E254">
        <f>IF(AND(defect_analysis_by_regionM1[[#This Row],[Real Clas]]=0,defect_analysis_by_regionM1[[#This Row],[Tiene_Defecto]]=0),1,0)</f>
        <v>0</v>
      </c>
      <c r="F254">
        <f>IF(AND(defect_analysis_by_regionM1[[#This Row],[Real Clas]]=1,defect_analysis_by_regionM1[[#This Row],[Tiene_Defecto]]=0),1,0)</f>
        <v>1</v>
      </c>
      <c r="G254">
        <f>IF(AND(defect_analysis_by_regionM1[[#This Row],[Real Clas]]=0,defect_analysis_by_regionM1[[#This Row],[Tiene_Defecto]]=1),1,0)</f>
        <v>0</v>
      </c>
    </row>
    <row r="255" spans="1:7" x14ac:dyDescent="0.3">
      <c r="A255">
        <v>253</v>
      </c>
      <c r="B255">
        <v>1</v>
      </c>
      <c r="C255">
        <v>0</v>
      </c>
      <c r="D255">
        <f>IF(AND(defect_analysis_by_regionM1[[#This Row],[Real Clas]]=1,defect_analysis_by_regionM1[[#This Row],[Tiene_Defecto]]=1),1,0)</f>
        <v>0</v>
      </c>
      <c r="E255">
        <f>IF(AND(defect_analysis_by_regionM1[[#This Row],[Real Clas]]=0,defect_analysis_by_regionM1[[#This Row],[Tiene_Defecto]]=0),1,0)</f>
        <v>0</v>
      </c>
      <c r="F255">
        <f>IF(AND(defect_analysis_by_regionM1[[#This Row],[Real Clas]]=1,defect_analysis_by_regionM1[[#This Row],[Tiene_Defecto]]=0),1,0)</f>
        <v>0</v>
      </c>
      <c r="G255">
        <f>IF(AND(defect_analysis_by_regionM1[[#This Row],[Real Clas]]=0,defect_analysis_by_regionM1[[#This Row],[Tiene_Defecto]]=1),1,0)</f>
        <v>1</v>
      </c>
    </row>
    <row r="256" spans="1:7" x14ac:dyDescent="0.3">
      <c r="A256">
        <v>254</v>
      </c>
      <c r="B256">
        <v>1</v>
      </c>
      <c r="C256">
        <v>1</v>
      </c>
      <c r="D256">
        <f>IF(AND(defect_analysis_by_regionM1[[#This Row],[Real Clas]]=1,defect_analysis_by_regionM1[[#This Row],[Tiene_Defecto]]=1),1,0)</f>
        <v>1</v>
      </c>
      <c r="E256">
        <f>IF(AND(defect_analysis_by_regionM1[[#This Row],[Real Clas]]=0,defect_analysis_by_regionM1[[#This Row],[Tiene_Defecto]]=0),1,0)</f>
        <v>0</v>
      </c>
      <c r="F256">
        <f>IF(AND(defect_analysis_by_regionM1[[#This Row],[Real Clas]]=1,defect_analysis_by_regionM1[[#This Row],[Tiene_Defecto]]=0),1,0)</f>
        <v>0</v>
      </c>
      <c r="G256">
        <f>IF(AND(defect_analysis_by_regionM1[[#This Row],[Real Clas]]=0,defect_analysis_by_regionM1[[#This Row],[Tiene_Defecto]]=1),1,0)</f>
        <v>0</v>
      </c>
    </row>
    <row r="257" spans="1:7" x14ac:dyDescent="0.3">
      <c r="A257">
        <v>255</v>
      </c>
      <c r="B257">
        <v>0</v>
      </c>
      <c r="C257">
        <v>0</v>
      </c>
      <c r="D257">
        <f>IF(AND(defect_analysis_by_regionM1[[#This Row],[Real Clas]]=1,defect_analysis_by_regionM1[[#This Row],[Tiene_Defecto]]=1),1,0)</f>
        <v>0</v>
      </c>
      <c r="E257">
        <f>IF(AND(defect_analysis_by_regionM1[[#This Row],[Real Clas]]=0,defect_analysis_by_regionM1[[#This Row],[Tiene_Defecto]]=0),1,0)</f>
        <v>1</v>
      </c>
      <c r="F257">
        <f>IF(AND(defect_analysis_by_regionM1[[#This Row],[Real Clas]]=1,defect_analysis_by_regionM1[[#This Row],[Tiene_Defecto]]=0),1,0)</f>
        <v>0</v>
      </c>
      <c r="G257">
        <f>IF(AND(defect_analysis_by_regionM1[[#This Row],[Real Clas]]=0,defect_analysis_by_regionM1[[#This Row],[Tiene_Defecto]]=1),1,0)</f>
        <v>0</v>
      </c>
    </row>
    <row r="258" spans="1:7" x14ac:dyDescent="0.3">
      <c r="A258">
        <v>256</v>
      </c>
      <c r="B258">
        <v>0</v>
      </c>
      <c r="C258">
        <v>0</v>
      </c>
      <c r="D258">
        <f>IF(AND(defect_analysis_by_regionM1[[#This Row],[Real Clas]]=1,defect_analysis_by_regionM1[[#This Row],[Tiene_Defecto]]=1),1,0)</f>
        <v>0</v>
      </c>
      <c r="E258">
        <f>IF(AND(defect_analysis_by_regionM1[[#This Row],[Real Clas]]=0,defect_analysis_by_regionM1[[#This Row],[Tiene_Defecto]]=0),1,0)</f>
        <v>1</v>
      </c>
      <c r="F258">
        <f>IF(AND(defect_analysis_by_regionM1[[#This Row],[Real Clas]]=1,defect_analysis_by_regionM1[[#This Row],[Tiene_Defecto]]=0),1,0)</f>
        <v>0</v>
      </c>
      <c r="G258">
        <f>IF(AND(defect_analysis_by_regionM1[[#This Row],[Real Clas]]=0,defect_analysis_by_regionM1[[#This Row],[Tiene_Defecto]]=1),1,0)</f>
        <v>0</v>
      </c>
    </row>
    <row r="259" spans="1:7" x14ac:dyDescent="0.3">
      <c r="A259">
        <v>257</v>
      </c>
      <c r="B259">
        <v>0</v>
      </c>
      <c r="C259">
        <v>1</v>
      </c>
      <c r="D259">
        <f>IF(AND(defect_analysis_by_regionM1[[#This Row],[Real Clas]]=1,defect_analysis_by_regionM1[[#This Row],[Tiene_Defecto]]=1),1,0)</f>
        <v>0</v>
      </c>
      <c r="E259">
        <f>IF(AND(defect_analysis_by_regionM1[[#This Row],[Real Clas]]=0,defect_analysis_by_regionM1[[#This Row],[Tiene_Defecto]]=0),1,0)</f>
        <v>0</v>
      </c>
      <c r="F259">
        <f>IF(AND(defect_analysis_by_regionM1[[#This Row],[Real Clas]]=1,defect_analysis_by_regionM1[[#This Row],[Tiene_Defecto]]=0),1,0)</f>
        <v>1</v>
      </c>
      <c r="G259">
        <f>IF(AND(defect_analysis_by_regionM1[[#This Row],[Real Clas]]=0,defect_analysis_by_regionM1[[#This Row],[Tiene_Defecto]]=1),1,0)</f>
        <v>0</v>
      </c>
    </row>
    <row r="260" spans="1:7" x14ac:dyDescent="0.3">
      <c r="A260">
        <v>258</v>
      </c>
      <c r="B260">
        <v>0</v>
      </c>
      <c r="C260">
        <v>0</v>
      </c>
      <c r="D260">
        <f>IF(AND(defect_analysis_by_regionM1[[#This Row],[Real Clas]]=1,defect_analysis_by_regionM1[[#This Row],[Tiene_Defecto]]=1),1,0)</f>
        <v>0</v>
      </c>
      <c r="E260">
        <f>IF(AND(defect_analysis_by_regionM1[[#This Row],[Real Clas]]=0,defect_analysis_by_regionM1[[#This Row],[Tiene_Defecto]]=0),1,0)</f>
        <v>1</v>
      </c>
      <c r="F260">
        <f>IF(AND(defect_analysis_by_regionM1[[#This Row],[Real Clas]]=1,defect_analysis_by_regionM1[[#This Row],[Tiene_Defecto]]=0),1,0)</f>
        <v>0</v>
      </c>
      <c r="G260">
        <f>IF(AND(defect_analysis_by_regionM1[[#This Row],[Real Clas]]=0,defect_analysis_by_regionM1[[#This Row],[Tiene_Defecto]]=1),1,0)</f>
        <v>0</v>
      </c>
    </row>
    <row r="261" spans="1:7" x14ac:dyDescent="0.3">
      <c r="A261">
        <v>259</v>
      </c>
      <c r="B261">
        <v>0</v>
      </c>
      <c r="C261">
        <v>0</v>
      </c>
      <c r="D261">
        <f>IF(AND(defect_analysis_by_regionM1[[#This Row],[Real Clas]]=1,defect_analysis_by_regionM1[[#This Row],[Tiene_Defecto]]=1),1,0)</f>
        <v>0</v>
      </c>
      <c r="E261">
        <f>IF(AND(defect_analysis_by_regionM1[[#This Row],[Real Clas]]=0,defect_analysis_by_regionM1[[#This Row],[Tiene_Defecto]]=0),1,0)</f>
        <v>1</v>
      </c>
      <c r="F261">
        <f>IF(AND(defect_analysis_by_regionM1[[#This Row],[Real Clas]]=1,defect_analysis_by_regionM1[[#This Row],[Tiene_Defecto]]=0),1,0)</f>
        <v>0</v>
      </c>
      <c r="G261">
        <f>IF(AND(defect_analysis_by_regionM1[[#This Row],[Real Clas]]=0,defect_analysis_by_regionM1[[#This Row],[Tiene_Defecto]]=1),1,0)</f>
        <v>0</v>
      </c>
    </row>
    <row r="262" spans="1:7" x14ac:dyDescent="0.3">
      <c r="A262">
        <v>260</v>
      </c>
      <c r="B262">
        <v>1</v>
      </c>
      <c r="C262">
        <v>0</v>
      </c>
      <c r="D262">
        <f>IF(AND(defect_analysis_by_regionM1[[#This Row],[Real Clas]]=1,defect_analysis_by_regionM1[[#This Row],[Tiene_Defecto]]=1),1,0)</f>
        <v>0</v>
      </c>
      <c r="E262">
        <f>IF(AND(defect_analysis_by_regionM1[[#This Row],[Real Clas]]=0,defect_analysis_by_regionM1[[#This Row],[Tiene_Defecto]]=0),1,0)</f>
        <v>0</v>
      </c>
      <c r="F262">
        <f>IF(AND(defect_analysis_by_regionM1[[#This Row],[Real Clas]]=1,defect_analysis_by_regionM1[[#This Row],[Tiene_Defecto]]=0),1,0)</f>
        <v>0</v>
      </c>
      <c r="G262">
        <f>IF(AND(defect_analysis_by_regionM1[[#This Row],[Real Clas]]=0,defect_analysis_by_regionM1[[#This Row],[Tiene_Defecto]]=1),1,0)</f>
        <v>1</v>
      </c>
    </row>
    <row r="263" spans="1:7" x14ac:dyDescent="0.3">
      <c r="A263">
        <v>261</v>
      </c>
      <c r="B263">
        <v>0</v>
      </c>
      <c r="C263">
        <v>0</v>
      </c>
      <c r="D263">
        <f>IF(AND(defect_analysis_by_regionM1[[#This Row],[Real Clas]]=1,defect_analysis_by_regionM1[[#This Row],[Tiene_Defecto]]=1),1,0)</f>
        <v>0</v>
      </c>
      <c r="E263">
        <f>IF(AND(defect_analysis_by_regionM1[[#This Row],[Real Clas]]=0,defect_analysis_by_regionM1[[#This Row],[Tiene_Defecto]]=0),1,0)</f>
        <v>1</v>
      </c>
      <c r="F263">
        <f>IF(AND(defect_analysis_by_regionM1[[#This Row],[Real Clas]]=1,defect_analysis_by_regionM1[[#This Row],[Tiene_Defecto]]=0),1,0)</f>
        <v>0</v>
      </c>
      <c r="G263">
        <f>IF(AND(defect_analysis_by_regionM1[[#This Row],[Real Clas]]=0,defect_analysis_by_regionM1[[#This Row],[Tiene_Defecto]]=1),1,0)</f>
        <v>0</v>
      </c>
    </row>
    <row r="264" spans="1:7" x14ac:dyDescent="0.3">
      <c r="A264">
        <v>262</v>
      </c>
      <c r="B264">
        <v>0</v>
      </c>
      <c r="C264">
        <v>1</v>
      </c>
      <c r="D264">
        <f>IF(AND(defect_analysis_by_regionM1[[#This Row],[Real Clas]]=1,defect_analysis_by_regionM1[[#This Row],[Tiene_Defecto]]=1),1,0)</f>
        <v>0</v>
      </c>
      <c r="E264">
        <f>IF(AND(defect_analysis_by_regionM1[[#This Row],[Real Clas]]=0,defect_analysis_by_regionM1[[#This Row],[Tiene_Defecto]]=0),1,0)</f>
        <v>0</v>
      </c>
      <c r="F264">
        <f>IF(AND(defect_analysis_by_regionM1[[#This Row],[Real Clas]]=1,defect_analysis_by_regionM1[[#This Row],[Tiene_Defecto]]=0),1,0)</f>
        <v>1</v>
      </c>
      <c r="G264">
        <f>IF(AND(defect_analysis_by_regionM1[[#This Row],[Real Clas]]=0,defect_analysis_by_regionM1[[#This Row],[Tiene_Defecto]]=1),1,0)</f>
        <v>0</v>
      </c>
    </row>
    <row r="265" spans="1:7" x14ac:dyDescent="0.3">
      <c r="A265">
        <v>263</v>
      </c>
      <c r="B265">
        <v>0</v>
      </c>
      <c r="C265">
        <v>1</v>
      </c>
      <c r="D265">
        <f>IF(AND(defect_analysis_by_regionM1[[#This Row],[Real Clas]]=1,defect_analysis_by_regionM1[[#This Row],[Tiene_Defecto]]=1),1,0)</f>
        <v>0</v>
      </c>
      <c r="E265">
        <f>IF(AND(defect_analysis_by_regionM1[[#This Row],[Real Clas]]=0,defect_analysis_by_regionM1[[#This Row],[Tiene_Defecto]]=0),1,0)</f>
        <v>0</v>
      </c>
      <c r="F265">
        <f>IF(AND(defect_analysis_by_regionM1[[#This Row],[Real Clas]]=1,defect_analysis_by_regionM1[[#This Row],[Tiene_Defecto]]=0),1,0)</f>
        <v>1</v>
      </c>
      <c r="G265">
        <f>IF(AND(defect_analysis_by_regionM1[[#This Row],[Real Clas]]=0,defect_analysis_by_regionM1[[#This Row],[Tiene_Defecto]]=1),1,0)</f>
        <v>0</v>
      </c>
    </row>
    <row r="266" spans="1:7" x14ac:dyDescent="0.3">
      <c r="A266">
        <v>264</v>
      </c>
      <c r="B266">
        <v>0</v>
      </c>
      <c r="C266">
        <v>0</v>
      </c>
      <c r="D266">
        <f>IF(AND(defect_analysis_by_regionM1[[#This Row],[Real Clas]]=1,defect_analysis_by_regionM1[[#This Row],[Tiene_Defecto]]=1),1,0)</f>
        <v>0</v>
      </c>
      <c r="E266">
        <f>IF(AND(defect_analysis_by_regionM1[[#This Row],[Real Clas]]=0,defect_analysis_by_regionM1[[#This Row],[Tiene_Defecto]]=0),1,0)</f>
        <v>1</v>
      </c>
      <c r="F266">
        <f>IF(AND(defect_analysis_by_regionM1[[#This Row],[Real Clas]]=1,defect_analysis_by_regionM1[[#This Row],[Tiene_Defecto]]=0),1,0)</f>
        <v>0</v>
      </c>
      <c r="G266">
        <f>IF(AND(defect_analysis_by_regionM1[[#This Row],[Real Clas]]=0,defect_analysis_by_regionM1[[#This Row],[Tiene_Defecto]]=1),1,0)</f>
        <v>0</v>
      </c>
    </row>
    <row r="267" spans="1:7" x14ac:dyDescent="0.3">
      <c r="A267">
        <v>265</v>
      </c>
      <c r="B267">
        <v>0</v>
      </c>
      <c r="C267">
        <v>1</v>
      </c>
      <c r="D267">
        <f>IF(AND(defect_analysis_by_regionM1[[#This Row],[Real Clas]]=1,defect_analysis_by_regionM1[[#This Row],[Tiene_Defecto]]=1),1,0)</f>
        <v>0</v>
      </c>
      <c r="E267">
        <f>IF(AND(defect_analysis_by_regionM1[[#This Row],[Real Clas]]=0,defect_analysis_by_regionM1[[#This Row],[Tiene_Defecto]]=0),1,0)</f>
        <v>0</v>
      </c>
      <c r="F267">
        <f>IF(AND(defect_analysis_by_regionM1[[#This Row],[Real Clas]]=1,defect_analysis_by_regionM1[[#This Row],[Tiene_Defecto]]=0),1,0)</f>
        <v>1</v>
      </c>
      <c r="G267">
        <f>IF(AND(defect_analysis_by_regionM1[[#This Row],[Real Clas]]=0,defect_analysis_by_regionM1[[#This Row],[Tiene_Defecto]]=1),1,0)</f>
        <v>0</v>
      </c>
    </row>
    <row r="268" spans="1:7" x14ac:dyDescent="0.3">
      <c r="A268">
        <v>266</v>
      </c>
      <c r="B268">
        <v>0</v>
      </c>
      <c r="C268">
        <v>1</v>
      </c>
      <c r="D268">
        <f>IF(AND(defect_analysis_by_regionM1[[#This Row],[Real Clas]]=1,defect_analysis_by_regionM1[[#This Row],[Tiene_Defecto]]=1),1,0)</f>
        <v>0</v>
      </c>
      <c r="E268">
        <f>IF(AND(defect_analysis_by_regionM1[[#This Row],[Real Clas]]=0,defect_analysis_by_regionM1[[#This Row],[Tiene_Defecto]]=0),1,0)</f>
        <v>0</v>
      </c>
      <c r="F268">
        <f>IF(AND(defect_analysis_by_regionM1[[#This Row],[Real Clas]]=1,defect_analysis_by_regionM1[[#This Row],[Tiene_Defecto]]=0),1,0)</f>
        <v>1</v>
      </c>
      <c r="G268">
        <f>IF(AND(defect_analysis_by_regionM1[[#This Row],[Real Clas]]=0,defect_analysis_by_regionM1[[#This Row],[Tiene_Defecto]]=1),1,0)</f>
        <v>0</v>
      </c>
    </row>
    <row r="269" spans="1:7" x14ac:dyDescent="0.3">
      <c r="A269">
        <v>267</v>
      </c>
      <c r="B269">
        <v>0</v>
      </c>
      <c r="C269">
        <v>0</v>
      </c>
      <c r="D269">
        <f>IF(AND(defect_analysis_by_regionM1[[#This Row],[Real Clas]]=1,defect_analysis_by_regionM1[[#This Row],[Tiene_Defecto]]=1),1,0)</f>
        <v>0</v>
      </c>
      <c r="E269">
        <f>IF(AND(defect_analysis_by_regionM1[[#This Row],[Real Clas]]=0,defect_analysis_by_regionM1[[#This Row],[Tiene_Defecto]]=0),1,0)</f>
        <v>1</v>
      </c>
      <c r="F269">
        <f>IF(AND(defect_analysis_by_regionM1[[#This Row],[Real Clas]]=1,defect_analysis_by_regionM1[[#This Row],[Tiene_Defecto]]=0),1,0)</f>
        <v>0</v>
      </c>
      <c r="G269">
        <f>IF(AND(defect_analysis_by_regionM1[[#This Row],[Real Clas]]=0,defect_analysis_by_regionM1[[#This Row],[Tiene_Defecto]]=1),1,0)</f>
        <v>0</v>
      </c>
    </row>
    <row r="270" spans="1:7" x14ac:dyDescent="0.3">
      <c r="A270">
        <v>268</v>
      </c>
      <c r="B270">
        <v>1</v>
      </c>
      <c r="C270">
        <v>0</v>
      </c>
      <c r="D270">
        <f>IF(AND(defect_analysis_by_regionM1[[#This Row],[Real Clas]]=1,defect_analysis_by_regionM1[[#This Row],[Tiene_Defecto]]=1),1,0)</f>
        <v>0</v>
      </c>
      <c r="E270">
        <f>IF(AND(defect_analysis_by_regionM1[[#This Row],[Real Clas]]=0,defect_analysis_by_regionM1[[#This Row],[Tiene_Defecto]]=0),1,0)</f>
        <v>0</v>
      </c>
      <c r="F270">
        <f>IF(AND(defect_analysis_by_regionM1[[#This Row],[Real Clas]]=1,defect_analysis_by_regionM1[[#This Row],[Tiene_Defecto]]=0),1,0)</f>
        <v>0</v>
      </c>
      <c r="G270">
        <f>IF(AND(defect_analysis_by_regionM1[[#This Row],[Real Clas]]=0,defect_analysis_by_regionM1[[#This Row],[Tiene_Defecto]]=1),1,0)</f>
        <v>1</v>
      </c>
    </row>
    <row r="271" spans="1:7" x14ac:dyDescent="0.3">
      <c r="A271">
        <v>269</v>
      </c>
      <c r="B271">
        <v>0</v>
      </c>
      <c r="C271">
        <v>0</v>
      </c>
      <c r="D271">
        <f>IF(AND(defect_analysis_by_regionM1[[#This Row],[Real Clas]]=1,defect_analysis_by_regionM1[[#This Row],[Tiene_Defecto]]=1),1,0)</f>
        <v>0</v>
      </c>
      <c r="E271">
        <f>IF(AND(defect_analysis_by_regionM1[[#This Row],[Real Clas]]=0,defect_analysis_by_regionM1[[#This Row],[Tiene_Defecto]]=0),1,0)</f>
        <v>1</v>
      </c>
      <c r="F271">
        <f>IF(AND(defect_analysis_by_regionM1[[#This Row],[Real Clas]]=1,defect_analysis_by_regionM1[[#This Row],[Tiene_Defecto]]=0),1,0)</f>
        <v>0</v>
      </c>
      <c r="G271">
        <f>IF(AND(defect_analysis_by_regionM1[[#This Row],[Real Clas]]=0,defect_analysis_by_regionM1[[#This Row],[Tiene_Defecto]]=1),1,0)</f>
        <v>0</v>
      </c>
    </row>
    <row r="272" spans="1:7" x14ac:dyDescent="0.3">
      <c r="A272">
        <v>270</v>
      </c>
      <c r="B272">
        <v>1</v>
      </c>
      <c r="C272">
        <v>0</v>
      </c>
      <c r="D272">
        <f>IF(AND(defect_analysis_by_regionM1[[#This Row],[Real Clas]]=1,defect_analysis_by_regionM1[[#This Row],[Tiene_Defecto]]=1),1,0)</f>
        <v>0</v>
      </c>
      <c r="E272">
        <f>IF(AND(defect_analysis_by_regionM1[[#This Row],[Real Clas]]=0,defect_analysis_by_regionM1[[#This Row],[Tiene_Defecto]]=0),1,0)</f>
        <v>0</v>
      </c>
      <c r="F272">
        <f>IF(AND(defect_analysis_by_regionM1[[#This Row],[Real Clas]]=1,defect_analysis_by_regionM1[[#This Row],[Tiene_Defecto]]=0),1,0)</f>
        <v>0</v>
      </c>
      <c r="G272">
        <f>IF(AND(defect_analysis_by_regionM1[[#This Row],[Real Clas]]=0,defect_analysis_by_regionM1[[#This Row],[Tiene_Defecto]]=1),1,0)</f>
        <v>1</v>
      </c>
    </row>
    <row r="273" spans="1:7" x14ac:dyDescent="0.3">
      <c r="A273">
        <v>271</v>
      </c>
      <c r="B273">
        <v>0</v>
      </c>
      <c r="C273">
        <v>1</v>
      </c>
      <c r="D273">
        <f>IF(AND(defect_analysis_by_regionM1[[#This Row],[Real Clas]]=1,defect_analysis_by_regionM1[[#This Row],[Tiene_Defecto]]=1),1,0)</f>
        <v>0</v>
      </c>
      <c r="E273">
        <f>IF(AND(defect_analysis_by_regionM1[[#This Row],[Real Clas]]=0,defect_analysis_by_regionM1[[#This Row],[Tiene_Defecto]]=0),1,0)</f>
        <v>0</v>
      </c>
      <c r="F273">
        <f>IF(AND(defect_analysis_by_regionM1[[#This Row],[Real Clas]]=1,defect_analysis_by_regionM1[[#This Row],[Tiene_Defecto]]=0),1,0)</f>
        <v>1</v>
      </c>
      <c r="G273">
        <f>IF(AND(defect_analysis_by_regionM1[[#This Row],[Real Clas]]=0,defect_analysis_by_regionM1[[#This Row],[Tiene_Defecto]]=1),1,0)</f>
        <v>0</v>
      </c>
    </row>
    <row r="274" spans="1:7" x14ac:dyDescent="0.3">
      <c r="A274">
        <v>272</v>
      </c>
      <c r="B274">
        <v>1</v>
      </c>
      <c r="C274">
        <v>1</v>
      </c>
      <c r="D274">
        <f>IF(AND(defect_analysis_by_regionM1[[#This Row],[Real Clas]]=1,defect_analysis_by_regionM1[[#This Row],[Tiene_Defecto]]=1),1,0)</f>
        <v>1</v>
      </c>
      <c r="E274">
        <f>IF(AND(defect_analysis_by_regionM1[[#This Row],[Real Clas]]=0,defect_analysis_by_regionM1[[#This Row],[Tiene_Defecto]]=0),1,0)</f>
        <v>0</v>
      </c>
      <c r="F274">
        <f>IF(AND(defect_analysis_by_regionM1[[#This Row],[Real Clas]]=1,defect_analysis_by_regionM1[[#This Row],[Tiene_Defecto]]=0),1,0)</f>
        <v>0</v>
      </c>
      <c r="G274">
        <f>IF(AND(defect_analysis_by_regionM1[[#This Row],[Real Clas]]=0,defect_analysis_by_regionM1[[#This Row],[Tiene_Defecto]]=1),1,0)</f>
        <v>0</v>
      </c>
    </row>
    <row r="275" spans="1:7" x14ac:dyDescent="0.3">
      <c r="A275">
        <v>273</v>
      </c>
      <c r="B275">
        <v>0</v>
      </c>
      <c r="C275">
        <v>1</v>
      </c>
      <c r="D275">
        <f>IF(AND(defect_analysis_by_regionM1[[#This Row],[Real Clas]]=1,defect_analysis_by_regionM1[[#This Row],[Tiene_Defecto]]=1),1,0)</f>
        <v>0</v>
      </c>
      <c r="E275">
        <f>IF(AND(defect_analysis_by_regionM1[[#This Row],[Real Clas]]=0,defect_analysis_by_regionM1[[#This Row],[Tiene_Defecto]]=0),1,0)</f>
        <v>0</v>
      </c>
      <c r="F275">
        <f>IF(AND(defect_analysis_by_regionM1[[#This Row],[Real Clas]]=1,defect_analysis_by_regionM1[[#This Row],[Tiene_Defecto]]=0),1,0)</f>
        <v>1</v>
      </c>
      <c r="G275">
        <f>IF(AND(defect_analysis_by_regionM1[[#This Row],[Real Clas]]=0,defect_analysis_by_regionM1[[#This Row],[Tiene_Defecto]]=1),1,0)</f>
        <v>0</v>
      </c>
    </row>
    <row r="276" spans="1:7" x14ac:dyDescent="0.3">
      <c r="A276">
        <v>274</v>
      </c>
      <c r="B276">
        <v>1</v>
      </c>
      <c r="C276">
        <v>1</v>
      </c>
      <c r="D276">
        <f>IF(AND(defect_analysis_by_regionM1[[#This Row],[Real Clas]]=1,defect_analysis_by_regionM1[[#This Row],[Tiene_Defecto]]=1),1,0)</f>
        <v>1</v>
      </c>
      <c r="E276">
        <f>IF(AND(defect_analysis_by_regionM1[[#This Row],[Real Clas]]=0,defect_analysis_by_regionM1[[#This Row],[Tiene_Defecto]]=0),1,0)</f>
        <v>0</v>
      </c>
      <c r="F276">
        <f>IF(AND(defect_analysis_by_regionM1[[#This Row],[Real Clas]]=1,defect_analysis_by_regionM1[[#This Row],[Tiene_Defecto]]=0),1,0)</f>
        <v>0</v>
      </c>
      <c r="G276">
        <f>IF(AND(defect_analysis_by_regionM1[[#This Row],[Real Clas]]=0,defect_analysis_by_regionM1[[#This Row],[Tiene_Defecto]]=1),1,0)</f>
        <v>0</v>
      </c>
    </row>
    <row r="277" spans="1:7" x14ac:dyDescent="0.3">
      <c r="A277">
        <v>275</v>
      </c>
      <c r="B277">
        <v>0</v>
      </c>
      <c r="C277">
        <v>0</v>
      </c>
      <c r="D277">
        <f>IF(AND(defect_analysis_by_regionM1[[#This Row],[Real Clas]]=1,defect_analysis_by_regionM1[[#This Row],[Tiene_Defecto]]=1),1,0)</f>
        <v>0</v>
      </c>
      <c r="E277">
        <f>IF(AND(defect_analysis_by_regionM1[[#This Row],[Real Clas]]=0,defect_analysis_by_regionM1[[#This Row],[Tiene_Defecto]]=0),1,0)</f>
        <v>1</v>
      </c>
      <c r="F277">
        <f>IF(AND(defect_analysis_by_regionM1[[#This Row],[Real Clas]]=1,defect_analysis_by_regionM1[[#This Row],[Tiene_Defecto]]=0),1,0)</f>
        <v>0</v>
      </c>
      <c r="G277">
        <f>IF(AND(defect_analysis_by_regionM1[[#This Row],[Real Clas]]=0,defect_analysis_by_regionM1[[#This Row],[Tiene_Defecto]]=1),1,0)</f>
        <v>0</v>
      </c>
    </row>
    <row r="278" spans="1:7" x14ac:dyDescent="0.3">
      <c r="A278">
        <v>276</v>
      </c>
      <c r="B278">
        <v>1</v>
      </c>
      <c r="C278">
        <v>0</v>
      </c>
      <c r="D278">
        <f>IF(AND(defect_analysis_by_regionM1[[#This Row],[Real Clas]]=1,defect_analysis_by_regionM1[[#This Row],[Tiene_Defecto]]=1),1,0)</f>
        <v>0</v>
      </c>
      <c r="E278">
        <f>IF(AND(defect_analysis_by_regionM1[[#This Row],[Real Clas]]=0,defect_analysis_by_regionM1[[#This Row],[Tiene_Defecto]]=0),1,0)</f>
        <v>0</v>
      </c>
      <c r="F278">
        <f>IF(AND(defect_analysis_by_regionM1[[#This Row],[Real Clas]]=1,defect_analysis_by_regionM1[[#This Row],[Tiene_Defecto]]=0),1,0)</f>
        <v>0</v>
      </c>
      <c r="G278">
        <f>IF(AND(defect_analysis_by_regionM1[[#This Row],[Real Clas]]=0,defect_analysis_by_regionM1[[#This Row],[Tiene_Defecto]]=1),1,0)</f>
        <v>1</v>
      </c>
    </row>
    <row r="279" spans="1:7" x14ac:dyDescent="0.3">
      <c r="A279">
        <v>277</v>
      </c>
      <c r="B279">
        <v>0</v>
      </c>
      <c r="C279">
        <v>0</v>
      </c>
      <c r="D279">
        <f>IF(AND(defect_analysis_by_regionM1[[#This Row],[Real Clas]]=1,defect_analysis_by_regionM1[[#This Row],[Tiene_Defecto]]=1),1,0)</f>
        <v>0</v>
      </c>
      <c r="E279">
        <f>IF(AND(defect_analysis_by_regionM1[[#This Row],[Real Clas]]=0,defect_analysis_by_regionM1[[#This Row],[Tiene_Defecto]]=0),1,0)</f>
        <v>1</v>
      </c>
      <c r="F279">
        <f>IF(AND(defect_analysis_by_regionM1[[#This Row],[Real Clas]]=1,defect_analysis_by_regionM1[[#This Row],[Tiene_Defecto]]=0),1,0)</f>
        <v>0</v>
      </c>
      <c r="G279">
        <f>IF(AND(defect_analysis_by_regionM1[[#This Row],[Real Clas]]=0,defect_analysis_by_regionM1[[#This Row],[Tiene_Defecto]]=1),1,0)</f>
        <v>0</v>
      </c>
    </row>
    <row r="280" spans="1:7" x14ac:dyDescent="0.3">
      <c r="A280">
        <v>278</v>
      </c>
      <c r="B280">
        <v>0</v>
      </c>
      <c r="C280">
        <v>0</v>
      </c>
      <c r="D280">
        <f>IF(AND(defect_analysis_by_regionM1[[#This Row],[Real Clas]]=1,defect_analysis_by_regionM1[[#This Row],[Tiene_Defecto]]=1),1,0)</f>
        <v>0</v>
      </c>
      <c r="E280">
        <f>IF(AND(defect_analysis_by_regionM1[[#This Row],[Real Clas]]=0,defect_analysis_by_regionM1[[#This Row],[Tiene_Defecto]]=0),1,0)</f>
        <v>1</v>
      </c>
      <c r="F280">
        <f>IF(AND(defect_analysis_by_regionM1[[#This Row],[Real Clas]]=1,defect_analysis_by_regionM1[[#This Row],[Tiene_Defecto]]=0),1,0)</f>
        <v>0</v>
      </c>
      <c r="G280">
        <f>IF(AND(defect_analysis_by_regionM1[[#This Row],[Real Clas]]=0,defect_analysis_by_regionM1[[#This Row],[Tiene_Defecto]]=1),1,0)</f>
        <v>0</v>
      </c>
    </row>
    <row r="281" spans="1:7" x14ac:dyDescent="0.3">
      <c r="A281">
        <v>279</v>
      </c>
      <c r="B281">
        <v>1</v>
      </c>
      <c r="C281">
        <v>0</v>
      </c>
      <c r="D281">
        <f>IF(AND(defect_analysis_by_regionM1[[#This Row],[Real Clas]]=1,defect_analysis_by_regionM1[[#This Row],[Tiene_Defecto]]=1),1,0)</f>
        <v>0</v>
      </c>
      <c r="E281">
        <f>IF(AND(defect_analysis_by_regionM1[[#This Row],[Real Clas]]=0,defect_analysis_by_regionM1[[#This Row],[Tiene_Defecto]]=0),1,0)</f>
        <v>0</v>
      </c>
      <c r="F281">
        <f>IF(AND(defect_analysis_by_regionM1[[#This Row],[Real Clas]]=1,defect_analysis_by_regionM1[[#This Row],[Tiene_Defecto]]=0),1,0)</f>
        <v>0</v>
      </c>
      <c r="G281">
        <f>IF(AND(defect_analysis_by_regionM1[[#This Row],[Real Clas]]=0,defect_analysis_by_regionM1[[#This Row],[Tiene_Defecto]]=1),1,0)</f>
        <v>1</v>
      </c>
    </row>
    <row r="282" spans="1:7" x14ac:dyDescent="0.3">
      <c r="A282">
        <v>280</v>
      </c>
      <c r="B282">
        <v>1</v>
      </c>
      <c r="C282">
        <v>0</v>
      </c>
      <c r="D282">
        <f>IF(AND(defect_analysis_by_regionM1[[#This Row],[Real Clas]]=1,defect_analysis_by_regionM1[[#This Row],[Tiene_Defecto]]=1),1,0)</f>
        <v>0</v>
      </c>
      <c r="E282">
        <f>IF(AND(defect_analysis_by_regionM1[[#This Row],[Real Clas]]=0,defect_analysis_by_regionM1[[#This Row],[Tiene_Defecto]]=0),1,0)</f>
        <v>0</v>
      </c>
      <c r="F282">
        <f>IF(AND(defect_analysis_by_regionM1[[#This Row],[Real Clas]]=1,defect_analysis_by_regionM1[[#This Row],[Tiene_Defecto]]=0),1,0)</f>
        <v>0</v>
      </c>
      <c r="G282">
        <f>IF(AND(defect_analysis_by_regionM1[[#This Row],[Real Clas]]=0,defect_analysis_by_regionM1[[#This Row],[Tiene_Defecto]]=1),1,0)</f>
        <v>1</v>
      </c>
    </row>
    <row r="283" spans="1:7" x14ac:dyDescent="0.3">
      <c r="A283">
        <v>281</v>
      </c>
      <c r="B283">
        <v>1</v>
      </c>
      <c r="C283">
        <v>0</v>
      </c>
      <c r="D283">
        <f>IF(AND(defect_analysis_by_regionM1[[#This Row],[Real Clas]]=1,defect_analysis_by_regionM1[[#This Row],[Tiene_Defecto]]=1),1,0)</f>
        <v>0</v>
      </c>
      <c r="E283">
        <f>IF(AND(defect_analysis_by_regionM1[[#This Row],[Real Clas]]=0,defect_analysis_by_regionM1[[#This Row],[Tiene_Defecto]]=0),1,0)</f>
        <v>0</v>
      </c>
      <c r="F283">
        <f>IF(AND(defect_analysis_by_regionM1[[#This Row],[Real Clas]]=1,defect_analysis_by_regionM1[[#This Row],[Tiene_Defecto]]=0),1,0)</f>
        <v>0</v>
      </c>
      <c r="G283">
        <f>IF(AND(defect_analysis_by_regionM1[[#This Row],[Real Clas]]=0,defect_analysis_by_regionM1[[#This Row],[Tiene_Defecto]]=1),1,0)</f>
        <v>1</v>
      </c>
    </row>
    <row r="284" spans="1:7" x14ac:dyDescent="0.3">
      <c r="A284">
        <v>282</v>
      </c>
      <c r="B284">
        <v>0</v>
      </c>
      <c r="C284">
        <v>0</v>
      </c>
      <c r="D284">
        <f>IF(AND(defect_analysis_by_regionM1[[#This Row],[Real Clas]]=1,defect_analysis_by_regionM1[[#This Row],[Tiene_Defecto]]=1),1,0)</f>
        <v>0</v>
      </c>
      <c r="E284">
        <f>IF(AND(defect_analysis_by_regionM1[[#This Row],[Real Clas]]=0,defect_analysis_by_regionM1[[#This Row],[Tiene_Defecto]]=0),1,0)</f>
        <v>1</v>
      </c>
      <c r="F284">
        <f>IF(AND(defect_analysis_by_regionM1[[#This Row],[Real Clas]]=1,defect_analysis_by_regionM1[[#This Row],[Tiene_Defecto]]=0),1,0)</f>
        <v>0</v>
      </c>
      <c r="G284">
        <f>IF(AND(defect_analysis_by_regionM1[[#This Row],[Real Clas]]=0,defect_analysis_by_regionM1[[#This Row],[Tiene_Defecto]]=1),1,0)</f>
        <v>0</v>
      </c>
    </row>
    <row r="285" spans="1:7" x14ac:dyDescent="0.3">
      <c r="A285">
        <v>283</v>
      </c>
      <c r="B285">
        <v>0</v>
      </c>
      <c r="C285">
        <v>1</v>
      </c>
      <c r="D285">
        <f>IF(AND(defect_analysis_by_regionM1[[#This Row],[Real Clas]]=1,defect_analysis_by_regionM1[[#This Row],[Tiene_Defecto]]=1),1,0)</f>
        <v>0</v>
      </c>
      <c r="E285">
        <f>IF(AND(defect_analysis_by_regionM1[[#This Row],[Real Clas]]=0,defect_analysis_by_regionM1[[#This Row],[Tiene_Defecto]]=0),1,0)</f>
        <v>0</v>
      </c>
      <c r="F285">
        <f>IF(AND(defect_analysis_by_regionM1[[#This Row],[Real Clas]]=1,defect_analysis_by_regionM1[[#This Row],[Tiene_Defecto]]=0),1,0)</f>
        <v>1</v>
      </c>
      <c r="G285">
        <f>IF(AND(defect_analysis_by_regionM1[[#This Row],[Real Clas]]=0,defect_analysis_by_regionM1[[#This Row],[Tiene_Defecto]]=1),1,0)</f>
        <v>0</v>
      </c>
    </row>
    <row r="286" spans="1:7" x14ac:dyDescent="0.3">
      <c r="A286">
        <v>284</v>
      </c>
      <c r="B286">
        <v>0</v>
      </c>
      <c r="C286">
        <v>0</v>
      </c>
      <c r="D286">
        <f>IF(AND(defect_analysis_by_regionM1[[#This Row],[Real Clas]]=1,defect_analysis_by_regionM1[[#This Row],[Tiene_Defecto]]=1),1,0)</f>
        <v>0</v>
      </c>
      <c r="E286">
        <f>IF(AND(defect_analysis_by_regionM1[[#This Row],[Real Clas]]=0,defect_analysis_by_regionM1[[#This Row],[Tiene_Defecto]]=0),1,0)</f>
        <v>1</v>
      </c>
      <c r="F286">
        <f>IF(AND(defect_analysis_by_regionM1[[#This Row],[Real Clas]]=1,defect_analysis_by_regionM1[[#This Row],[Tiene_Defecto]]=0),1,0)</f>
        <v>0</v>
      </c>
      <c r="G286">
        <f>IF(AND(defect_analysis_by_regionM1[[#This Row],[Real Clas]]=0,defect_analysis_by_regionM1[[#This Row],[Tiene_Defecto]]=1),1,0)</f>
        <v>0</v>
      </c>
    </row>
    <row r="287" spans="1:7" x14ac:dyDescent="0.3">
      <c r="A287">
        <v>285</v>
      </c>
      <c r="B287">
        <v>0</v>
      </c>
      <c r="C287">
        <v>0</v>
      </c>
      <c r="D287">
        <f>IF(AND(defect_analysis_by_regionM1[[#This Row],[Real Clas]]=1,defect_analysis_by_regionM1[[#This Row],[Tiene_Defecto]]=1),1,0)</f>
        <v>0</v>
      </c>
      <c r="E287">
        <f>IF(AND(defect_analysis_by_regionM1[[#This Row],[Real Clas]]=0,defect_analysis_by_regionM1[[#This Row],[Tiene_Defecto]]=0),1,0)</f>
        <v>1</v>
      </c>
      <c r="F287">
        <f>IF(AND(defect_analysis_by_regionM1[[#This Row],[Real Clas]]=1,defect_analysis_by_regionM1[[#This Row],[Tiene_Defecto]]=0),1,0)</f>
        <v>0</v>
      </c>
      <c r="G287">
        <f>IF(AND(defect_analysis_by_regionM1[[#This Row],[Real Clas]]=0,defect_analysis_by_regionM1[[#This Row],[Tiene_Defecto]]=1),1,0)</f>
        <v>0</v>
      </c>
    </row>
    <row r="288" spans="1:7" x14ac:dyDescent="0.3">
      <c r="A288">
        <v>286</v>
      </c>
      <c r="B288">
        <v>1</v>
      </c>
      <c r="C288">
        <v>1</v>
      </c>
      <c r="D288">
        <f>IF(AND(defect_analysis_by_regionM1[[#This Row],[Real Clas]]=1,defect_analysis_by_regionM1[[#This Row],[Tiene_Defecto]]=1),1,0)</f>
        <v>1</v>
      </c>
      <c r="E288">
        <f>IF(AND(defect_analysis_by_regionM1[[#This Row],[Real Clas]]=0,defect_analysis_by_regionM1[[#This Row],[Tiene_Defecto]]=0),1,0)</f>
        <v>0</v>
      </c>
      <c r="F288">
        <f>IF(AND(defect_analysis_by_regionM1[[#This Row],[Real Clas]]=1,defect_analysis_by_regionM1[[#This Row],[Tiene_Defecto]]=0),1,0)</f>
        <v>0</v>
      </c>
      <c r="G288">
        <f>IF(AND(defect_analysis_by_regionM1[[#This Row],[Real Clas]]=0,defect_analysis_by_regionM1[[#This Row],[Tiene_Defecto]]=1),1,0)</f>
        <v>0</v>
      </c>
    </row>
    <row r="289" spans="1:9" x14ac:dyDescent="0.3">
      <c r="A289">
        <v>287</v>
      </c>
      <c r="B289">
        <v>0</v>
      </c>
      <c r="C289">
        <v>0</v>
      </c>
      <c r="D289">
        <f>IF(AND(defect_analysis_by_regionM1[[#This Row],[Real Clas]]=1,defect_analysis_by_regionM1[[#This Row],[Tiene_Defecto]]=1),1,0)</f>
        <v>0</v>
      </c>
      <c r="E289">
        <f>IF(AND(defect_analysis_by_regionM1[[#This Row],[Real Clas]]=0,defect_analysis_by_regionM1[[#This Row],[Tiene_Defecto]]=0),1,0)</f>
        <v>1</v>
      </c>
      <c r="F289">
        <f>IF(AND(defect_analysis_by_regionM1[[#This Row],[Real Clas]]=1,defect_analysis_by_regionM1[[#This Row],[Tiene_Defecto]]=0),1,0)</f>
        <v>0</v>
      </c>
      <c r="G289">
        <f>IF(AND(defect_analysis_by_regionM1[[#This Row],[Real Clas]]=0,defect_analysis_by_regionM1[[#This Row],[Tiene_Defecto]]=1),1,0)</f>
        <v>0</v>
      </c>
    </row>
    <row r="290" spans="1:9" x14ac:dyDescent="0.3">
      <c r="A290">
        <v>288</v>
      </c>
      <c r="B290">
        <v>1</v>
      </c>
      <c r="C290">
        <v>1</v>
      </c>
      <c r="D290">
        <f>IF(AND(defect_analysis_by_regionM1[[#This Row],[Real Clas]]=1,defect_analysis_by_regionM1[[#This Row],[Tiene_Defecto]]=1),1,0)</f>
        <v>1</v>
      </c>
      <c r="E290">
        <f>IF(AND(defect_analysis_by_regionM1[[#This Row],[Real Clas]]=0,defect_analysis_by_regionM1[[#This Row],[Tiene_Defecto]]=0),1,0)</f>
        <v>0</v>
      </c>
      <c r="F290">
        <f>IF(AND(defect_analysis_by_regionM1[[#This Row],[Real Clas]]=1,defect_analysis_by_regionM1[[#This Row],[Tiene_Defecto]]=0),1,0)</f>
        <v>0</v>
      </c>
      <c r="G290">
        <f>IF(AND(defect_analysis_by_regionM1[[#This Row],[Real Clas]]=0,defect_analysis_by_regionM1[[#This Row],[Tiene_Defecto]]=1),1,0)</f>
        <v>0</v>
      </c>
    </row>
    <row r="291" spans="1:9" x14ac:dyDescent="0.3">
      <c r="A291">
        <v>289</v>
      </c>
      <c r="B291">
        <v>0</v>
      </c>
      <c r="C291">
        <v>1</v>
      </c>
      <c r="D291">
        <f>IF(AND(defect_analysis_by_regionM1[[#This Row],[Real Clas]]=1,defect_analysis_by_regionM1[[#This Row],[Tiene_Defecto]]=1),1,0)</f>
        <v>0</v>
      </c>
      <c r="E291">
        <f>IF(AND(defect_analysis_by_regionM1[[#This Row],[Real Clas]]=0,defect_analysis_by_regionM1[[#This Row],[Tiene_Defecto]]=0),1,0)</f>
        <v>0</v>
      </c>
      <c r="F291">
        <f>IF(AND(defect_analysis_by_regionM1[[#This Row],[Real Clas]]=1,defect_analysis_by_regionM1[[#This Row],[Tiene_Defecto]]=0),1,0)</f>
        <v>1</v>
      </c>
      <c r="G291">
        <f>IF(AND(defect_analysis_by_regionM1[[#This Row],[Real Clas]]=0,defect_analysis_by_regionM1[[#This Row],[Tiene_Defecto]]=1),1,0)</f>
        <v>0</v>
      </c>
    </row>
    <row r="292" spans="1:9" x14ac:dyDescent="0.3">
      <c r="A292">
        <v>290</v>
      </c>
      <c r="B292">
        <v>0</v>
      </c>
      <c r="C292">
        <v>1</v>
      </c>
      <c r="D292">
        <f>IF(AND(defect_analysis_by_regionM1[[#This Row],[Real Clas]]=1,defect_analysis_by_regionM1[[#This Row],[Tiene_Defecto]]=1),1,0)</f>
        <v>0</v>
      </c>
      <c r="E292">
        <f>IF(AND(defect_analysis_by_regionM1[[#This Row],[Real Clas]]=0,defect_analysis_by_regionM1[[#This Row],[Tiene_Defecto]]=0),1,0)</f>
        <v>0</v>
      </c>
      <c r="F292">
        <f>IF(AND(defect_analysis_by_regionM1[[#This Row],[Real Clas]]=1,defect_analysis_by_regionM1[[#This Row],[Tiene_Defecto]]=0),1,0)</f>
        <v>1</v>
      </c>
      <c r="G292">
        <f>IF(AND(defect_analysis_by_regionM1[[#This Row],[Real Clas]]=0,defect_analysis_by_regionM1[[#This Row],[Tiene_Defecto]]=1),1,0)</f>
        <v>0</v>
      </c>
    </row>
    <row r="293" spans="1:9" x14ac:dyDescent="0.3">
      <c r="A293">
        <v>291</v>
      </c>
      <c r="B293">
        <v>0</v>
      </c>
      <c r="C293">
        <v>1</v>
      </c>
      <c r="D293">
        <f>IF(AND(defect_analysis_by_regionM1[[#This Row],[Real Clas]]=1,defect_analysis_by_regionM1[[#This Row],[Tiene_Defecto]]=1),1,0)</f>
        <v>0</v>
      </c>
      <c r="E293">
        <f>IF(AND(defect_analysis_by_regionM1[[#This Row],[Real Clas]]=0,defect_analysis_by_regionM1[[#This Row],[Tiene_Defecto]]=0),1,0)</f>
        <v>0</v>
      </c>
      <c r="F293">
        <f>IF(AND(defect_analysis_by_regionM1[[#This Row],[Real Clas]]=1,defect_analysis_by_regionM1[[#This Row],[Tiene_Defecto]]=0),1,0)</f>
        <v>1</v>
      </c>
      <c r="G293">
        <f>IF(AND(defect_analysis_by_regionM1[[#This Row],[Real Clas]]=0,defect_analysis_by_regionM1[[#This Row],[Tiene_Defecto]]=1),1,0)</f>
        <v>0</v>
      </c>
    </row>
    <row r="294" spans="1:9" x14ac:dyDescent="0.3">
      <c r="A294">
        <v>292</v>
      </c>
      <c r="B294">
        <v>0</v>
      </c>
      <c r="C294">
        <v>0</v>
      </c>
      <c r="D294">
        <f>IF(AND(defect_analysis_by_regionM1[[#This Row],[Real Clas]]=1,defect_analysis_by_regionM1[[#This Row],[Tiene_Defecto]]=1),1,0)</f>
        <v>0</v>
      </c>
      <c r="E294">
        <f>IF(AND(defect_analysis_by_regionM1[[#This Row],[Real Clas]]=0,defect_analysis_by_regionM1[[#This Row],[Tiene_Defecto]]=0),1,0)</f>
        <v>1</v>
      </c>
      <c r="F294">
        <f>IF(AND(defect_analysis_by_regionM1[[#This Row],[Real Clas]]=1,defect_analysis_by_regionM1[[#This Row],[Tiene_Defecto]]=0),1,0)</f>
        <v>0</v>
      </c>
      <c r="G294">
        <f>IF(AND(defect_analysis_by_regionM1[[#This Row],[Real Clas]]=0,defect_analysis_by_regionM1[[#This Row],[Tiene_Defecto]]=1),1,0)</f>
        <v>0</v>
      </c>
    </row>
    <row r="295" spans="1:9" x14ac:dyDescent="0.3">
      <c r="A295">
        <v>293</v>
      </c>
      <c r="B295">
        <v>0</v>
      </c>
      <c r="C295">
        <v>1</v>
      </c>
      <c r="D295">
        <f>IF(AND(defect_analysis_by_regionM1[[#This Row],[Real Clas]]=1,defect_analysis_by_regionM1[[#This Row],[Tiene_Defecto]]=1),1,0)</f>
        <v>0</v>
      </c>
      <c r="E295">
        <f>IF(AND(defect_analysis_by_regionM1[[#This Row],[Real Clas]]=0,defect_analysis_by_regionM1[[#This Row],[Tiene_Defecto]]=0),1,0)</f>
        <v>0</v>
      </c>
      <c r="F295">
        <f>IF(AND(defect_analysis_by_regionM1[[#This Row],[Real Clas]]=1,defect_analysis_by_regionM1[[#This Row],[Tiene_Defecto]]=0),1,0)</f>
        <v>1</v>
      </c>
      <c r="G295">
        <f>IF(AND(defect_analysis_by_regionM1[[#This Row],[Real Clas]]=0,defect_analysis_by_regionM1[[#This Row],[Tiene_Defecto]]=1),1,0)</f>
        <v>0</v>
      </c>
    </row>
    <row r="296" spans="1:9" x14ac:dyDescent="0.3">
      <c r="A296">
        <v>294</v>
      </c>
      <c r="B296">
        <v>0</v>
      </c>
      <c r="C296">
        <v>0</v>
      </c>
      <c r="D296">
        <f>IF(AND(defect_analysis_by_regionM1[[#This Row],[Real Clas]]=1,defect_analysis_by_regionM1[[#This Row],[Tiene_Defecto]]=1),1,0)</f>
        <v>0</v>
      </c>
      <c r="E296">
        <f>IF(AND(defect_analysis_by_regionM1[[#This Row],[Real Clas]]=0,defect_analysis_by_regionM1[[#This Row],[Tiene_Defecto]]=0),1,0)</f>
        <v>1</v>
      </c>
      <c r="F296">
        <f>IF(AND(defect_analysis_by_regionM1[[#This Row],[Real Clas]]=1,defect_analysis_by_regionM1[[#This Row],[Tiene_Defecto]]=0),1,0)</f>
        <v>0</v>
      </c>
      <c r="G296">
        <f>IF(AND(defect_analysis_by_regionM1[[#This Row],[Real Clas]]=0,defect_analysis_by_regionM1[[#This Row],[Tiene_Defecto]]=1),1,0)</f>
        <v>0</v>
      </c>
    </row>
    <row r="297" spans="1:9" x14ac:dyDescent="0.3">
      <c r="A297">
        <v>295</v>
      </c>
      <c r="B297">
        <v>0</v>
      </c>
      <c r="C297">
        <v>0</v>
      </c>
      <c r="D297">
        <f>IF(AND(defect_analysis_by_regionM1[[#This Row],[Real Clas]]=1,defect_analysis_by_regionM1[[#This Row],[Tiene_Defecto]]=1),1,0)</f>
        <v>0</v>
      </c>
      <c r="E297">
        <f>IF(AND(defect_analysis_by_regionM1[[#This Row],[Real Clas]]=0,defect_analysis_by_regionM1[[#This Row],[Tiene_Defecto]]=0),1,0)</f>
        <v>1</v>
      </c>
      <c r="F297">
        <f>IF(AND(defect_analysis_by_regionM1[[#This Row],[Real Clas]]=1,defect_analysis_by_regionM1[[#This Row],[Tiene_Defecto]]=0),1,0)</f>
        <v>0</v>
      </c>
      <c r="G297">
        <f>IF(AND(defect_analysis_by_regionM1[[#This Row],[Real Clas]]=0,defect_analysis_by_regionM1[[#This Row],[Tiene_Defecto]]=1),1,0)</f>
        <v>0</v>
      </c>
    </row>
    <row r="298" spans="1:9" x14ac:dyDescent="0.3">
      <c r="A298">
        <v>296</v>
      </c>
      <c r="B298">
        <v>1</v>
      </c>
      <c r="C298">
        <v>1</v>
      </c>
      <c r="D298">
        <f>IF(AND(defect_analysis_by_regionM1[[#This Row],[Real Clas]]=1,defect_analysis_by_regionM1[[#This Row],[Tiene_Defecto]]=1),1,0)</f>
        <v>1</v>
      </c>
      <c r="E298">
        <f>IF(AND(defect_analysis_by_regionM1[[#This Row],[Real Clas]]=0,defect_analysis_by_regionM1[[#This Row],[Tiene_Defecto]]=0),1,0)</f>
        <v>0</v>
      </c>
      <c r="F298">
        <f>IF(AND(defect_analysis_by_regionM1[[#This Row],[Real Clas]]=1,defect_analysis_by_regionM1[[#This Row],[Tiene_Defecto]]=0),1,0)</f>
        <v>0</v>
      </c>
      <c r="G298">
        <f>IF(AND(defect_analysis_by_regionM1[[#This Row],[Real Clas]]=0,defect_analysis_by_regionM1[[#This Row],[Tiene_Defecto]]=1),1,0)</f>
        <v>0</v>
      </c>
    </row>
    <row r="299" spans="1:9" x14ac:dyDescent="0.3">
      <c r="A299">
        <v>297</v>
      </c>
      <c r="B299">
        <v>0</v>
      </c>
      <c r="C299">
        <v>1</v>
      </c>
      <c r="D299">
        <f>IF(AND(defect_analysis_by_regionM1[[#This Row],[Real Clas]]=1,defect_analysis_by_regionM1[[#This Row],[Tiene_Defecto]]=1),1,0)</f>
        <v>0</v>
      </c>
      <c r="E299">
        <f>IF(AND(defect_analysis_by_regionM1[[#This Row],[Real Clas]]=0,defect_analysis_by_regionM1[[#This Row],[Tiene_Defecto]]=0),1,0)</f>
        <v>0</v>
      </c>
      <c r="F299">
        <f>IF(AND(defect_analysis_by_regionM1[[#This Row],[Real Clas]]=1,defect_analysis_by_regionM1[[#This Row],[Tiene_Defecto]]=0),1,0)</f>
        <v>1</v>
      </c>
      <c r="G299">
        <f>IF(AND(defect_analysis_by_regionM1[[#This Row],[Real Clas]]=0,defect_analysis_by_regionM1[[#This Row],[Tiene_Defecto]]=1),1,0)</f>
        <v>0</v>
      </c>
    </row>
    <row r="300" spans="1:9" x14ac:dyDescent="0.3">
      <c r="A300">
        <v>298</v>
      </c>
      <c r="B300">
        <v>0</v>
      </c>
      <c r="C300">
        <v>1</v>
      </c>
      <c r="D300">
        <f>IF(AND(defect_analysis_by_regionM1[[#This Row],[Real Clas]]=1,defect_analysis_by_regionM1[[#This Row],[Tiene_Defecto]]=1),1,0)</f>
        <v>0</v>
      </c>
      <c r="E300">
        <f>IF(AND(defect_analysis_by_regionM1[[#This Row],[Real Clas]]=0,defect_analysis_by_regionM1[[#This Row],[Tiene_Defecto]]=0),1,0)</f>
        <v>0</v>
      </c>
      <c r="F300">
        <f>IF(AND(defect_analysis_by_regionM1[[#This Row],[Real Clas]]=1,defect_analysis_by_regionM1[[#This Row],[Tiene_Defecto]]=0),1,0)</f>
        <v>1</v>
      </c>
      <c r="G300">
        <f>IF(AND(defect_analysis_by_regionM1[[#This Row],[Real Clas]]=0,defect_analysis_by_regionM1[[#This Row],[Tiene_Defecto]]=1),1,0)</f>
        <v>0</v>
      </c>
    </row>
    <row r="301" spans="1:9" x14ac:dyDescent="0.3">
      <c r="A301">
        <v>299</v>
      </c>
      <c r="B301">
        <v>0</v>
      </c>
      <c r="C301">
        <v>0</v>
      </c>
      <c r="D301">
        <f>IF(AND(defect_analysis_by_regionM1[[#This Row],[Real Clas]]=1,defect_analysis_by_regionM1[[#This Row],[Tiene_Defecto]]=1),1,0)</f>
        <v>0</v>
      </c>
      <c r="E301">
        <f>IF(AND(defect_analysis_by_regionM1[[#This Row],[Real Clas]]=0,defect_analysis_by_regionM1[[#This Row],[Tiene_Defecto]]=0),1,0)</f>
        <v>1</v>
      </c>
      <c r="F301">
        <f>IF(AND(defect_analysis_by_regionM1[[#This Row],[Real Clas]]=1,defect_analysis_by_regionM1[[#This Row],[Tiene_Defecto]]=0),1,0)</f>
        <v>0</v>
      </c>
      <c r="G301">
        <f>IF(AND(defect_analysis_by_regionM1[[#This Row],[Real Clas]]=0,defect_analysis_by_regionM1[[#This Row],[Tiene_Defecto]]=1),1,0)</f>
        <v>0</v>
      </c>
    </row>
    <row r="302" spans="1:9" x14ac:dyDescent="0.3">
      <c r="A302">
        <v>300</v>
      </c>
      <c r="B302">
        <v>1</v>
      </c>
      <c r="C302">
        <v>0</v>
      </c>
      <c r="D302">
        <f>IF(AND(defect_analysis_by_regionM1[[#This Row],[Real Clas]]=1,defect_analysis_by_regionM1[[#This Row],[Tiene_Defecto]]=1),1,0)</f>
        <v>0</v>
      </c>
      <c r="E302">
        <f>IF(AND(defect_analysis_by_regionM1[[#This Row],[Real Clas]]=0,defect_analysis_by_regionM1[[#This Row],[Tiene_Defecto]]=0),1,0)</f>
        <v>0</v>
      </c>
      <c r="F302">
        <f>IF(AND(defect_analysis_by_regionM1[[#This Row],[Real Clas]]=1,defect_analysis_by_regionM1[[#This Row],[Tiene_Defecto]]=0),1,0)</f>
        <v>0</v>
      </c>
      <c r="G302">
        <f>IF(AND(defect_analysis_by_regionM1[[#This Row],[Real Clas]]=0,defect_analysis_by_regionM1[[#This Row],[Tiene_Defecto]]=1),1,0)</f>
        <v>1</v>
      </c>
    </row>
    <row r="303" spans="1:9" x14ac:dyDescent="0.3">
      <c r="D303" s="3">
        <f>SUM(defect_analysis_by_regionM1[TP])</f>
        <v>48</v>
      </c>
      <c r="E303" s="3">
        <f>SUM(defect_analysis_by_regionM1[TN])</f>
        <v>126</v>
      </c>
      <c r="F303" s="3">
        <f>SUM(defect_analysis_by_regionM1[FN])</f>
        <v>83</v>
      </c>
      <c r="G303" s="3">
        <f>SUM(defect_analysis_by_regionM1[FP])</f>
        <v>43</v>
      </c>
      <c r="I303">
        <f>SUM(defect_analysis_by_regionM1[[#Totals],[TP]:[FP]])</f>
        <v>300</v>
      </c>
    </row>
  </sheetData>
  <mergeCells count="1">
    <mergeCell ref="D1:G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BC5D3-8B27-47CD-88AA-10DD71EA62B2}">
  <dimension ref="A1:I303"/>
  <sheetViews>
    <sheetView tabSelected="1" topLeftCell="A271" workbookViewId="0">
      <selection activeCell="I304" sqref="I304"/>
    </sheetView>
  </sheetViews>
  <sheetFormatPr defaultColWidth="8.88671875" defaultRowHeight="14.4" x14ac:dyDescent="0.3"/>
  <cols>
    <col min="1" max="1" width="12.109375" bestFit="1" customWidth="1"/>
    <col min="2" max="2" width="15.109375" bestFit="1" customWidth="1"/>
    <col min="3" max="3" width="18.33203125" bestFit="1" customWidth="1"/>
  </cols>
  <sheetData>
    <row r="1" spans="1:7" x14ac:dyDescent="0.3">
      <c r="D1" s="2" t="s">
        <v>2</v>
      </c>
      <c r="E1" s="2"/>
      <c r="F1" s="2"/>
      <c r="G1" s="2"/>
    </row>
    <row r="2" spans="1:7" x14ac:dyDescent="0.3">
      <c r="A2" t="s">
        <v>0</v>
      </c>
      <c r="B2" t="s">
        <v>7</v>
      </c>
      <c r="C2" t="s">
        <v>1</v>
      </c>
      <c r="D2" t="s">
        <v>3</v>
      </c>
      <c r="E2" t="s">
        <v>4</v>
      </c>
      <c r="F2" t="s">
        <v>5</v>
      </c>
      <c r="G2" t="s">
        <v>6</v>
      </c>
    </row>
    <row r="3" spans="1:7" x14ac:dyDescent="0.3">
      <c r="A3">
        <v>1</v>
      </c>
      <c r="B3">
        <v>0</v>
      </c>
      <c r="C3">
        <v>0</v>
      </c>
      <c r="D3">
        <f>IF(AND(defect_analysis_by_region[[#This Row],[RealClasification]]=1,defect_analysis_by_region[[#This Row],[Defect Found M2]]=1),1,0)</f>
        <v>0</v>
      </c>
      <c r="E3">
        <f>IF(AND(defect_analysis_by_region[[#This Row],[RealClasification]]=0,defect_analysis_by_region[[#This Row],[Defect Found M2]]=0),1,0)</f>
        <v>1</v>
      </c>
      <c r="F3">
        <f>IF(AND(defect_analysis_by_region[[#This Row],[RealClasification]]=1,defect_analysis_by_region[[#This Row],[Defect Found M2]]=0),1,0)</f>
        <v>0</v>
      </c>
      <c r="G3">
        <f>IF(AND(defect_analysis_by_region[[#This Row],[RealClasification]]=0,defect_analysis_by_region[[#This Row],[Defect Found M2]]=1),1,0)</f>
        <v>0</v>
      </c>
    </row>
    <row r="4" spans="1:7" x14ac:dyDescent="0.3">
      <c r="A4">
        <v>2</v>
      </c>
      <c r="B4">
        <v>0</v>
      </c>
      <c r="C4">
        <v>1</v>
      </c>
      <c r="D4">
        <f>IF(AND(defect_analysis_by_region[[#This Row],[RealClasification]]=1,defect_analysis_by_region[[#This Row],[Defect Found M2]]=1),1,0)</f>
        <v>0</v>
      </c>
      <c r="E4">
        <f>IF(AND(defect_analysis_by_region[[#This Row],[RealClasification]]=0,defect_analysis_by_region[[#This Row],[Defect Found M2]]=0),1,0)</f>
        <v>0</v>
      </c>
      <c r="F4">
        <f>IF(AND(defect_analysis_by_region[[#This Row],[RealClasification]]=1,defect_analysis_by_region[[#This Row],[Defect Found M2]]=0),1,0)</f>
        <v>1</v>
      </c>
      <c r="G4">
        <f>IF(AND(defect_analysis_by_region[[#This Row],[RealClasification]]=0,defect_analysis_by_region[[#This Row],[Defect Found M2]]=1),1,0)</f>
        <v>0</v>
      </c>
    </row>
    <row r="5" spans="1:7" x14ac:dyDescent="0.3">
      <c r="A5">
        <v>3</v>
      </c>
      <c r="B5">
        <v>0</v>
      </c>
      <c r="C5">
        <v>0</v>
      </c>
      <c r="D5">
        <f>IF(AND(defect_analysis_by_region[[#This Row],[RealClasification]]=1,defect_analysis_by_region[[#This Row],[Defect Found M2]]=1),1,0)</f>
        <v>0</v>
      </c>
      <c r="E5">
        <f>IF(AND(defect_analysis_by_region[[#This Row],[RealClasification]]=0,defect_analysis_by_region[[#This Row],[Defect Found M2]]=0),1,0)</f>
        <v>1</v>
      </c>
      <c r="F5">
        <f>IF(AND(defect_analysis_by_region[[#This Row],[RealClasification]]=1,defect_analysis_by_region[[#This Row],[Defect Found M2]]=0),1,0)</f>
        <v>0</v>
      </c>
      <c r="G5">
        <f>IF(AND(defect_analysis_by_region[[#This Row],[RealClasification]]=0,defect_analysis_by_region[[#This Row],[Defect Found M2]]=1),1,0)</f>
        <v>0</v>
      </c>
    </row>
    <row r="6" spans="1:7" x14ac:dyDescent="0.3">
      <c r="A6">
        <v>4</v>
      </c>
      <c r="B6">
        <v>1</v>
      </c>
      <c r="C6">
        <v>0</v>
      </c>
      <c r="D6">
        <f>IF(AND(defect_analysis_by_region[[#This Row],[RealClasification]]=1,defect_analysis_by_region[[#This Row],[Defect Found M2]]=1),1,0)</f>
        <v>0</v>
      </c>
      <c r="E6">
        <f>IF(AND(defect_analysis_by_region[[#This Row],[RealClasification]]=0,defect_analysis_by_region[[#This Row],[Defect Found M2]]=0),1,0)</f>
        <v>0</v>
      </c>
      <c r="F6">
        <f>IF(AND(defect_analysis_by_region[[#This Row],[RealClasification]]=1,defect_analysis_by_region[[#This Row],[Defect Found M2]]=0),1,0)</f>
        <v>0</v>
      </c>
      <c r="G6">
        <f>IF(AND(defect_analysis_by_region[[#This Row],[RealClasification]]=0,defect_analysis_by_region[[#This Row],[Defect Found M2]]=1),1,0)</f>
        <v>1</v>
      </c>
    </row>
    <row r="7" spans="1:7" x14ac:dyDescent="0.3">
      <c r="A7">
        <v>5</v>
      </c>
      <c r="B7">
        <v>1</v>
      </c>
      <c r="C7">
        <v>1</v>
      </c>
      <c r="D7">
        <f>IF(AND(defect_analysis_by_region[[#This Row],[RealClasification]]=1,defect_analysis_by_region[[#This Row],[Defect Found M2]]=1),1,0)</f>
        <v>1</v>
      </c>
      <c r="E7">
        <f>IF(AND(defect_analysis_by_region[[#This Row],[RealClasification]]=0,defect_analysis_by_region[[#This Row],[Defect Found M2]]=0),1,0)</f>
        <v>0</v>
      </c>
      <c r="F7">
        <f>IF(AND(defect_analysis_by_region[[#This Row],[RealClasification]]=1,defect_analysis_by_region[[#This Row],[Defect Found M2]]=0),1,0)</f>
        <v>0</v>
      </c>
      <c r="G7">
        <f>IF(AND(defect_analysis_by_region[[#This Row],[RealClasification]]=0,defect_analysis_by_region[[#This Row],[Defect Found M2]]=1),1,0)</f>
        <v>0</v>
      </c>
    </row>
    <row r="8" spans="1:7" x14ac:dyDescent="0.3">
      <c r="A8">
        <v>6</v>
      </c>
      <c r="B8">
        <v>0</v>
      </c>
      <c r="C8">
        <v>0</v>
      </c>
      <c r="D8">
        <f>IF(AND(defect_analysis_by_region[[#This Row],[RealClasification]]=1,defect_analysis_by_region[[#This Row],[Defect Found M2]]=1),1,0)</f>
        <v>0</v>
      </c>
      <c r="E8">
        <f>IF(AND(defect_analysis_by_region[[#This Row],[RealClasification]]=0,defect_analysis_by_region[[#This Row],[Defect Found M2]]=0),1,0)</f>
        <v>1</v>
      </c>
      <c r="F8">
        <f>IF(AND(defect_analysis_by_region[[#This Row],[RealClasification]]=1,defect_analysis_by_region[[#This Row],[Defect Found M2]]=0),1,0)</f>
        <v>0</v>
      </c>
      <c r="G8">
        <f>IF(AND(defect_analysis_by_region[[#This Row],[RealClasification]]=0,defect_analysis_by_region[[#This Row],[Defect Found M2]]=1),1,0)</f>
        <v>0</v>
      </c>
    </row>
    <row r="9" spans="1:7" x14ac:dyDescent="0.3">
      <c r="A9">
        <v>7</v>
      </c>
      <c r="B9">
        <v>0</v>
      </c>
      <c r="C9">
        <v>0</v>
      </c>
      <c r="D9">
        <f>IF(AND(defect_analysis_by_region[[#This Row],[RealClasification]]=1,defect_analysis_by_region[[#This Row],[Defect Found M2]]=1),1,0)</f>
        <v>0</v>
      </c>
      <c r="E9">
        <f>IF(AND(defect_analysis_by_region[[#This Row],[RealClasification]]=0,defect_analysis_by_region[[#This Row],[Defect Found M2]]=0),1,0)</f>
        <v>1</v>
      </c>
      <c r="F9">
        <f>IF(AND(defect_analysis_by_region[[#This Row],[RealClasification]]=1,defect_analysis_by_region[[#This Row],[Defect Found M2]]=0),1,0)</f>
        <v>0</v>
      </c>
      <c r="G9">
        <f>IF(AND(defect_analysis_by_region[[#This Row],[RealClasification]]=0,defect_analysis_by_region[[#This Row],[Defect Found M2]]=1),1,0)</f>
        <v>0</v>
      </c>
    </row>
    <row r="10" spans="1:7" x14ac:dyDescent="0.3">
      <c r="A10">
        <v>8</v>
      </c>
      <c r="B10">
        <v>0</v>
      </c>
      <c r="C10">
        <v>0</v>
      </c>
      <c r="D10">
        <f>IF(AND(defect_analysis_by_region[[#This Row],[RealClasification]]=1,defect_analysis_by_region[[#This Row],[Defect Found M2]]=1),1,0)</f>
        <v>0</v>
      </c>
      <c r="E10">
        <f>IF(AND(defect_analysis_by_region[[#This Row],[RealClasification]]=0,defect_analysis_by_region[[#This Row],[Defect Found M2]]=0),1,0)</f>
        <v>1</v>
      </c>
      <c r="F10">
        <f>IF(AND(defect_analysis_by_region[[#This Row],[RealClasification]]=1,defect_analysis_by_region[[#This Row],[Defect Found M2]]=0),1,0)</f>
        <v>0</v>
      </c>
      <c r="G10">
        <f>IF(AND(defect_analysis_by_region[[#This Row],[RealClasification]]=0,defect_analysis_by_region[[#This Row],[Defect Found M2]]=1),1,0)</f>
        <v>0</v>
      </c>
    </row>
    <row r="11" spans="1:7" x14ac:dyDescent="0.3">
      <c r="A11">
        <v>9</v>
      </c>
      <c r="B11">
        <v>1</v>
      </c>
      <c r="C11" s="1">
        <v>1</v>
      </c>
      <c r="D11">
        <f>IF(AND(defect_analysis_by_region[[#This Row],[RealClasification]]=1,defect_analysis_by_region[[#This Row],[Defect Found M2]]=1),1,0)</f>
        <v>1</v>
      </c>
      <c r="E11">
        <f>IF(AND(defect_analysis_by_region[[#This Row],[RealClasification]]=0,defect_analysis_by_region[[#This Row],[Defect Found M2]]=0),1,0)</f>
        <v>0</v>
      </c>
      <c r="F11">
        <f>IF(AND(defect_analysis_by_region[[#This Row],[RealClasification]]=1,defect_analysis_by_region[[#This Row],[Defect Found M2]]=0),1,0)</f>
        <v>0</v>
      </c>
      <c r="G11">
        <f>IF(AND(defect_analysis_by_region[[#This Row],[RealClasification]]=0,defect_analysis_by_region[[#This Row],[Defect Found M2]]=1),1,0)</f>
        <v>0</v>
      </c>
    </row>
    <row r="12" spans="1:7" x14ac:dyDescent="0.3">
      <c r="A12">
        <v>10</v>
      </c>
      <c r="B12">
        <v>0</v>
      </c>
      <c r="C12">
        <v>0</v>
      </c>
      <c r="D12">
        <f>IF(AND(defect_analysis_by_region[[#This Row],[RealClasification]]=1,defect_analysis_by_region[[#This Row],[Defect Found M2]]=1),1,0)</f>
        <v>0</v>
      </c>
      <c r="E12">
        <f>IF(AND(defect_analysis_by_region[[#This Row],[RealClasification]]=0,defect_analysis_by_region[[#This Row],[Defect Found M2]]=0),1,0)</f>
        <v>1</v>
      </c>
      <c r="F12">
        <f>IF(AND(defect_analysis_by_region[[#This Row],[RealClasification]]=1,defect_analysis_by_region[[#This Row],[Defect Found M2]]=0),1,0)</f>
        <v>0</v>
      </c>
      <c r="G12">
        <f>IF(AND(defect_analysis_by_region[[#This Row],[RealClasification]]=0,defect_analysis_by_region[[#This Row],[Defect Found M2]]=1),1,0)</f>
        <v>0</v>
      </c>
    </row>
    <row r="13" spans="1:7" x14ac:dyDescent="0.3">
      <c r="A13">
        <v>11</v>
      </c>
      <c r="B13">
        <v>0</v>
      </c>
      <c r="C13">
        <v>0</v>
      </c>
      <c r="D13">
        <f>IF(AND(defect_analysis_by_region[[#This Row],[RealClasification]]=1,defect_analysis_by_region[[#This Row],[Defect Found M2]]=1),1,0)</f>
        <v>0</v>
      </c>
      <c r="E13">
        <f>IF(AND(defect_analysis_by_region[[#This Row],[RealClasification]]=0,defect_analysis_by_region[[#This Row],[Defect Found M2]]=0),1,0)</f>
        <v>1</v>
      </c>
      <c r="F13">
        <f>IF(AND(defect_analysis_by_region[[#This Row],[RealClasification]]=1,defect_analysis_by_region[[#This Row],[Defect Found M2]]=0),1,0)</f>
        <v>0</v>
      </c>
      <c r="G13">
        <f>IF(AND(defect_analysis_by_region[[#This Row],[RealClasification]]=0,defect_analysis_by_region[[#This Row],[Defect Found M2]]=1),1,0)</f>
        <v>0</v>
      </c>
    </row>
    <row r="14" spans="1:7" x14ac:dyDescent="0.3">
      <c r="A14">
        <v>12</v>
      </c>
      <c r="B14">
        <v>1</v>
      </c>
      <c r="C14">
        <v>1</v>
      </c>
      <c r="D14">
        <f>IF(AND(defect_analysis_by_region[[#This Row],[RealClasification]]=1,defect_analysis_by_region[[#This Row],[Defect Found M2]]=1),1,0)</f>
        <v>1</v>
      </c>
      <c r="E14">
        <f>IF(AND(defect_analysis_by_region[[#This Row],[RealClasification]]=0,defect_analysis_by_region[[#This Row],[Defect Found M2]]=0),1,0)</f>
        <v>0</v>
      </c>
      <c r="F14">
        <f>IF(AND(defect_analysis_by_region[[#This Row],[RealClasification]]=1,defect_analysis_by_region[[#This Row],[Defect Found M2]]=0),1,0)</f>
        <v>0</v>
      </c>
      <c r="G14">
        <f>IF(AND(defect_analysis_by_region[[#This Row],[RealClasification]]=0,defect_analysis_by_region[[#This Row],[Defect Found M2]]=1),1,0)</f>
        <v>0</v>
      </c>
    </row>
    <row r="15" spans="1:7" x14ac:dyDescent="0.3">
      <c r="A15">
        <v>13</v>
      </c>
      <c r="B15">
        <v>0</v>
      </c>
      <c r="C15">
        <v>0</v>
      </c>
      <c r="D15">
        <f>IF(AND(defect_analysis_by_region[[#This Row],[RealClasification]]=1,defect_analysis_by_region[[#This Row],[Defect Found M2]]=1),1,0)</f>
        <v>0</v>
      </c>
      <c r="E15">
        <f>IF(AND(defect_analysis_by_region[[#This Row],[RealClasification]]=0,defect_analysis_by_region[[#This Row],[Defect Found M2]]=0),1,0)</f>
        <v>1</v>
      </c>
      <c r="F15">
        <f>IF(AND(defect_analysis_by_region[[#This Row],[RealClasification]]=1,defect_analysis_by_region[[#This Row],[Defect Found M2]]=0),1,0)</f>
        <v>0</v>
      </c>
      <c r="G15">
        <f>IF(AND(defect_analysis_by_region[[#This Row],[RealClasification]]=0,defect_analysis_by_region[[#This Row],[Defect Found M2]]=1),1,0)</f>
        <v>0</v>
      </c>
    </row>
    <row r="16" spans="1:7" x14ac:dyDescent="0.3">
      <c r="A16">
        <v>14</v>
      </c>
      <c r="B16">
        <v>0</v>
      </c>
      <c r="C16">
        <v>1</v>
      </c>
      <c r="D16">
        <f>IF(AND(defect_analysis_by_region[[#This Row],[RealClasification]]=1,defect_analysis_by_region[[#This Row],[Defect Found M2]]=1),1,0)</f>
        <v>0</v>
      </c>
      <c r="E16">
        <f>IF(AND(defect_analysis_by_region[[#This Row],[RealClasification]]=0,defect_analysis_by_region[[#This Row],[Defect Found M2]]=0),1,0)</f>
        <v>0</v>
      </c>
      <c r="F16">
        <f>IF(AND(defect_analysis_by_region[[#This Row],[RealClasification]]=1,defect_analysis_by_region[[#This Row],[Defect Found M2]]=0),1,0)</f>
        <v>1</v>
      </c>
      <c r="G16">
        <f>IF(AND(defect_analysis_by_region[[#This Row],[RealClasification]]=0,defect_analysis_by_region[[#This Row],[Defect Found M2]]=1),1,0)</f>
        <v>0</v>
      </c>
    </row>
    <row r="17" spans="1:7" x14ac:dyDescent="0.3">
      <c r="A17">
        <v>15</v>
      </c>
      <c r="B17">
        <v>1</v>
      </c>
      <c r="C17">
        <v>1</v>
      </c>
      <c r="D17">
        <f>IF(AND(defect_analysis_by_region[[#This Row],[RealClasification]]=1,defect_analysis_by_region[[#This Row],[Defect Found M2]]=1),1,0)</f>
        <v>1</v>
      </c>
      <c r="E17">
        <f>IF(AND(defect_analysis_by_region[[#This Row],[RealClasification]]=0,defect_analysis_by_region[[#This Row],[Defect Found M2]]=0),1,0)</f>
        <v>0</v>
      </c>
      <c r="F17">
        <f>IF(AND(defect_analysis_by_region[[#This Row],[RealClasification]]=1,defect_analysis_by_region[[#This Row],[Defect Found M2]]=0),1,0)</f>
        <v>0</v>
      </c>
      <c r="G17">
        <f>IF(AND(defect_analysis_by_region[[#This Row],[RealClasification]]=0,defect_analysis_by_region[[#This Row],[Defect Found M2]]=1),1,0)</f>
        <v>0</v>
      </c>
    </row>
    <row r="18" spans="1:7" x14ac:dyDescent="0.3">
      <c r="A18">
        <v>16</v>
      </c>
      <c r="B18">
        <v>0</v>
      </c>
      <c r="C18">
        <v>1</v>
      </c>
      <c r="D18">
        <f>IF(AND(defect_analysis_by_region[[#This Row],[RealClasification]]=1,defect_analysis_by_region[[#This Row],[Defect Found M2]]=1),1,0)</f>
        <v>0</v>
      </c>
      <c r="E18">
        <f>IF(AND(defect_analysis_by_region[[#This Row],[RealClasification]]=0,defect_analysis_by_region[[#This Row],[Defect Found M2]]=0),1,0)</f>
        <v>0</v>
      </c>
      <c r="F18">
        <f>IF(AND(defect_analysis_by_region[[#This Row],[RealClasification]]=1,defect_analysis_by_region[[#This Row],[Defect Found M2]]=0),1,0)</f>
        <v>1</v>
      </c>
      <c r="G18">
        <f>IF(AND(defect_analysis_by_region[[#This Row],[RealClasification]]=0,defect_analysis_by_region[[#This Row],[Defect Found M2]]=1),1,0)</f>
        <v>0</v>
      </c>
    </row>
    <row r="19" spans="1:7" x14ac:dyDescent="0.3">
      <c r="A19">
        <v>17</v>
      </c>
      <c r="B19">
        <v>0</v>
      </c>
      <c r="C19">
        <v>0</v>
      </c>
      <c r="D19">
        <f>IF(AND(defect_analysis_by_region[[#This Row],[RealClasification]]=1,defect_analysis_by_region[[#This Row],[Defect Found M2]]=1),1,0)</f>
        <v>0</v>
      </c>
      <c r="E19">
        <f>IF(AND(defect_analysis_by_region[[#This Row],[RealClasification]]=0,defect_analysis_by_region[[#This Row],[Defect Found M2]]=0),1,0)</f>
        <v>1</v>
      </c>
      <c r="F19">
        <f>IF(AND(defect_analysis_by_region[[#This Row],[RealClasification]]=1,defect_analysis_by_region[[#This Row],[Defect Found M2]]=0),1,0)</f>
        <v>0</v>
      </c>
      <c r="G19">
        <f>IF(AND(defect_analysis_by_region[[#This Row],[RealClasification]]=0,defect_analysis_by_region[[#This Row],[Defect Found M2]]=1),1,0)</f>
        <v>0</v>
      </c>
    </row>
    <row r="20" spans="1:7" x14ac:dyDescent="0.3">
      <c r="A20">
        <v>18</v>
      </c>
      <c r="B20">
        <v>1</v>
      </c>
      <c r="C20">
        <v>1</v>
      </c>
      <c r="D20">
        <f>IF(AND(defect_analysis_by_region[[#This Row],[RealClasification]]=1,defect_analysis_by_region[[#This Row],[Defect Found M2]]=1),1,0)</f>
        <v>1</v>
      </c>
      <c r="E20">
        <f>IF(AND(defect_analysis_by_region[[#This Row],[RealClasification]]=0,defect_analysis_by_region[[#This Row],[Defect Found M2]]=0),1,0)</f>
        <v>0</v>
      </c>
      <c r="F20">
        <f>IF(AND(defect_analysis_by_region[[#This Row],[RealClasification]]=1,defect_analysis_by_region[[#This Row],[Defect Found M2]]=0),1,0)</f>
        <v>0</v>
      </c>
      <c r="G20">
        <f>IF(AND(defect_analysis_by_region[[#This Row],[RealClasification]]=0,defect_analysis_by_region[[#This Row],[Defect Found M2]]=1),1,0)</f>
        <v>0</v>
      </c>
    </row>
    <row r="21" spans="1:7" x14ac:dyDescent="0.3">
      <c r="A21">
        <v>19</v>
      </c>
      <c r="B21">
        <v>0</v>
      </c>
      <c r="C21">
        <v>0</v>
      </c>
      <c r="D21">
        <f>IF(AND(defect_analysis_by_region[[#This Row],[RealClasification]]=1,defect_analysis_by_region[[#This Row],[Defect Found M2]]=1),1,0)</f>
        <v>0</v>
      </c>
      <c r="E21">
        <f>IF(AND(defect_analysis_by_region[[#This Row],[RealClasification]]=0,defect_analysis_by_region[[#This Row],[Defect Found M2]]=0),1,0)</f>
        <v>1</v>
      </c>
      <c r="F21">
        <f>IF(AND(defect_analysis_by_region[[#This Row],[RealClasification]]=1,defect_analysis_by_region[[#This Row],[Defect Found M2]]=0),1,0)</f>
        <v>0</v>
      </c>
      <c r="G21">
        <f>IF(AND(defect_analysis_by_region[[#This Row],[RealClasification]]=0,defect_analysis_by_region[[#This Row],[Defect Found M2]]=1),1,0)</f>
        <v>0</v>
      </c>
    </row>
    <row r="22" spans="1:7" x14ac:dyDescent="0.3">
      <c r="A22">
        <v>20</v>
      </c>
      <c r="B22">
        <v>1</v>
      </c>
      <c r="C22" s="1">
        <v>1</v>
      </c>
      <c r="D22">
        <f>IF(AND(defect_analysis_by_region[[#This Row],[RealClasification]]=1,defect_analysis_by_region[[#This Row],[Defect Found M2]]=1),1,0)</f>
        <v>1</v>
      </c>
      <c r="E22">
        <f>IF(AND(defect_analysis_by_region[[#This Row],[RealClasification]]=0,defect_analysis_by_region[[#This Row],[Defect Found M2]]=0),1,0)</f>
        <v>0</v>
      </c>
      <c r="F22">
        <f>IF(AND(defect_analysis_by_region[[#This Row],[RealClasification]]=1,defect_analysis_by_region[[#This Row],[Defect Found M2]]=0),1,0)</f>
        <v>0</v>
      </c>
      <c r="G22">
        <f>IF(AND(defect_analysis_by_region[[#This Row],[RealClasification]]=0,defect_analysis_by_region[[#This Row],[Defect Found M2]]=1),1,0)</f>
        <v>0</v>
      </c>
    </row>
    <row r="23" spans="1:7" x14ac:dyDescent="0.3">
      <c r="A23">
        <v>21</v>
      </c>
      <c r="B23">
        <v>0</v>
      </c>
      <c r="C23" s="1">
        <v>1</v>
      </c>
      <c r="D23">
        <f>IF(AND(defect_analysis_by_region[[#This Row],[RealClasification]]=1,defect_analysis_by_region[[#This Row],[Defect Found M2]]=1),1,0)</f>
        <v>0</v>
      </c>
      <c r="E23">
        <f>IF(AND(defect_analysis_by_region[[#This Row],[RealClasification]]=0,defect_analysis_by_region[[#This Row],[Defect Found M2]]=0),1,0)</f>
        <v>0</v>
      </c>
      <c r="F23">
        <f>IF(AND(defect_analysis_by_region[[#This Row],[RealClasification]]=1,defect_analysis_by_region[[#This Row],[Defect Found M2]]=0),1,0)</f>
        <v>1</v>
      </c>
      <c r="G23">
        <f>IF(AND(defect_analysis_by_region[[#This Row],[RealClasification]]=0,defect_analysis_by_region[[#This Row],[Defect Found M2]]=1),1,0)</f>
        <v>0</v>
      </c>
    </row>
    <row r="24" spans="1:7" x14ac:dyDescent="0.3">
      <c r="A24">
        <v>22</v>
      </c>
      <c r="B24">
        <v>1</v>
      </c>
      <c r="C24">
        <v>0</v>
      </c>
      <c r="D24">
        <f>IF(AND(defect_analysis_by_region[[#This Row],[RealClasification]]=1,defect_analysis_by_region[[#This Row],[Defect Found M2]]=1),1,0)</f>
        <v>0</v>
      </c>
      <c r="E24">
        <f>IF(AND(defect_analysis_by_region[[#This Row],[RealClasification]]=0,defect_analysis_by_region[[#This Row],[Defect Found M2]]=0),1,0)</f>
        <v>0</v>
      </c>
      <c r="F24">
        <f>IF(AND(defect_analysis_by_region[[#This Row],[RealClasification]]=1,defect_analysis_by_region[[#This Row],[Defect Found M2]]=0),1,0)</f>
        <v>0</v>
      </c>
      <c r="G24">
        <f>IF(AND(defect_analysis_by_region[[#This Row],[RealClasification]]=0,defect_analysis_by_region[[#This Row],[Defect Found M2]]=1),1,0)</f>
        <v>1</v>
      </c>
    </row>
    <row r="25" spans="1:7" x14ac:dyDescent="0.3">
      <c r="A25">
        <v>23</v>
      </c>
      <c r="B25">
        <v>1</v>
      </c>
      <c r="C25" s="1">
        <v>1</v>
      </c>
      <c r="D25">
        <f>IF(AND(defect_analysis_by_region[[#This Row],[RealClasification]]=1,defect_analysis_by_region[[#This Row],[Defect Found M2]]=1),1,0)</f>
        <v>1</v>
      </c>
      <c r="E25">
        <f>IF(AND(defect_analysis_by_region[[#This Row],[RealClasification]]=0,defect_analysis_by_region[[#This Row],[Defect Found M2]]=0),1,0)</f>
        <v>0</v>
      </c>
      <c r="F25">
        <f>IF(AND(defect_analysis_by_region[[#This Row],[RealClasification]]=1,defect_analysis_by_region[[#This Row],[Defect Found M2]]=0),1,0)</f>
        <v>0</v>
      </c>
      <c r="G25">
        <f>IF(AND(defect_analysis_by_region[[#This Row],[RealClasification]]=0,defect_analysis_by_region[[#This Row],[Defect Found M2]]=1),1,0)</f>
        <v>0</v>
      </c>
    </row>
    <row r="26" spans="1:7" x14ac:dyDescent="0.3">
      <c r="A26">
        <v>24</v>
      </c>
      <c r="B26">
        <v>1</v>
      </c>
      <c r="C26">
        <v>1</v>
      </c>
      <c r="D26">
        <f>IF(AND(defect_analysis_by_region[[#This Row],[RealClasification]]=1,defect_analysis_by_region[[#This Row],[Defect Found M2]]=1),1,0)</f>
        <v>1</v>
      </c>
      <c r="E26">
        <f>IF(AND(defect_analysis_by_region[[#This Row],[RealClasification]]=0,defect_analysis_by_region[[#This Row],[Defect Found M2]]=0),1,0)</f>
        <v>0</v>
      </c>
      <c r="F26">
        <f>IF(AND(defect_analysis_by_region[[#This Row],[RealClasification]]=1,defect_analysis_by_region[[#This Row],[Defect Found M2]]=0),1,0)</f>
        <v>0</v>
      </c>
      <c r="G26">
        <f>IF(AND(defect_analysis_by_region[[#This Row],[RealClasification]]=0,defect_analysis_by_region[[#This Row],[Defect Found M2]]=1),1,0)</f>
        <v>0</v>
      </c>
    </row>
    <row r="27" spans="1:7" x14ac:dyDescent="0.3">
      <c r="A27">
        <v>25</v>
      </c>
      <c r="B27">
        <v>0</v>
      </c>
      <c r="C27">
        <v>0</v>
      </c>
      <c r="D27">
        <f>IF(AND(defect_analysis_by_region[[#This Row],[RealClasification]]=1,defect_analysis_by_region[[#This Row],[Defect Found M2]]=1),1,0)</f>
        <v>0</v>
      </c>
      <c r="E27">
        <f>IF(AND(defect_analysis_by_region[[#This Row],[RealClasification]]=0,defect_analysis_by_region[[#This Row],[Defect Found M2]]=0),1,0)</f>
        <v>1</v>
      </c>
      <c r="F27">
        <f>IF(AND(defect_analysis_by_region[[#This Row],[RealClasification]]=1,defect_analysis_by_region[[#This Row],[Defect Found M2]]=0),1,0)</f>
        <v>0</v>
      </c>
      <c r="G27">
        <f>IF(AND(defect_analysis_by_region[[#This Row],[RealClasification]]=0,defect_analysis_by_region[[#This Row],[Defect Found M2]]=1),1,0)</f>
        <v>0</v>
      </c>
    </row>
    <row r="28" spans="1:7" x14ac:dyDescent="0.3">
      <c r="A28">
        <v>26</v>
      </c>
      <c r="B28">
        <v>1</v>
      </c>
      <c r="C28">
        <v>0</v>
      </c>
      <c r="D28">
        <f>IF(AND(defect_analysis_by_region[[#This Row],[RealClasification]]=1,defect_analysis_by_region[[#This Row],[Defect Found M2]]=1),1,0)</f>
        <v>0</v>
      </c>
      <c r="E28">
        <f>IF(AND(defect_analysis_by_region[[#This Row],[RealClasification]]=0,defect_analysis_by_region[[#This Row],[Defect Found M2]]=0),1,0)</f>
        <v>0</v>
      </c>
      <c r="F28">
        <f>IF(AND(defect_analysis_by_region[[#This Row],[RealClasification]]=1,defect_analysis_by_region[[#This Row],[Defect Found M2]]=0),1,0)</f>
        <v>0</v>
      </c>
      <c r="G28">
        <f>IF(AND(defect_analysis_by_region[[#This Row],[RealClasification]]=0,defect_analysis_by_region[[#This Row],[Defect Found M2]]=1),1,0)</f>
        <v>1</v>
      </c>
    </row>
    <row r="29" spans="1:7" x14ac:dyDescent="0.3">
      <c r="A29">
        <v>27</v>
      </c>
      <c r="B29">
        <v>0</v>
      </c>
      <c r="C29">
        <v>0</v>
      </c>
      <c r="D29">
        <f>IF(AND(defect_analysis_by_region[[#This Row],[RealClasification]]=1,defect_analysis_by_region[[#This Row],[Defect Found M2]]=1),1,0)</f>
        <v>0</v>
      </c>
      <c r="E29">
        <f>IF(AND(defect_analysis_by_region[[#This Row],[RealClasification]]=0,defect_analysis_by_region[[#This Row],[Defect Found M2]]=0),1,0)</f>
        <v>1</v>
      </c>
      <c r="F29">
        <f>IF(AND(defect_analysis_by_region[[#This Row],[RealClasification]]=1,defect_analysis_by_region[[#This Row],[Defect Found M2]]=0),1,0)</f>
        <v>0</v>
      </c>
      <c r="G29">
        <f>IF(AND(defect_analysis_by_region[[#This Row],[RealClasification]]=0,defect_analysis_by_region[[#This Row],[Defect Found M2]]=1),1,0)</f>
        <v>0</v>
      </c>
    </row>
    <row r="30" spans="1:7" x14ac:dyDescent="0.3">
      <c r="A30">
        <v>28</v>
      </c>
      <c r="B30">
        <v>0</v>
      </c>
      <c r="C30">
        <v>0</v>
      </c>
      <c r="D30">
        <f>IF(AND(defect_analysis_by_region[[#This Row],[RealClasification]]=1,defect_analysis_by_region[[#This Row],[Defect Found M2]]=1),1,0)</f>
        <v>0</v>
      </c>
      <c r="E30">
        <f>IF(AND(defect_analysis_by_region[[#This Row],[RealClasification]]=0,defect_analysis_by_region[[#This Row],[Defect Found M2]]=0),1,0)</f>
        <v>1</v>
      </c>
      <c r="F30">
        <f>IF(AND(defect_analysis_by_region[[#This Row],[RealClasification]]=1,defect_analysis_by_region[[#This Row],[Defect Found M2]]=0),1,0)</f>
        <v>0</v>
      </c>
      <c r="G30">
        <f>IF(AND(defect_analysis_by_region[[#This Row],[RealClasification]]=0,defect_analysis_by_region[[#This Row],[Defect Found M2]]=1),1,0)</f>
        <v>0</v>
      </c>
    </row>
    <row r="31" spans="1:7" x14ac:dyDescent="0.3">
      <c r="A31">
        <v>29</v>
      </c>
      <c r="B31">
        <v>0</v>
      </c>
      <c r="C31">
        <v>1</v>
      </c>
      <c r="D31">
        <f>IF(AND(defect_analysis_by_region[[#This Row],[RealClasification]]=1,defect_analysis_by_region[[#This Row],[Defect Found M2]]=1),1,0)</f>
        <v>0</v>
      </c>
      <c r="E31">
        <f>IF(AND(defect_analysis_by_region[[#This Row],[RealClasification]]=0,defect_analysis_by_region[[#This Row],[Defect Found M2]]=0),1,0)</f>
        <v>0</v>
      </c>
      <c r="F31">
        <f>IF(AND(defect_analysis_by_region[[#This Row],[RealClasification]]=1,defect_analysis_by_region[[#This Row],[Defect Found M2]]=0),1,0)</f>
        <v>1</v>
      </c>
      <c r="G31">
        <f>IF(AND(defect_analysis_by_region[[#This Row],[RealClasification]]=0,defect_analysis_by_region[[#This Row],[Defect Found M2]]=1),1,0)</f>
        <v>0</v>
      </c>
    </row>
    <row r="32" spans="1:7" x14ac:dyDescent="0.3">
      <c r="A32">
        <v>30</v>
      </c>
      <c r="B32">
        <v>0</v>
      </c>
      <c r="C32">
        <v>1</v>
      </c>
      <c r="D32">
        <f>IF(AND(defect_analysis_by_region[[#This Row],[RealClasification]]=1,defect_analysis_by_region[[#This Row],[Defect Found M2]]=1),1,0)</f>
        <v>0</v>
      </c>
      <c r="E32">
        <f>IF(AND(defect_analysis_by_region[[#This Row],[RealClasification]]=0,defect_analysis_by_region[[#This Row],[Defect Found M2]]=0),1,0)</f>
        <v>0</v>
      </c>
      <c r="F32">
        <f>IF(AND(defect_analysis_by_region[[#This Row],[RealClasification]]=1,defect_analysis_by_region[[#This Row],[Defect Found M2]]=0),1,0)</f>
        <v>1</v>
      </c>
      <c r="G32">
        <f>IF(AND(defect_analysis_by_region[[#This Row],[RealClasification]]=0,defect_analysis_by_region[[#This Row],[Defect Found M2]]=1),1,0)</f>
        <v>0</v>
      </c>
    </row>
    <row r="33" spans="1:7" x14ac:dyDescent="0.3">
      <c r="A33">
        <v>31</v>
      </c>
      <c r="B33">
        <v>0</v>
      </c>
      <c r="C33">
        <v>0</v>
      </c>
      <c r="D33">
        <f>IF(AND(defect_analysis_by_region[[#This Row],[RealClasification]]=1,defect_analysis_by_region[[#This Row],[Defect Found M2]]=1),1,0)</f>
        <v>0</v>
      </c>
      <c r="E33">
        <f>IF(AND(defect_analysis_by_region[[#This Row],[RealClasification]]=0,defect_analysis_by_region[[#This Row],[Defect Found M2]]=0),1,0)</f>
        <v>1</v>
      </c>
      <c r="F33">
        <f>IF(AND(defect_analysis_by_region[[#This Row],[RealClasification]]=1,defect_analysis_by_region[[#This Row],[Defect Found M2]]=0),1,0)</f>
        <v>0</v>
      </c>
      <c r="G33">
        <f>IF(AND(defect_analysis_by_region[[#This Row],[RealClasification]]=0,defect_analysis_by_region[[#This Row],[Defect Found M2]]=1),1,0)</f>
        <v>0</v>
      </c>
    </row>
    <row r="34" spans="1:7" x14ac:dyDescent="0.3">
      <c r="A34">
        <v>32</v>
      </c>
      <c r="B34">
        <v>1</v>
      </c>
      <c r="C34" s="1">
        <v>1</v>
      </c>
      <c r="D34">
        <f>IF(AND(defect_analysis_by_region[[#This Row],[RealClasification]]=1,defect_analysis_by_region[[#This Row],[Defect Found M2]]=1),1,0)</f>
        <v>1</v>
      </c>
      <c r="E34">
        <f>IF(AND(defect_analysis_by_region[[#This Row],[RealClasification]]=0,defect_analysis_by_region[[#This Row],[Defect Found M2]]=0),1,0)</f>
        <v>0</v>
      </c>
      <c r="F34">
        <f>IF(AND(defect_analysis_by_region[[#This Row],[RealClasification]]=1,defect_analysis_by_region[[#This Row],[Defect Found M2]]=0),1,0)</f>
        <v>0</v>
      </c>
      <c r="G34">
        <f>IF(AND(defect_analysis_by_region[[#This Row],[RealClasification]]=0,defect_analysis_by_region[[#This Row],[Defect Found M2]]=1),1,0)</f>
        <v>0</v>
      </c>
    </row>
    <row r="35" spans="1:7" x14ac:dyDescent="0.3">
      <c r="A35">
        <v>33</v>
      </c>
      <c r="B35">
        <v>0</v>
      </c>
      <c r="C35">
        <v>0</v>
      </c>
      <c r="D35">
        <f>IF(AND(defect_analysis_by_region[[#This Row],[RealClasification]]=1,defect_analysis_by_region[[#This Row],[Defect Found M2]]=1),1,0)</f>
        <v>0</v>
      </c>
      <c r="E35">
        <f>IF(AND(defect_analysis_by_region[[#This Row],[RealClasification]]=0,defect_analysis_by_region[[#This Row],[Defect Found M2]]=0),1,0)</f>
        <v>1</v>
      </c>
      <c r="F35">
        <f>IF(AND(defect_analysis_by_region[[#This Row],[RealClasification]]=1,defect_analysis_by_region[[#This Row],[Defect Found M2]]=0),1,0)</f>
        <v>0</v>
      </c>
      <c r="G35">
        <f>IF(AND(defect_analysis_by_region[[#This Row],[RealClasification]]=0,defect_analysis_by_region[[#This Row],[Defect Found M2]]=1),1,0)</f>
        <v>0</v>
      </c>
    </row>
    <row r="36" spans="1:7" x14ac:dyDescent="0.3">
      <c r="A36">
        <v>34</v>
      </c>
      <c r="B36">
        <v>0</v>
      </c>
      <c r="C36">
        <v>1</v>
      </c>
      <c r="D36">
        <f>IF(AND(defect_analysis_by_region[[#This Row],[RealClasification]]=1,defect_analysis_by_region[[#This Row],[Defect Found M2]]=1),1,0)</f>
        <v>0</v>
      </c>
      <c r="E36">
        <f>IF(AND(defect_analysis_by_region[[#This Row],[RealClasification]]=0,defect_analysis_by_region[[#This Row],[Defect Found M2]]=0),1,0)</f>
        <v>0</v>
      </c>
      <c r="F36">
        <f>IF(AND(defect_analysis_by_region[[#This Row],[RealClasification]]=1,defect_analysis_by_region[[#This Row],[Defect Found M2]]=0),1,0)</f>
        <v>1</v>
      </c>
      <c r="G36">
        <f>IF(AND(defect_analysis_by_region[[#This Row],[RealClasification]]=0,defect_analysis_by_region[[#This Row],[Defect Found M2]]=1),1,0)</f>
        <v>0</v>
      </c>
    </row>
    <row r="37" spans="1:7" x14ac:dyDescent="0.3">
      <c r="A37">
        <v>35</v>
      </c>
      <c r="B37">
        <v>1</v>
      </c>
      <c r="C37">
        <v>1</v>
      </c>
      <c r="D37">
        <f>IF(AND(defect_analysis_by_region[[#This Row],[RealClasification]]=1,defect_analysis_by_region[[#This Row],[Defect Found M2]]=1),1,0)</f>
        <v>1</v>
      </c>
      <c r="E37">
        <f>IF(AND(defect_analysis_by_region[[#This Row],[RealClasification]]=0,defect_analysis_by_region[[#This Row],[Defect Found M2]]=0),1,0)</f>
        <v>0</v>
      </c>
      <c r="F37">
        <f>IF(AND(defect_analysis_by_region[[#This Row],[RealClasification]]=1,defect_analysis_by_region[[#This Row],[Defect Found M2]]=0),1,0)</f>
        <v>0</v>
      </c>
      <c r="G37">
        <f>IF(AND(defect_analysis_by_region[[#This Row],[RealClasification]]=0,defect_analysis_by_region[[#This Row],[Defect Found M2]]=1),1,0)</f>
        <v>0</v>
      </c>
    </row>
    <row r="38" spans="1:7" x14ac:dyDescent="0.3">
      <c r="A38">
        <v>36</v>
      </c>
      <c r="B38">
        <v>0</v>
      </c>
      <c r="C38">
        <v>1</v>
      </c>
      <c r="D38">
        <f>IF(AND(defect_analysis_by_region[[#This Row],[RealClasification]]=1,defect_analysis_by_region[[#This Row],[Defect Found M2]]=1),1,0)</f>
        <v>0</v>
      </c>
      <c r="E38">
        <f>IF(AND(defect_analysis_by_region[[#This Row],[RealClasification]]=0,defect_analysis_by_region[[#This Row],[Defect Found M2]]=0),1,0)</f>
        <v>0</v>
      </c>
      <c r="F38">
        <f>IF(AND(defect_analysis_by_region[[#This Row],[RealClasification]]=1,defect_analysis_by_region[[#This Row],[Defect Found M2]]=0),1,0)</f>
        <v>1</v>
      </c>
      <c r="G38">
        <f>IF(AND(defect_analysis_by_region[[#This Row],[RealClasification]]=0,defect_analysis_by_region[[#This Row],[Defect Found M2]]=1),1,0)</f>
        <v>0</v>
      </c>
    </row>
    <row r="39" spans="1:7" x14ac:dyDescent="0.3">
      <c r="A39">
        <v>37</v>
      </c>
      <c r="B39">
        <v>1</v>
      </c>
      <c r="C39">
        <v>0</v>
      </c>
      <c r="D39">
        <f>IF(AND(defect_analysis_by_region[[#This Row],[RealClasification]]=1,defect_analysis_by_region[[#This Row],[Defect Found M2]]=1),1,0)</f>
        <v>0</v>
      </c>
      <c r="E39">
        <f>IF(AND(defect_analysis_by_region[[#This Row],[RealClasification]]=0,defect_analysis_by_region[[#This Row],[Defect Found M2]]=0),1,0)</f>
        <v>0</v>
      </c>
      <c r="F39">
        <f>IF(AND(defect_analysis_by_region[[#This Row],[RealClasification]]=1,defect_analysis_by_region[[#This Row],[Defect Found M2]]=0),1,0)</f>
        <v>0</v>
      </c>
      <c r="G39">
        <f>IF(AND(defect_analysis_by_region[[#This Row],[RealClasification]]=0,defect_analysis_by_region[[#This Row],[Defect Found M2]]=1),1,0)</f>
        <v>1</v>
      </c>
    </row>
    <row r="40" spans="1:7" x14ac:dyDescent="0.3">
      <c r="A40">
        <v>38</v>
      </c>
      <c r="B40">
        <v>0</v>
      </c>
      <c r="C40">
        <v>0</v>
      </c>
      <c r="D40">
        <f>IF(AND(defect_analysis_by_region[[#This Row],[RealClasification]]=1,defect_analysis_by_region[[#This Row],[Defect Found M2]]=1),1,0)</f>
        <v>0</v>
      </c>
      <c r="E40">
        <f>IF(AND(defect_analysis_by_region[[#This Row],[RealClasification]]=0,defect_analysis_by_region[[#This Row],[Defect Found M2]]=0),1,0)</f>
        <v>1</v>
      </c>
      <c r="F40">
        <f>IF(AND(defect_analysis_by_region[[#This Row],[RealClasification]]=1,defect_analysis_by_region[[#This Row],[Defect Found M2]]=0),1,0)</f>
        <v>0</v>
      </c>
      <c r="G40">
        <f>IF(AND(defect_analysis_by_region[[#This Row],[RealClasification]]=0,defect_analysis_by_region[[#This Row],[Defect Found M2]]=1),1,0)</f>
        <v>0</v>
      </c>
    </row>
    <row r="41" spans="1:7" x14ac:dyDescent="0.3">
      <c r="A41">
        <v>39</v>
      </c>
      <c r="B41">
        <v>0</v>
      </c>
      <c r="C41">
        <v>1</v>
      </c>
      <c r="D41">
        <f>IF(AND(defect_analysis_by_region[[#This Row],[RealClasification]]=1,defect_analysis_by_region[[#This Row],[Defect Found M2]]=1),1,0)</f>
        <v>0</v>
      </c>
      <c r="E41">
        <f>IF(AND(defect_analysis_by_region[[#This Row],[RealClasification]]=0,defect_analysis_by_region[[#This Row],[Defect Found M2]]=0),1,0)</f>
        <v>0</v>
      </c>
      <c r="F41">
        <f>IF(AND(defect_analysis_by_region[[#This Row],[RealClasification]]=1,defect_analysis_by_region[[#This Row],[Defect Found M2]]=0),1,0)</f>
        <v>1</v>
      </c>
      <c r="G41">
        <f>IF(AND(defect_analysis_by_region[[#This Row],[RealClasification]]=0,defect_analysis_by_region[[#This Row],[Defect Found M2]]=1),1,0)</f>
        <v>0</v>
      </c>
    </row>
    <row r="42" spans="1:7" x14ac:dyDescent="0.3">
      <c r="A42">
        <v>40</v>
      </c>
      <c r="B42">
        <v>0</v>
      </c>
      <c r="C42">
        <v>1</v>
      </c>
      <c r="D42">
        <f>IF(AND(defect_analysis_by_region[[#This Row],[RealClasification]]=1,defect_analysis_by_region[[#This Row],[Defect Found M2]]=1),1,0)</f>
        <v>0</v>
      </c>
      <c r="E42">
        <f>IF(AND(defect_analysis_by_region[[#This Row],[RealClasification]]=0,defect_analysis_by_region[[#This Row],[Defect Found M2]]=0),1,0)</f>
        <v>0</v>
      </c>
      <c r="F42">
        <f>IF(AND(defect_analysis_by_region[[#This Row],[RealClasification]]=1,defect_analysis_by_region[[#This Row],[Defect Found M2]]=0),1,0)</f>
        <v>1</v>
      </c>
      <c r="G42">
        <f>IF(AND(defect_analysis_by_region[[#This Row],[RealClasification]]=0,defect_analysis_by_region[[#This Row],[Defect Found M2]]=1),1,0)</f>
        <v>0</v>
      </c>
    </row>
    <row r="43" spans="1:7" x14ac:dyDescent="0.3">
      <c r="A43">
        <v>41</v>
      </c>
      <c r="B43">
        <v>1</v>
      </c>
      <c r="C43">
        <v>0</v>
      </c>
      <c r="D43">
        <f>IF(AND(defect_analysis_by_region[[#This Row],[RealClasification]]=1,defect_analysis_by_region[[#This Row],[Defect Found M2]]=1),1,0)</f>
        <v>0</v>
      </c>
      <c r="E43">
        <f>IF(AND(defect_analysis_by_region[[#This Row],[RealClasification]]=0,defect_analysis_by_region[[#This Row],[Defect Found M2]]=0),1,0)</f>
        <v>0</v>
      </c>
      <c r="F43">
        <f>IF(AND(defect_analysis_by_region[[#This Row],[RealClasification]]=1,defect_analysis_by_region[[#This Row],[Defect Found M2]]=0),1,0)</f>
        <v>0</v>
      </c>
      <c r="G43">
        <f>IF(AND(defect_analysis_by_region[[#This Row],[RealClasification]]=0,defect_analysis_by_region[[#This Row],[Defect Found M2]]=1),1,0)</f>
        <v>1</v>
      </c>
    </row>
    <row r="44" spans="1:7" x14ac:dyDescent="0.3">
      <c r="A44">
        <v>42</v>
      </c>
      <c r="B44">
        <v>0</v>
      </c>
      <c r="C44">
        <v>0</v>
      </c>
      <c r="D44">
        <f>IF(AND(defect_analysis_by_region[[#This Row],[RealClasification]]=1,defect_analysis_by_region[[#This Row],[Defect Found M2]]=1),1,0)</f>
        <v>0</v>
      </c>
      <c r="E44">
        <f>IF(AND(defect_analysis_by_region[[#This Row],[RealClasification]]=0,defect_analysis_by_region[[#This Row],[Defect Found M2]]=0),1,0)</f>
        <v>1</v>
      </c>
      <c r="F44">
        <f>IF(AND(defect_analysis_by_region[[#This Row],[RealClasification]]=1,defect_analysis_by_region[[#This Row],[Defect Found M2]]=0),1,0)</f>
        <v>0</v>
      </c>
      <c r="G44">
        <f>IF(AND(defect_analysis_by_region[[#This Row],[RealClasification]]=0,defect_analysis_by_region[[#This Row],[Defect Found M2]]=1),1,0)</f>
        <v>0</v>
      </c>
    </row>
    <row r="45" spans="1:7" x14ac:dyDescent="0.3">
      <c r="A45">
        <v>43</v>
      </c>
      <c r="B45">
        <v>0</v>
      </c>
      <c r="C45">
        <v>0</v>
      </c>
      <c r="D45">
        <f>IF(AND(defect_analysis_by_region[[#This Row],[RealClasification]]=1,defect_analysis_by_region[[#This Row],[Defect Found M2]]=1),1,0)</f>
        <v>0</v>
      </c>
      <c r="E45">
        <f>IF(AND(defect_analysis_by_region[[#This Row],[RealClasification]]=0,defect_analysis_by_region[[#This Row],[Defect Found M2]]=0),1,0)</f>
        <v>1</v>
      </c>
      <c r="F45">
        <f>IF(AND(defect_analysis_by_region[[#This Row],[RealClasification]]=1,defect_analysis_by_region[[#This Row],[Defect Found M2]]=0),1,0)</f>
        <v>0</v>
      </c>
      <c r="G45">
        <f>IF(AND(defect_analysis_by_region[[#This Row],[RealClasification]]=0,defect_analysis_by_region[[#This Row],[Defect Found M2]]=1),1,0)</f>
        <v>0</v>
      </c>
    </row>
    <row r="46" spans="1:7" x14ac:dyDescent="0.3">
      <c r="A46">
        <v>44</v>
      </c>
      <c r="B46">
        <v>0</v>
      </c>
      <c r="C46">
        <v>0</v>
      </c>
      <c r="D46">
        <f>IF(AND(defect_analysis_by_region[[#This Row],[RealClasification]]=1,defect_analysis_by_region[[#This Row],[Defect Found M2]]=1),1,0)</f>
        <v>0</v>
      </c>
      <c r="E46">
        <f>IF(AND(defect_analysis_by_region[[#This Row],[RealClasification]]=0,defect_analysis_by_region[[#This Row],[Defect Found M2]]=0),1,0)</f>
        <v>1</v>
      </c>
      <c r="F46">
        <f>IF(AND(defect_analysis_by_region[[#This Row],[RealClasification]]=1,defect_analysis_by_region[[#This Row],[Defect Found M2]]=0),1,0)</f>
        <v>0</v>
      </c>
      <c r="G46">
        <f>IF(AND(defect_analysis_by_region[[#This Row],[RealClasification]]=0,defect_analysis_by_region[[#This Row],[Defect Found M2]]=1),1,0)</f>
        <v>0</v>
      </c>
    </row>
    <row r="47" spans="1:7" x14ac:dyDescent="0.3">
      <c r="A47">
        <v>45</v>
      </c>
      <c r="B47">
        <v>1</v>
      </c>
      <c r="C47">
        <v>1</v>
      </c>
      <c r="D47">
        <f>IF(AND(defect_analysis_by_region[[#This Row],[RealClasification]]=1,defect_analysis_by_region[[#This Row],[Defect Found M2]]=1),1,0)</f>
        <v>1</v>
      </c>
      <c r="E47">
        <f>IF(AND(defect_analysis_by_region[[#This Row],[RealClasification]]=0,defect_analysis_by_region[[#This Row],[Defect Found M2]]=0),1,0)</f>
        <v>0</v>
      </c>
      <c r="F47">
        <f>IF(AND(defect_analysis_by_region[[#This Row],[RealClasification]]=1,defect_analysis_by_region[[#This Row],[Defect Found M2]]=0),1,0)</f>
        <v>0</v>
      </c>
      <c r="G47">
        <f>IF(AND(defect_analysis_by_region[[#This Row],[RealClasification]]=0,defect_analysis_by_region[[#This Row],[Defect Found M2]]=1),1,0)</f>
        <v>0</v>
      </c>
    </row>
    <row r="48" spans="1:7" x14ac:dyDescent="0.3">
      <c r="A48">
        <v>46</v>
      </c>
      <c r="B48">
        <v>0</v>
      </c>
      <c r="C48">
        <v>1</v>
      </c>
      <c r="D48">
        <f>IF(AND(defect_analysis_by_region[[#This Row],[RealClasification]]=1,defect_analysis_by_region[[#This Row],[Defect Found M2]]=1),1,0)</f>
        <v>0</v>
      </c>
      <c r="E48">
        <f>IF(AND(defect_analysis_by_region[[#This Row],[RealClasification]]=0,defect_analysis_by_region[[#This Row],[Defect Found M2]]=0),1,0)</f>
        <v>0</v>
      </c>
      <c r="F48">
        <f>IF(AND(defect_analysis_by_region[[#This Row],[RealClasification]]=1,defect_analysis_by_region[[#This Row],[Defect Found M2]]=0),1,0)</f>
        <v>1</v>
      </c>
      <c r="G48">
        <f>IF(AND(defect_analysis_by_region[[#This Row],[RealClasification]]=0,defect_analysis_by_region[[#This Row],[Defect Found M2]]=1),1,0)</f>
        <v>0</v>
      </c>
    </row>
    <row r="49" spans="1:7" x14ac:dyDescent="0.3">
      <c r="A49">
        <v>47</v>
      </c>
      <c r="B49">
        <v>0</v>
      </c>
      <c r="C49">
        <v>0</v>
      </c>
      <c r="D49">
        <f>IF(AND(defect_analysis_by_region[[#This Row],[RealClasification]]=1,defect_analysis_by_region[[#This Row],[Defect Found M2]]=1),1,0)</f>
        <v>0</v>
      </c>
      <c r="E49">
        <f>IF(AND(defect_analysis_by_region[[#This Row],[RealClasification]]=0,defect_analysis_by_region[[#This Row],[Defect Found M2]]=0),1,0)</f>
        <v>1</v>
      </c>
      <c r="F49">
        <f>IF(AND(defect_analysis_by_region[[#This Row],[RealClasification]]=1,defect_analysis_by_region[[#This Row],[Defect Found M2]]=0),1,0)</f>
        <v>0</v>
      </c>
      <c r="G49">
        <f>IF(AND(defect_analysis_by_region[[#This Row],[RealClasification]]=0,defect_analysis_by_region[[#This Row],[Defect Found M2]]=1),1,0)</f>
        <v>0</v>
      </c>
    </row>
    <row r="50" spans="1:7" x14ac:dyDescent="0.3">
      <c r="A50">
        <v>48</v>
      </c>
      <c r="B50">
        <v>0</v>
      </c>
      <c r="C50">
        <v>0</v>
      </c>
      <c r="D50">
        <f>IF(AND(defect_analysis_by_region[[#This Row],[RealClasification]]=1,defect_analysis_by_region[[#This Row],[Defect Found M2]]=1),1,0)</f>
        <v>0</v>
      </c>
      <c r="E50">
        <f>IF(AND(defect_analysis_by_region[[#This Row],[RealClasification]]=0,defect_analysis_by_region[[#This Row],[Defect Found M2]]=0),1,0)</f>
        <v>1</v>
      </c>
      <c r="F50">
        <f>IF(AND(defect_analysis_by_region[[#This Row],[RealClasification]]=1,defect_analysis_by_region[[#This Row],[Defect Found M2]]=0),1,0)</f>
        <v>0</v>
      </c>
      <c r="G50">
        <f>IF(AND(defect_analysis_by_region[[#This Row],[RealClasification]]=0,defect_analysis_by_region[[#This Row],[Defect Found M2]]=1),1,0)</f>
        <v>0</v>
      </c>
    </row>
    <row r="51" spans="1:7" x14ac:dyDescent="0.3">
      <c r="A51">
        <v>49</v>
      </c>
      <c r="B51">
        <v>0</v>
      </c>
      <c r="C51">
        <v>1</v>
      </c>
      <c r="D51">
        <f>IF(AND(defect_analysis_by_region[[#This Row],[RealClasification]]=1,defect_analysis_by_region[[#This Row],[Defect Found M2]]=1),1,0)</f>
        <v>0</v>
      </c>
      <c r="E51">
        <f>IF(AND(defect_analysis_by_region[[#This Row],[RealClasification]]=0,defect_analysis_by_region[[#This Row],[Defect Found M2]]=0),1,0)</f>
        <v>0</v>
      </c>
      <c r="F51">
        <f>IF(AND(defect_analysis_by_region[[#This Row],[RealClasification]]=1,defect_analysis_by_region[[#This Row],[Defect Found M2]]=0),1,0)</f>
        <v>1</v>
      </c>
      <c r="G51">
        <f>IF(AND(defect_analysis_by_region[[#This Row],[RealClasification]]=0,defect_analysis_by_region[[#This Row],[Defect Found M2]]=1),1,0)</f>
        <v>0</v>
      </c>
    </row>
    <row r="52" spans="1:7" x14ac:dyDescent="0.3">
      <c r="A52">
        <v>50</v>
      </c>
      <c r="B52">
        <v>0</v>
      </c>
      <c r="C52">
        <v>1</v>
      </c>
      <c r="D52">
        <f>IF(AND(defect_analysis_by_region[[#This Row],[RealClasification]]=1,defect_analysis_by_region[[#This Row],[Defect Found M2]]=1),1,0)</f>
        <v>0</v>
      </c>
      <c r="E52">
        <f>IF(AND(defect_analysis_by_region[[#This Row],[RealClasification]]=0,defect_analysis_by_region[[#This Row],[Defect Found M2]]=0),1,0)</f>
        <v>0</v>
      </c>
      <c r="F52">
        <f>IF(AND(defect_analysis_by_region[[#This Row],[RealClasification]]=1,defect_analysis_by_region[[#This Row],[Defect Found M2]]=0),1,0)</f>
        <v>1</v>
      </c>
      <c r="G52">
        <f>IF(AND(defect_analysis_by_region[[#This Row],[RealClasification]]=0,defect_analysis_by_region[[#This Row],[Defect Found M2]]=1),1,0)</f>
        <v>0</v>
      </c>
    </row>
    <row r="53" spans="1:7" x14ac:dyDescent="0.3">
      <c r="A53">
        <v>51</v>
      </c>
      <c r="B53">
        <v>0</v>
      </c>
      <c r="C53">
        <v>1</v>
      </c>
      <c r="D53">
        <f>IF(AND(defect_analysis_by_region[[#This Row],[RealClasification]]=1,defect_analysis_by_region[[#This Row],[Defect Found M2]]=1),1,0)</f>
        <v>0</v>
      </c>
      <c r="E53">
        <f>IF(AND(defect_analysis_by_region[[#This Row],[RealClasification]]=0,defect_analysis_by_region[[#This Row],[Defect Found M2]]=0),1,0)</f>
        <v>0</v>
      </c>
      <c r="F53">
        <f>IF(AND(defect_analysis_by_region[[#This Row],[RealClasification]]=1,defect_analysis_by_region[[#This Row],[Defect Found M2]]=0),1,0)</f>
        <v>1</v>
      </c>
      <c r="G53">
        <f>IF(AND(defect_analysis_by_region[[#This Row],[RealClasification]]=0,defect_analysis_by_region[[#This Row],[Defect Found M2]]=1),1,0)</f>
        <v>0</v>
      </c>
    </row>
    <row r="54" spans="1:7" x14ac:dyDescent="0.3">
      <c r="A54">
        <v>52</v>
      </c>
      <c r="B54">
        <v>0</v>
      </c>
      <c r="C54">
        <v>0</v>
      </c>
      <c r="D54">
        <f>IF(AND(defect_analysis_by_region[[#This Row],[RealClasification]]=1,defect_analysis_by_region[[#This Row],[Defect Found M2]]=1),1,0)</f>
        <v>0</v>
      </c>
      <c r="E54">
        <f>IF(AND(defect_analysis_by_region[[#This Row],[RealClasification]]=0,defect_analysis_by_region[[#This Row],[Defect Found M2]]=0),1,0)</f>
        <v>1</v>
      </c>
      <c r="F54">
        <f>IF(AND(defect_analysis_by_region[[#This Row],[RealClasification]]=1,defect_analysis_by_region[[#This Row],[Defect Found M2]]=0),1,0)</f>
        <v>0</v>
      </c>
      <c r="G54">
        <f>IF(AND(defect_analysis_by_region[[#This Row],[RealClasification]]=0,defect_analysis_by_region[[#This Row],[Defect Found M2]]=1),1,0)</f>
        <v>0</v>
      </c>
    </row>
    <row r="55" spans="1:7" x14ac:dyDescent="0.3">
      <c r="A55">
        <v>53</v>
      </c>
      <c r="B55">
        <v>0</v>
      </c>
      <c r="C55">
        <v>0</v>
      </c>
      <c r="D55">
        <f>IF(AND(defect_analysis_by_region[[#This Row],[RealClasification]]=1,defect_analysis_by_region[[#This Row],[Defect Found M2]]=1),1,0)</f>
        <v>0</v>
      </c>
      <c r="E55">
        <f>IF(AND(defect_analysis_by_region[[#This Row],[RealClasification]]=0,defect_analysis_by_region[[#This Row],[Defect Found M2]]=0),1,0)</f>
        <v>1</v>
      </c>
      <c r="F55">
        <f>IF(AND(defect_analysis_by_region[[#This Row],[RealClasification]]=1,defect_analysis_by_region[[#This Row],[Defect Found M2]]=0),1,0)</f>
        <v>0</v>
      </c>
      <c r="G55">
        <f>IF(AND(defect_analysis_by_region[[#This Row],[RealClasification]]=0,defect_analysis_by_region[[#This Row],[Defect Found M2]]=1),1,0)</f>
        <v>0</v>
      </c>
    </row>
    <row r="56" spans="1:7" x14ac:dyDescent="0.3">
      <c r="A56">
        <v>54</v>
      </c>
      <c r="B56">
        <v>0</v>
      </c>
      <c r="C56">
        <v>1</v>
      </c>
      <c r="D56">
        <f>IF(AND(defect_analysis_by_region[[#This Row],[RealClasification]]=1,defect_analysis_by_region[[#This Row],[Defect Found M2]]=1),1,0)</f>
        <v>0</v>
      </c>
      <c r="E56">
        <f>IF(AND(defect_analysis_by_region[[#This Row],[RealClasification]]=0,defect_analysis_by_region[[#This Row],[Defect Found M2]]=0),1,0)</f>
        <v>0</v>
      </c>
      <c r="F56">
        <f>IF(AND(defect_analysis_by_region[[#This Row],[RealClasification]]=1,defect_analysis_by_region[[#This Row],[Defect Found M2]]=0),1,0)</f>
        <v>1</v>
      </c>
      <c r="G56">
        <f>IF(AND(defect_analysis_by_region[[#This Row],[RealClasification]]=0,defect_analysis_by_region[[#This Row],[Defect Found M2]]=1),1,0)</f>
        <v>0</v>
      </c>
    </row>
    <row r="57" spans="1:7" x14ac:dyDescent="0.3">
      <c r="A57">
        <v>55</v>
      </c>
      <c r="B57">
        <v>0</v>
      </c>
      <c r="C57">
        <v>0</v>
      </c>
      <c r="D57">
        <f>IF(AND(defect_analysis_by_region[[#This Row],[RealClasification]]=1,defect_analysis_by_region[[#This Row],[Defect Found M2]]=1),1,0)</f>
        <v>0</v>
      </c>
      <c r="E57">
        <f>IF(AND(defect_analysis_by_region[[#This Row],[RealClasification]]=0,defect_analysis_by_region[[#This Row],[Defect Found M2]]=0),1,0)</f>
        <v>1</v>
      </c>
      <c r="F57">
        <f>IF(AND(defect_analysis_by_region[[#This Row],[RealClasification]]=1,defect_analysis_by_region[[#This Row],[Defect Found M2]]=0),1,0)</f>
        <v>0</v>
      </c>
      <c r="G57">
        <f>IF(AND(defect_analysis_by_region[[#This Row],[RealClasification]]=0,defect_analysis_by_region[[#This Row],[Defect Found M2]]=1),1,0)</f>
        <v>0</v>
      </c>
    </row>
    <row r="58" spans="1:7" x14ac:dyDescent="0.3">
      <c r="A58">
        <v>56</v>
      </c>
      <c r="B58">
        <v>1</v>
      </c>
      <c r="C58">
        <v>0</v>
      </c>
      <c r="D58">
        <f>IF(AND(defect_analysis_by_region[[#This Row],[RealClasification]]=1,defect_analysis_by_region[[#This Row],[Defect Found M2]]=1),1,0)</f>
        <v>0</v>
      </c>
      <c r="E58">
        <f>IF(AND(defect_analysis_by_region[[#This Row],[RealClasification]]=0,defect_analysis_by_region[[#This Row],[Defect Found M2]]=0),1,0)</f>
        <v>0</v>
      </c>
      <c r="F58">
        <f>IF(AND(defect_analysis_by_region[[#This Row],[RealClasification]]=1,defect_analysis_by_region[[#This Row],[Defect Found M2]]=0),1,0)</f>
        <v>0</v>
      </c>
      <c r="G58">
        <f>IF(AND(defect_analysis_by_region[[#This Row],[RealClasification]]=0,defect_analysis_by_region[[#This Row],[Defect Found M2]]=1),1,0)</f>
        <v>1</v>
      </c>
    </row>
    <row r="59" spans="1:7" x14ac:dyDescent="0.3">
      <c r="A59">
        <v>57</v>
      </c>
      <c r="B59">
        <v>0</v>
      </c>
      <c r="C59">
        <v>0</v>
      </c>
      <c r="D59">
        <f>IF(AND(defect_analysis_by_region[[#This Row],[RealClasification]]=1,defect_analysis_by_region[[#This Row],[Defect Found M2]]=1),1,0)</f>
        <v>0</v>
      </c>
      <c r="E59">
        <f>IF(AND(defect_analysis_by_region[[#This Row],[RealClasification]]=0,defect_analysis_by_region[[#This Row],[Defect Found M2]]=0),1,0)</f>
        <v>1</v>
      </c>
      <c r="F59">
        <f>IF(AND(defect_analysis_by_region[[#This Row],[RealClasification]]=1,defect_analysis_by_region[[#This Row],[Defect Found M2]]=0),1,0)</f>
        <v>0</v>
      </c>
      <c r="G59">
        <f>IF(AND(defect_analysis_by_region[[#This Row],[RealClasification]]=0,defect_analysis_by_region[[#This Row],[Defect Found M2]]=1),1,0)</f>
        <v>0</v>
      </c>
    </row>
    <row r="60" spans="1:7" x14ac:dyDescent="0.3">
      <c r="A60">
        <v>58</v>
      </c>
      <c r="B60">
        <v>1</v>
      </c>
      <c r="C60" s="1">
        <v>1</v>
      </c>
      <c r="D60">
        <f>IF(AND(defect_analysis_by_region[[#This Row],[RealClasification]]=1,defect_analysis_by_region[[#This Row],[Defect Found M2]]=1),1,0)</f>
        <v>1</v>
      </c>
      <c r="E60">
        <f>IF(AND(defect_analysis_by_region[[#This Row],[RealClasification]]=0,defect_analysis_by_region[[#This Row],[Defect Found M2]]=0),1,0)</f>
        <v>0</v>
      </c>
      <c r="F60">
        <f>IF(AND(defect_analysis_by_region[[#This Row],[RealClasification]]=1,defect_analysis_by_region[[#This Row],[Defect Found M2]]=0),1,0)</f>
        <v>0</v>
      </c>
      <c r="G60">
        <f>IF(AND(defect_analysis_by_region[[#This Row],[RealClasification]]=0,defect_analysis_by_region[[#This Row],[Defect Found M2]]=1),1,0)</f>
        <v>0</v>
      </c>
    </row>
    <row r="61" spans="1:7" x14ac:dyDescent="0.3">
      <c r="A61">
        <v>59</v>
      </c>
      <c r="B61">
        <v>0</v>
      </c>
      <c r="C61">
        <v>0</v>
      </c>
      <c r="D61">
        <f>IF(AND(defect_analysis_by_region[[#This Row],[RealClasification]]=1,defect_analysis_by_region[[#This Row],[Defect Found M2]]=1),1,0)</f>
        <v>0</v>
      </c>
      <c r="E61">
        <f>IF(AND(defect_analysis_by_region[[#This Row],[RealClasification]]=0,defect_analysis_by_region[[#This Row],[Defect Found M2]]=0),1,0)</f>
        <v>1</v>
      </c>
      <c r="F61">
        <f>IF(AND(defect_analysis_by_region[[#This Row],[RealClasification]]=1,defect_analysis_by_region[[#This Row],[Defect Found M2]]=0),1,0)</f>
        <v>0</v>
      </c>
      <c r="G61">
        <f>IF(AND(defect_analysis_by_region[[#This Row],[RealClasification]]=0,defect_analysis_by_region[[#This Row],[Defect Found M2]]=1),1,0)</f>
        <v>0</v>
      </c>
    </row>
    <row r="62" spans="1:7" x14ac:dyDescent="0.3">
      <c r="A62">
        <v>60</v>
      </c>
      <c r="B62">
        <v>0</v>
      </c>
      <c r="C62">
        <v>0</v>
      </c>
      <c r="D62">
        <f>IF(AND(defect_analysis_by_region[[#This Row],[RealClasification]]=1,defect_analysis_by_region[[#This Row],[Defect Found M2]]=1),1,0)</f>
        <v>0</v>
      </c>
      <c r="E62">
        <f>IF(AND(defect_analysis_by_region[[#This Row],[RealClasification]]=0,defect_analysis_by_region[[#This Row],[Defect Found M2]]=0),1,0)</f>
        <v>1</v>
      </c>
      <c r="F62">
        <f>IF(AND(defect_analysis_by_region[[#This Row],[RealClasification]]=1,defect_analysis_by_region[[#This Row],[Defect Found M2]]=0),1,0)</f>
        <v>0</v>
      </c>
      <c r="G62">
        <f>IF(AND(defect_analysis_by_region[[#This Row],[RealClasification]]=0,defect_analysis_by_region[[#This Row],[Defect Found M2]]=1),1,0)</f>
        <v>0</v>
      </c>
    </row>
    <row r="63" spans="1:7" x14ac:dyDescent="0.3">
      <c r="A63">
        <v>61</v>
      </c>
      <c r="B63">
        <v>0</v>
      </c>
      <c r="C63">
        <v>0</v>
      </c>
      <c r="D63">
        <f>IF(AND(defect_analysis_by_region[[#This Row],[RealClasification]]=1,defect_analysis_by_region[[#This Row],[Defect Found M2]]=1),1,0)</f>
        <v>0</v>
      </c>
      <c r="E63">
        <f>IF(AND(defect_analysis_by_region[[#This Row],[RealClasification]]=0,defect_analysis_by_region[[#This Row],[Defect Found M2]]=0),1,0)</f>
        <v>1</v>
      </c>
      <c r="F63">
        <f>IF(AND(defect_analysis_by_region[[#This Row],[RealClasification]]=1,defect_analysis_by_region[[#This Row],[Defect Found M2]]=0),1,0)</f>
        <v>0</v>
      </c>
      <c r="G63">
        <f>IF(AND(defect_analysis_by_region[[#This Row],[RealClasification]]=0,defect_analysis_by_region[[#This Row],[Defect Found M2]]=1),1,0)</f>
        <v>0</v>
      </c>
    </row>
    <row r="64" spans="1:7" x14ac:dyDescent="0.3">
      <c r="A64">
        <v>62</v>
      </c>
      <c r="B64">
        <v>1</v>
      </c>
      <c r="C64">
        <v>1</v>
      </c>
      <c r="D64">
        <f>IF(AND(defect_analysis_by_region[[#This Row],[RealClasification]]=1,defect_analysis_by_region[[#This Row],[Defect Found M2]]=1),1,0)</f>
        <v>1</v>
      </c>
      <c r="E64">
        <f>IF(AND(defect_analysis_by_region[[#This Row],[RealClasification]]=0,defect_analysis_by_region[[#This Row],[Defect Found M2]]=0),1,0)</f>
        <v>0</v>
      </c>
      <c r="F64">
        <f>IF(AND(defect_analysis_by_region[[#This Row],[RealClasification]]=1,defect_analysis_by_region[[#This Row],[Defect Found M2]]=0),1,0)</f>
        <v>0</v>
      </c>
      <c r="G64">
        <f>IF(AND(defect_analysis_by_region[[#This Row],[RealClasification]]=0,defect_analysis_by_region[[#This Row],[Defect Found M2]]=1),1,0)</f>
        <v>0</v>
      </c>
    </row>
    <row r="65" spans="1:7" x14ac:dyDescent="0.3">
      <c r="A65">
        <v>63</v>
      </c>
      <c r="B65">
        <v>0</v>
      </c>
      <c r="C65">
        <v>0</v>
      </c>
      <c r="D65">
        <f>IF(AND(defect_analysis_by_region[[#This Row],[RealClasification]]=1,defect_analysis_by_region[[#This Row],[Defect Found M2]]=1),1,0)</f>
        <v>0</v>
      </c>
      <c r="E65">
        <f>IF(AND(defect_analysis_by_region[[#This Row],[RealClasification]]=0,defect_analysis_by_region[[#This Row],[Defect Found M2]]=0),1,0)</f>
        <v>1</v>
      </c>
      <c r="F65">
        <f>IF(AND(defect_analysis_by_region[[#This Row],[RealClasification]]=1,defect_analysis_by_region[[#This Row],[Defect Found M2]]=0),1,0)</f>
        <v>0</v>
      </c>
      <c r="G65">
        <f>IF(AND(defect_analysis_by_region[[#This Row],[RealClasification]]=0,defect_analysis_by_region[[#This Row],[Defect Found M2]]=1),1,0)</f>
        <v>0</v>
      </c>
    </row>
    <row r="66" spans="1:7" x14ac:dyDescent="0.3">
      <c r="A66">
        <v>64</v>
      </c>
      <c r="B66">
        <v>0</v>
      </c>
      <c r="C66">
        <v>0</v>
      </c>
      <c r="D66">
        <f>IF(AND(defect_analysis_by_region[[#This Row],[RealClasification]]=1,defect_analysis_by_region[[#This Row],[Defect Found M2]]=1),1,0)</f>
        <v>0</v>
      </c>
      <c r="E66">
        <f>IF(AND(defect_analysis_by_region[[#This Row],[RealClasification]]=0,defect_analysis_by_region[[#This Row],[Defect Found M2]]=0),1,0)</f>
        <v>1</v>
      </c>
      <c r="F66">
        <f>IF(AND(defect_analysis_by_region[[#This Row],[RealClasification]]=1,defect_analysis_by_region[[#This Row],[Defect Found M2]]=0),1,0)</f>
        <v>0</v>
      </c>
      <c r="G66">
        <f>IF(AND(defect_analysis_by_region[[#This Row],[RealClasification]]=0,defect_analysis_by_region[[#This Row],[Defect Found M2]]=1),1,0)</f>
        <v>0</v>
      </c>
    </row>
    <row r="67" spans="1:7" x14ac:dyDescent="0.3">
      <c r="A67">
        <v>65</v>
      </c>
      <c r="B67">
        <v>0</v>
      </c>
      <c r="C67">
        <v>0</v>
      </c>
      <c r="D67">
        <f>IF(AND(defect_analysis_by_region[[#This Row],[RealClasification]]=1,defect_analysis_by_region[[#This Row],[Defect Found M2]]=1),1,0)</f>
        <v>0</v>
      </c>
      <c r="E67">
        <f>IF(AND(defect_analysis_by_region[[#This Row],[RealClasification]]=0,defect_analysis_by_region[[#This Row],[Defect Found M2]]=0),1,0)</f>
        <v>1</v>
      </c>
      <c r="F67">
        <f>IF(AND(defect_analysis_by_region[[#This Row],[RealClasification]]=1,defect_analysis_by_region[[#This Row],[Defect Found M2]]=0),1,0)</f>
        <v>0</v>
      </c>
      <c r="G67">
        <f>IF(AND(defect_analysis_by_region[[#This Row],[RealClasification]]=0,defect_analysis_by_region[[#This Row],[Defect Found M2]]=1),1,0)</f>
        <v>0</v>
      </c>
    </row>
    <row r="68" spans="1:7" x14ac:dyDescent="0.3">
      <c r="A68">
        <v>66</v>
      </c>
      <c r="B68">
        <v>0</v>
      </c>
      <c r="C68" s="1">
        <v>0</v>
      </c>
      <c r="D68">
        <f>IF(AND(defect_analysis_by_region[[#This Row],[RealClasification]]=1,defect_analysis_by_region[[#This Row],[Defect Found M2]]=1),1,0)</f>
        <v>0</v>
      </c>
      <c r="E68">
        <f>IF(AND(defect_analysis_by_region[[#This Row],[RealClasification]]=0,defect_analysis_by_region[[#This Row],[Defect Found M2]]=0),1,0)</f>
        <v>1</v>
      </c>
      <c r="F68">
        <f>IF(AND(defect_analysis_by_region[[#This Row],[RealClasification]]=1,defect_analysis_by_region[[#This Row],[Defect Found M2]]=0),1,0)</f>
        <v>0</v>
      </c>
      <c r="G68">
        <f>IF(AND(defect_analysis_by_region[[#This Row],[RealClasification]]=0,defect_analysis_by_region[[#This Row],[Defect Found M2]]=1),1,0)</f>
        <v>0</v>
      </c>
    </row>
    <row r="69" spans="1:7" x14ac:dyDescent="0.3">
      <c r="A69">
        <v>67</v>
      </c>
      <c r="B69">
        <v>0</v>
      </c>
      <c r="C69">
        <v>1</v>
      </c>
      <c r="D69">
        <f>IF(AND(defect_analysis_by_region[[#This Row],[RealClasification]]=1,defect_analysis_by_region[[#This Row],[Defect Found M2]]=1),1,0)</f>
        <v>0</v>
      </c>
      <c r="E69">
        <f>IF(AND(defect_analysis_by_region[[#This Row],[RealClasification]]=0,defect_analysis_by_region[[#This Row],[Defect Found M2]]=0),1,0)</f>
        <v>0</v>
      </c>
      <c r="F69">
        <f>IF(AND(defect_analysis_by_region[[#This Row],[RealClasification]]=1,defect_analysis_by_region[[#This Row],[Defect Found M2]]=0),1,0)</f>
        <v>1</v>
      </c>
      <c r="G69">
        <f>IF(AND(defect_analysis_by_region[[#This Row],[RealClasification]]=0,defect_analysis_by_region[[#This Row],[Defect Found M2]]=1),1,0)</f>
        <v>0</v>
      </c>
    </row>
    <row r="70" spans="1:7" x14ac:dyDescent="0.3">
      <c r="A70">
        <v>68</v>
      </c>
      <c r="B70">
        <v>1</v>
      </c>
      <c r="C70">
        <v>1</v>
      </c>
      <c r="D70">
        <f>IF(AND(defect_analysis_by_region[[#This Row],[RealClasification]]=1,defect_analysis_by_region[[#This Row],[Defect Found M2]]=1),1,0)</f>
        <v>1</v>
      </c>
      <c r="E70">
        <f>IF(AND(defect_analysis_by_region[[#This Row],[RealClasification]]=0,defect_analysis_by_region[[#This Row],[Defect Found M2]]=0),1,0)</f>
        <v>0</v>
      </c>
      <c r="F70">
        <f>IF(AND(defect_analysis_by_region[[#This Row],[RealClasification]]=1,defect_analysis_by_region[[#This Row],[Defect Found M2]]=0),1,0)</f>
        <v>0</v>
      </c>
      <c r="G70">
        <f>IF(AND(defect_analysis_by_region[[#This Row],[RealClasification]]=0,defect_analysis_by_region[[#This Row],[Defect Found M2]]=1),1,0)</f>
        <v>0</v>
      </c>
    </row>
    <row r="71" spans="1:7" x14ac:dyDescent="0.3">
      <c r="A71">
        <v>69</v>
      </c>
      <c r="B71">
        <v>0</v>
      </c>
      <c r="C71">
        <v>0</v>
      </c>
      <c r="D71">
        <f>IF(AND(defect_analysis_by_region[[#This Row],[RealClasification]]=1,defect_analysis_by_region[[#This Row],[Defect Found M2]]=1),1,0)</f>
        <v>0</v>
      </c>
      <c r="E71">
        <f>IF(AND(defect_analysis_by_region[[#This Row],[RealClasification]]=0,defect_analysis_by_region[[#This Row],[Defect Found M2]]=0),1,0)</f>
        <v>1</v>
      </c>
      <c r="F71">
        <f>IF(AND(defect_analysis_by_region[[#This Row],[RealClasification]]=1,defect_analysis_by_region[[#This Row],[Defect Found M2]]=0),1,0)</f>
        <v>0</v>
      </c>
      <c r="G71">
        <f>IF(AND(defect_analysis_by_region[[#This Row],[RealClasification]]=0,defect_analysis_by_region[[#This Row],[Defect Found M2]]=1),1,0)</f>
        <v>0</v>
      </c>
    </row>
    <row r="72" spans="1:7" x14ac:dyDescent="0.3">
      <c r="A72">
        <v>70</v>
      </c>
      <c r="B72">
        <v>1</v>
      </c>
      <c r="C72" s="1">
        <v>1</v>
      </c>
      <c r="D72">
        <f>IF(AND(defect_analysis_by_region[[#This Row],[RealClasification]]=1,defect_analysis_by_region[[#This Row],[Defect Found M2]]=1),1,0)</f>
        <v>1</v>
      </c>
      <c r="E72">
        <f>IF(AND(defect_analysis_by_region[[#This Row],[RealClasification]]=0,defect_analysis_by_region[[#This Row],[Defect Found M2]]=0),1,0)</f>
        <v>0</v>
      </c>
      <c r="F72">
        <f>IF(AND(defect_analysis_by_region[[#This Row],[RealClasification]]=1,defect_analysis_by_region[[#This Row],[Defect Found M2]]=0),1,0)</f>
        <v>0</v>
      </c>
      <c r="G72">
        <f>IF(AND(defect_analysis_by_region[[#This Row],[RealClasification]]=0,defect_analysis_by_region[[#This Row],[Defect Found M2]]=1),1,0)</f>
        <v>0</v>
      </c>
    </row>
    <row r="73" spans="1:7" x14ac:dyDescent="0.3">
      <c r="A73">
        <v>71</v>
      </c>
      <c r="B73">
        <v>0</v>
      </c>
      <c r="C73">
        <v>0</v>
      </c>
      <c r="D73">
        <f>IF(AND(defect_analysis_by_region[[#This Row],[RealClasification]]=1,defect_analysis_by_region[[#This Row],[Defect Found M2]]=1),1,0)</f>
        <v>0</v>
      </c>
      <c r="E73">
        <f>IF(AND(defect_analysis_by_region[[#This Row],[RealClasification]]=0,defect_analysis_by_region[[#This Row],[Defect Found M2]]=0),1,0)</f>
        <v>1</v>
      </c>
      <c r="F73">
        <f>IF(AND(defect_analysis_by_region[[#This Row],[RealClasification]]=1,defect_analysis_by_region[[#This Row],[Defect Found M2]]=0),1,0)</f>
        <v>0</v>
      </c>
      <c r="G73">
        <f>IF(AND(defect_analysis_by_region[[#This Row],[RealClasification]]=0,defect_analysis_by_region[[#This Row],[Defect Found M2]]=1),1,0)</f>
        <v>0</v>
      </c>
    </row>
    <row r="74" spans="1:7" x14ac:dyDescent="0.3">
      <c r="A74">
        <v>72</v>
      </c>
      <c r="B74">
        <v>0</v>
      </c>
      <c r="C74">
        <v>0</v>
      </c>
      <c r="D74">
        <f>IF(AND(defect_analysis_by_region[[#This Row],[RealClasification]]=1,defect_analysis_by_region[[#This Row],[Defect Found M2]]=1),1,0)</f>
        <v>0</v>
      </c>
      <c r="E74">
        <f>IF(AND(defect_analysis_by_region[[#This Row],[RealClasification]]=0,defect_analysis_by_region[[#This Row],[Defect Found M2]]=0),1,0)</f>
        <v>1</v>
      </c>
      <c r="F74">
        <f>IF(AND(defect_analysis_by_region[[#This Row],[RealClasification]]=1,defect_analysis_by_region[[#This Row],[Defect Found M2]]=0),1,0)</f>
        <v>0</v>
      </c>
      <c r="G74">
        <f>IF(AND(defect_analysis_by_region[[#This Row],[RealClasification]]=0,defect_analysis_by_region[[#This Row],[Defect Found M2]]=1),1,0)</f>
        <v>0</v>
      </c>
    </row>
    <row r="75" spans="1:7" x14ac:dyDescent="0.3">
      <c r="A75">
        <v>73</v>
      </c>
      <c r="B75">
        <v>0</v>
      </c>
      <c r="C75">
        <v>0</v>
      </c>
      <c r="D75">
        <f>IF(AND(defect_analysis_by_region[[#This Row],[RealClasification]]=1,defect_analysis_by_region[[#This Row],[Defect Found M2]]=1),1,0)</f>
        <v>0</v>
      </c>
      <c r="E75">
        <f>IF(AND(defect_analysis_by_region[[#This Row],[RealClasification]]=0,defect_analysis_by_region[[#This Row],[Defect Found M2]]=0),1,0)</f>
        <v>1</v>
      </c>
      <c r="F75">
        <f>IF(AND(defect_analysis_by_region[[#This Row],[RealClasification]]=1,defect_analysis_by_region[[#This Row],[Defect Found M2]]=0),1,0)</f>
        <v>0</v>
      </c>
      <c r="G75">
        <f>IF(AND(defect_analysis_by_region[[#This Row],[RealClasification]]=0,defect_analysis_by_region[[#This Row],[Defect Found M2]]=1),1,0)</f>
        <v>0</v>
      </c>
    </row>
    <row r="76" spans="1:7" x14ac:dyDescent="0.3">
      <c r="A76">
        <v>74</v>
      </c>
      <c r="B76">
        <v>0</v>
      </c>
      <c r="C76">
        <v>1</v>
      </c>
      <c r="D76">
        <f>IF(AND(defect_analysis_by_region[[#This Row],[RealClasification]]=1,defect_analysis_by_region[[#This Row],[Defect Found M2]]=1),1,0)</f>
        <v>0</v>
      </c>
      <c r="E76">
        <f>IF(AND(defect_analysis_by_region[[#This Row],[RealClasification]]=0,defect_analysis_by_region[[#This Row],[Defect Found M2]]=0),1,0)</f>
        <v>0</v>
      </c>
      <c r="F76">
        <f>IF(AND(defect_analysis_by_region[[#This Row],[RealClasification]]=1,defect_analysis_by_region[[#This Row],[Defect Found M2]]=0),1,0)</f>
        <v>1</v>
      </c>
      <c r="G76">
        <f>IF(AND(defect_analysis_by_region[[#This Row],[RealClasification]]=0,defect_analysis_by_region[[#This Row],[Defect Found M2]]=1),1,0)</f>
        <v>0</v>
      </c>
    </row>
    <row r="77" spans="1:7" x14ac:dyDescent="0.3">
      <c r="A77">
        <v>75</v>
      </c>
      <c r="B77">
        <v>1</v>
      </c>
      <c r="C77">
        <v>0</v>
      </c>
      <c r="D77">
        <f>IF(AND(defect_analysis_by_region[[#This Row],[RealClasification]]=1,defect_analysis_by_region[[#This Row],[Defect Found M2]]=1),1,0)</f>
        <v>0</v>
      </c>
      <c r="E77">
        <f>IF(AND(defect_analysis_by_region[[#This Row],[RealClasification]]=0,defect_analysis_by_region[[#This Row],[Defect Found M2]]=0),1,0)</f>
        <v>0</v>
      </c>
      <c r="F77">
        <f>IF(AND(defect_analysis_by_region[[#This Row],[RealClasification]]=1,defect_analysis_by_region[[#This Row],[Defect Found M2]]=0),1,0)</f>
        <v>0</v>
      </c>
      <c r="G77">
        <f>IF(AND(defect_analysis_by_region[[#This Row],[RealClasification]]=0,defect_analysis_by_region[[#This Row],[Defect Found M2]]=1),1,0)</f>
        <v>1</v>
      </c>
    </row>
    <row r="78" spans="1:7" x14ac:dyDescent="0.3">
      <c r="A78">
        <v>76</v>
      </c>
      <c r="B78">
        <v>0</v>
      </c>
      <c r="C78">
        <v>1</v>
      </c>
      <c r="D78">
        <f>IF(AND(defect_analysis_by_region[[#This Row],[RealClasification]]=1,defect_analysis_by_region[[#This Row],[Defect Found M2]]=1),1,0)</f>
        <v>0</v>
      </c>
      <c r="E78">
        <f>IF(AND(defect_analysis_by_region[[#This Row],[RealClasification]]=0,defect_analysis_by_region[[#This Row],[Defect Found M2]]=0),1,0)</f>
        <v>0</v>
      </c>
      <c r="F78">
        <f>IF(AND(defect_analysis_by_region[[#This Row],[RealClasification]]=1,defect_analysis_by_region[[#This Row],[Defect Found M2]]=0),1,0)</f>
        <v>1</v>
      </c>
      <c r="G78">
        <f>IF(AND(defect_analysis_by_region[[#This Row],[RealClasification]]=0,defect_analysis_by_region[[#This Row],[Defect Found M2]]=1),1,0)</f>
        <v>0</v>
      </c>
    </row>
    <row r="79" spans="1:7" x14ac:dyDescent="0.3">
      <c r="A79">
        <v>77</v>
      </c>
      <c r="B79">
        <v>0</v>
      </c>
      <c r="C79">
        <v>0</v>
      </c>
      <c r="D79">
        <f>IF(AND(defect_analysis_by_region[[#This Row],[RealClasification]]=1,defect_analysis_by_region[[#This Row],[Defect Found M2]]=1),1,0)</f>
        <v>0</v>
      </c>
      <c r="E79">
        <f>IF(AND(defect_analysis_by_region[[#This Row],[RealClasification]]=0,defect_analysis_by_region[[#This Row],[Defect Found M2]]=0),1,0)</f>
        <v>1</v>
      </c>
      <c r="F79">
        <f>IF(AND(defect_analysis_by_region[[#This Row],[RealClasification]]=1,defect_analysis_by_region[[#This Row],[Defect Found M2]]=0),1,0)</f>
        <v>0</v>
      </c>
      <c r="G79">
        <f>IF(AND(defect_analysis_by_region[[#This Row],[RealClasification]]=0,defect_analysis_by_region[[#This Row],[Defect Found M2]]=1),1,0)</f>
        <v>0</v>
      </c>
    </row>
    <row r="80" spans="1:7" x14ac:dyDescent="0.3">
      <c r="A80">
        <v>78</v>
      </c>
      <c r="B80">
        <v>0</v>
      </c>
      <c r="C80">
        <v>1</v>
      </c>
      <c r="D80">
        <f>IF(AND(defect_analysis_by_region[[#This Row],[RealClasification]]=1,defect_analysis_by_region[[#This Row],[Defect Found M2]]=1),1,0)</f>
        <v>0</v>
      </c>
      <c r="E80">
        <f>IF(AND(defect_analysis_by_region[[#This Row],[RealClasification]]=0,defect_analysis_by_region[[#This Row],[Defect Found M2]]=0),1,0)</f>
        <v>0</v>
      </c>
      <c r="F80">
        <f>IF(AND(defect_analysis_by_region[[#This Row],[RealClasification]]=1,defect_analysis_by_region[[#This Row],[Defect Found M2]]=0),1,0)</f>
        <v>1</v>
      </c>
      <c r="G80">
        <f>IF(AND(defect_analysis_by_region[[#This Row],[RealClasification]]=0,defect_analysis_by_region[[#This Row],[Defect Found M2]]=1),1,0)</f>
        <v>0</v>
      </c>
    </row>
    <row r="81" spans="1:7" x14ac:dyDescent="0.3">
      <c r="A81">
        <v>79</v>
      </c>
      <c r="B81">
        <v>1</v>
      </c>
      <c r="C81">
        <v>0</v>
      </c>
      <c r="D81">
        <f>IF(AND(defect_analysis_by_region[[#This Row],[RealClasification]]=1,defect_analysis_by_region[[#This Row],[Defect Found M2]]=1),1,0)</f>
        <v>0</v>
      </c>
      <c r="E81">
        <f>IF(AND(defect_analysis_by_region[[#This Row],[RealClasification]]=0,defect_analysis_by_region[[#This Row],[Defect Found M2]]=0),1,0)</f>
        <v>0</v>
      </c>
      <c r="F81">
        <f>IF(AND(defect_analysis_by_region[[#This Row],[RealClasification]]=1,defect_analysis_by_region[[#This Row],[Defect Found M2]]=0),1,0)</f>
        <v>0</v>
      </c>
      <c r="G81">
        <f>IF(AND(defect_analysis_by_region[[#This Row],[RealClasification]]=0,defect_analysis_by_region[[#This Row],[Defect Found M2]]=1),1,0)</f>
        <v>1</v>
      </c>
    </row>
    <row r="82" spans="1:7" x14ac:dyDescent="0.3">
      <c r="A82">
        <v>80</v>
      </c>
      <c r="B82">
        <v>0</v>
      </c>
      <c r="C82">
        <v>1</v>
      </c>
      <c r="D82">
        <f>IF(AND(defect_analysis_by_region[[#This Row],[RealClasification]]=1,defect_analysis_by_region[[#This Row],[Defect Found M2]]=1),1,0)</f>
        <v>0</v>
      </c>
      <c r="E82">
        <f>IF(AND(defect_analysis_by_region[[#This Row],[RealClasification]]=0,defect_analysis_by_region[[#This Row],[Defect Found M2]]=0),1,0)</f>
        <v>0</v>
      </c>
      <c r="F82">
        <f>IF(AND(defect_analysis_by_region[[#This Row],[RealClasification]]=1,defect_analysis_by_region[[#This Row],[Defect Found M2]]=0),1,0)</f>
        <v>1</v>
      </c>
      <c r="G82">
        <f>IF(AND(defect_analysis_by_region[[#This Row],[RealClasification]]=0,defect_analysis_by_region[[#This Row],[Defect Found M2]]=1),1,0)</f>
        <v>0</v>
      </c>
    </row>
    <row r="83" spans="1:7" x14ac:dyDescent="0.3">
      <c r="A83">
        <v>81</v>
      </c>
      <c r="B83">
        <v>1</v>
      </c>
      <c r="C83">
        <v>0</v>
      </c>
      <c r="D83">
        <f>IF(AND(defect_analysis_by_region[[#This Row],[RealClasification]]=1,defect_analysis_by_region[[#This Row],[Defect Found M2]]=1),1,0)</f>
        <v>0</v>
      </c>
      <c r="E83">
        <f>IF(AND(defect_analysis_by_region[[#This Row],[RealClasification]]=0,defect_analysis_by_region[[#This Row],[Defect Found M2]]=0),1,0)</f>
        <v>0</v>
      </c>
      <c r="F83">
        <f>IF(AND(defect_analysis_by_region[[#This Row],[RealClasification]]=1,defect_analysis_by_region[[#This Row],[Defect Found M2]]=0),1,0)</f>
        <v>0</v>
      </c>
      <c r="G83">
        <f>IF(AND(defect_analysis_by_region[[#This Row],[RealClasification]]=0,defect_analysis_by_region[[#This Row],[Defect Found M2]]=1),1,0)</f>
        <v>1</v>
      </c>
    </row>
    <row r="84" spans="1:7" x14ac:dyDescent="0.3">
      <c r="A84">
        <v>82</v>
      </c>
      <c r="B84">
        <v>0</v>
      </c>
      <c r="C84">
        <v>0</v>
      </c>
      <c r="D84">
        <f>IF(AND(defect_analysis_by_region[[#This Row],[RealClasification]]=1,defect_analysis_by_region[[#This Row],[Defect Found M2]]=1),1,0)</f>
        <v>0</v>
      </c>
      <c r="E84">
        <f>IF(AND(defect_analysis_by_region[[#This Row],[RealClasification]]=0,defect_analysis_by_region[[#This Row],[Defect Found M2]]=0),1,0)</f>
        <v>1</v>
      </c>
      <c r="F84">
        <f>IF(AND(defect_analysis_by_region[[#This Row],[RealClasification]]=1,defect_analysis_by_region[[#This Row],[Defect Found M2]]=0),1,0)</f>
        <v>0</v>
      </c>
      <c r="G84">
        <f>IF(AND(defect_analysis_by_region[[#This Row],[RealClasification]]=0,defect_analysis_by_region[[#This Row],[Defect Found M2]]=1),1,0)</f>
        <v>0</v>
      </c>
    </row>
    <row r="85" spans="1:7" x14ac:dyDescent="0.3">
      <c r="A85">
        <v>83</v>
      </c>
      <c r="B85">
        <v>0</v>
      </c>
      <c r="C85">
        <v>1</v>
      </c>
      <c r="D85">
        <f>IF(AND(defect_analysis_by_region[[#This Row],[RealClasification]]=1,defect_analysis_by_region[[#This Row],[Defect Found M2]]=1),1,0)</f>
        <v>0</v>
      </c>
      <c r="E85">
        <f>IF(AND(defect_analysis_by_region[[#This Row],[RealClasification]]=0,defect_analysis_by_region[[#This Row],[Defect Found M2]]=0),1,0)</f>
        <v>0</v>
      </c>
      <c r="F85">
        <f>IF(AND(defect_analysis_by_region[[#This Row],[RealClasification]]=1,defect_analysis_by_region[[#This Row],[Defect Found M2]]=0),1,0)</f>
        <v>1</v>
      </c>
      <c r="G85">
        <f>IF(AND(defect_analysis_by_region[[#This Row],[RealClasification]]=0,defect_analysis_by_region[[#This Row],[Defect Found M2]]=1),1,0)</f>
        <v>0</v>
      </c>
    </row>
    <row r="86" spans="1:7" x14ac:dyDescent="0.3">
      <c r="A86">
        <v>84</v>
      </c>
      <c r="B86">
        <v>0</v>
      </c>
      <c r="C86">
        <v>0</v>
      </c>
      <c r="D86">
        <f>IF(AND(defect_analysis_by_region[[#This Row],[RealClasification]]=1,defect_analysis_by_region[[#This Row],[Defect Found M2]]=1),1,0)</f>
        <v>0</v>
      </c>
      <c r="E86">
        <f>IF(AND(defect_analysis_by_region[[#This Row],[RealClasification]]=0,defect_analysis_by_region[[#This Row],[Defect Found M2]]=0),1,0)</f>
        <v>1</v>
      </c>
      <c r="F86">
        <f>IF(AND(defect_analysis_by_region[[#This Row],[RealClasification]]=1,defect_analysis_by_region[[#This Row],[Defect Found M2]]=0),1,0)</f>
        <v>0</v>
      </c>
      <c r="G86">
        <f>IF(AND(defect_analysis_by_region[[#This Row],[RealClasification]]=0,defect_analysis_by_region[[#This Row],[Defect Found M2]]=1),1,0)</f>
        <v>0</v>
      </c>
    </row>
    <row r="87" spans="1:7" x14ac:dyDescent="0.3">
      <c r="A87">
        <v>85</v>
      </c>
      <c r="B87">
        <v>0</v>
      </c>
      <c r="C87">
        <v>0</v>
      </c>
      <c r="D87">
        <f>IF(AND(defect_analysis_by_region[[#This Row],[RealClasification]]=1,defect_analysis_by_region[[#This Row],[Defect Found M2]]=1),1,0)</f>
        <v>0</v>
      </c>
      <c r="E87">
        <f>IF(AND(defect_analysis_by_region[[#This Row],[RealClasification]]=0,defect_analysis_by_region[[#This Row],[Defect Found M2]]=0),1,0)</f>
        <v>1</v>
      </c>
      <c r="F87">
        <f>IF(AND(defect_analysis_by_region[[#This Row],[RealClasification]]=1,defect_analysis_by_region[[#This Row],[Defect Found M2]]=0),1,0)</f>
        <v>0</v>
      </c>
      <c r="G87">
        <f>IF(AND(defect_analysis_by_region[[#This Row],[RealClasification]]=0,defect_analysis_by_region[[#This Row],[Defect Found M2]]=1),1,0)</f>
        <v>0</v>
      </c>
    </row>
    <row r="88" spans="1:7" x14ac:dyDescent="0.3">
      <c r="A88">
        <v>86</v>
      </c>
      <c r="B88">
        <v>0</v>
      </c>
      <c r="C88">
        <v>0</v>
      </c>
      <c r="D88">
        <f>IF(AND(defect_analysis_by_region[[#This Row],[RealClasification]]=1,defect_analysis_by_region[[#This Row],[Defect Found M2]]=1),1,0)</f>
        <v>0</v>
      </c>
      <c r="E88">
        <f>IF(AND(defect_analysis_by_region[[#This Row],[RealClasification]]=0,defect_analysis_by_region[[#This Row],[Defect Found M2]]=0),1,0)</f>
        <v>1</v>
      </c>
      <c r="F88">
        <f>IF(AND(defect_analysis_by_region[[#This Row],[RealClasification]]=1,defect_analysis_by_region[[#This Row],[Defect Found M2]]=0),1,0)</f>
        <v>0</v>
      </c>
      <c r="G88">
        <f>IF(AND(defect_analysis_by_region[[#This Row],[RealClasification]]=0,defect_analysis_by_region[[#This Row],[Defect Found M2]]=1),1,0)</f>
        <v>0</v>
      </c>
    </row>
    <row r="89" spans="1:7" x14ac:dyDescent="0.3">
      <c r="A89">
        <v>87</v>
      </c>
      <c r="B89">
        <v>0</v>
      </c>
      <c r="C89">
        <v>0</v>
      </c>
      <c r="D89">
        <f>IF(AND(defect_analysis_by_region[[#This Row],[RealClasification]]=1,defect_analysis_by_region[[#This Row],[Defect Found M2]]=1),1,0)</f>
        <v>0</v>
      </c>
      <c r="E89">
        <f>IF(AND(defect_analysis_by_region[[#This Row],[RealClasification]]=0,defect_analysis_by_region[[#This Row],[Defect Found M2]]=0),1,0)</f>
        <v>1</v>
      </c>
      <c r="F89">
        <f>IF(AND(defect_analysis_by_region[[#This Row],[RealClasification]]=1,defect_analysis_by_region[[#This Row],[Defect Found M2]]=0),1,0)</f>
        <v>0</v>
      </c>
      <c r="G89">
        <f>IF(AND(defect_analysis_by_region[[#This Row],[RealClasification]]=0,defect_analysis_by_region[[#This Row],[Defect Found M2]]=1),1,0)</f>
        <v>0</v>
      </c>
    </row>
    <row r="90" spans="1:7" x14ac:dyDescent="0.3">
      <c r="A90">
        <v>88</v>
      </c>
      <c r="B90">
        <v>0</v>
      </c>
      <c r="C90">
        <v>0</v>
      </c>
      <c r="D90">
        <f>IF(AND(defect_analysis_by_region[[#This Row],[RealClasification]]=1,defect_analysis_by_region[[#This Row],[Defect Found M2]]=1),1,0)</f>
        <v>0</v>
      </c>
      <c r="E90">
        <f>IF(AND(defect_analysis_by_region[[#This Row],[RealClasification]]=0,defect_analysis_by_region[[#This Row],[Defect Found M2]]=0),1,0)</f>
        <v>1</v>
      </c>
      <c r="F90">
        <f>IF(AND(defect_analysis_by_region[[#This Row],[RealClasification]]=1,defect_analysis_by_region[[#This Row],[Defect Found M2]]=0),1,0)</f>
        <v>0</v>
      </c>
      <c r="G90">
        <f>IF(AND(defect_analysis_by_region[[#This Row],[RealClasification]]=0,defect_analysis_by_region[[#This Row],[Defect Found M2]]=1),1,0)</f>
        <v>0</v>
      </c>
    </row>
    <row r="91" spans="1:7" x14ac:dyDescent="0.3">
      <c r="A91">
        <v>89</v>
      </c>
      <c r="B91">
        <v>0</v>
      </c>
      <c r="C91">
        <v>1</v>
      </c>
      <c r="D91">
        <f>IF(AND(defect_analysis_by_region[[#This Row],[RealClasification]]=1,defect_analysis_by_region[[#This Row],[Defect Found M2]]=1),1,0)</f>
        <v>0</v>
      </c>
      <c r="E91">
        <f>IF(AND(defect_analysis_by_region[[#This Row],[RealClasification]]=0,defect_analysis_by_region[[#This Row],[Defect Found M2]]=0),1,0)</f>
        <v>0</v>
      </c>
      <c r="F91">
        <f>IF(AND(defect_analysis_by_region[[#This Row],[RealClasification]]=1,defect_analysis_by_region[[#This Row],[Defect Found M2]]=0),1,0)</f>
        <v>1</v>
      </c>
      <c r="G91">
        <f>IF(AND(defect_analysis_by_region[[#This Row],[RealClasification]]=0,defect_analysis_by_region[[#This Row],[Defect Found M2]]=1),1,0)</f>
        <v>0</v>
      </c>
    </row>
    <row r="92" spans="1:7" x14ac:dyDescent="0.3">
      <c r="A92">
        <v>90</v>
      </c>
      <c r="B92">
        <v>0</v>
      </c>
      <c r="C92">
        <v>1</v>
      </c>
      <c r="D92">
        <f>IF(AND(defect_analysis_by_region[[#This Row],[RealClasification]]=1,defect_analysis_by_region[[#This Row],[Defect Found M2]]=1),1,0)</f>
        <v>0</v>
      </c>
      <c r="E92">
        <f>IF(AND(defect_analysis_by_region[[#This Row],[RealClasification]]=0,defect_analysis_by_region[[#This Row],[Defect Found M2]]=0),1,0)</f>
        <v>0</v>
      </c>
      <c r="F92">
        <f>IF(AND(defect_analysis_by_region[[#This Row],[RealClasification]]=1,defect_analysis_by_region[[#This Row],[Defect Found M2]]=0),1,0)</f>
        <v>1</v>
      </c>
      <c r="G92">
        <f>IF(AND(defect_analysis_by_region[[#This Row],[RealClasification]]=0,defect_analysis_by_region[[#This Row],[Defect Found M2]]=1),1,0)</f>
        <v>0</v>
      </c>
    </row>
    <row r="93" spans="1:7" x14ac:dyDescent="0.3">
      <c r="A93">
        <v>91</v>
      </c>
      <c r="B93">
        <v>1</v>
      </c>
      <c r="C93">
        <v>1</v>
      </c>
      <c r="D93">
        <f>IF(AND(defect_analysis_by_region[[#This Row],[RealClasification]]=1,defect_analysis_by_region[[#This Row],[Defect Found M2]]=1),1,0)</f>
        <v>1</v>
      </c>
      <c r="E93">
        <f>IF(AND(defect_analysis_by_region[[#This Row],[RealClasification]]=0,defect_analysis_by_region[[#This Row],[Defect Found M2]]=0),1,0)</f>
        <v>0</v>
      </c>
      <c r="F93">
        <f>IF(AND(defect_analysis_by_region[[#This Row],[RealClasification]]=1,defect_analysis_by_region[[#This Row],[Defect Found M2]]=0),1,0)</f>
        <v>0</v>
      </c>
      <c r="G93">
        <f>IF(AND(defect_analysis_by_region[[#This Row],[RealClasification]]=0,defect_analysis_by_region[[#This Row],[Defect Found M2]]=1),1,0)</f>
        <v>0</v>
      </c>
    </row>
    <row r="94" spans="1:7" x14ac:dyDescent="0.3">
      <c r="A94">
        <v>92</v>
      </c>
      <c r="B94">
        <v>1</v>
      </c>
      <c r="C94">
        <v>1</v>
      </c>
      <c r="D94">
        <f>IF(AND(defect_analysis_by_region[[#This Row],[RealClasification]]=1,defect_analysis_by_region[[#This Row],[Defect Found M2]]=1),1,0)</f>
        <v>1</v>
      </c>
      <c r="E94">
        <f>IF(AND(defect_analysis_by_region[[#This Row],[RealClasification]]=0,defect_analysis_by_region[[#This Row],[Defect Found M2]]=0),1,0)</f>
        <v>0</v>
      </c>
      <c r="F94">
        <f>IF(AND(defect_analysis_by_region[[#This Row],[RealClasification]]=1,defect_analysis_by_region[[#This Row],[Defect Found M2]]=0),1,0)</f>
        <v>0</v>
      </c>
      <c r="G94">
        <f>IF(AND(defect_analysis_by_region[[#This Row],[RealClasification]]=0,defect_analysis_by_region[[#This Row],[Defect Found M2]]=1),1,0)</f>
        <v>0</v>
      </c>
    </row>
    <row r="95" spans="1:7" x14ac:dyDescent="0.3">
      <c r="A95">
        <v>93</v>
      </c>
      <c r="B95">
        <v>0</v>
      </c>
      <c r="C95">
        <v>0</v>
      </c>
      <c r="D95">
        <f>IF(AND(defect_analysis_by_region[[#This Row],[RealClasification]]=1,defect_analysis_by_region[[#This Row],[Defect Found M2]]=1),1,0)</f>
        <v>0</v>
      </c>
      <c r="E95">
        <f>IF(AND(defect_analysis_by_region[[#This Row],[RealClasification]]=0,defect_analysis_by_region[[#This Row],[Defect Found M2]]=0),1,0)</f>
        <v>1</v>
      </c>
      <c r="F95">
        <f>IF(AND(defect_analysis_by_region[[#This Row],[RealClasification]]=1,defect_analysis_by_region[[#This Row],[Defect Found M2]]=0),1,0)</f>
        <v>0</v>
      </c>
      <c r="G95">
        <f>IF(AND(defect_analysis_by_region[[#This Row],[RealClasification]]=0,defect_analysis_by_region[[#This Row],[Defect Found M2]]=1),1,0)</f>
        <v>0</v>
      </c>
    </row>
    <row r="96" spans="1:7" x14ac:dyDescent="0.3">
      <c r="A96">
        <v>94</v>
      </c>
      <c r="B96">
        <v>0</v>
      </c>
      <c r="C96">
        <v>0</v>
      </c>
      <c r="D96">
        <f>IF(AND(defect_analysis_by_region[[#This Row],[RealClasification]]=1,defect_analysis_by_region[[#This Row],[Defect Found M2]]=1),1,0)</f>
        <v>0</v>
      </c>
      <c r="E96">
        <f>IF(AND(defect_analysis_by_region[[#This Row],[RealClasification]]=0,defect_analysis_by_region[[#This Row],[Defect Found M2]]=0),1,0)</f>
        <v>1</v>
      </c>
      <c r="F96">
        <f>IF(AND(defect_analysis_by_region[[#This Row],[RealClasification]]=1,defect_analysis_by_region[[#This Row],[Defect Found M2]]=0),1,0)</f>
        <v>0</v>
      </c>
      <c r="G96">
        <f>IF(AND(defect_analysis_by_region[[#This Row],[RealClasification]]=0,defect_analysis_by_region[[#This Row],[Defect Found M2]]=1),1,0)</f>
        <v>0</v>
      </c>
    </row>
    <row r="97" spans="1:7" x14ac:dyDescent="0.3">
      <c r="A97">
        <v>95</v>
      </c>
      <c r="B97">
        <v>1</v>
      </c>
      <c r="C97">
        <v>0</v>
      </c>
      <c r="D97">
        <f>IF(AND(defect_analysis_by_region[[#This Row],[RealClasification]]=1,defect_analysis_by_region[[#This Row],[Defect Found M2]]=1),1,0)</f>
        <v>0</v>
      </c>
      <c r="E97">
        <f>IF(AND(defect_analysis_by_region[[#This Row],[RealClasification]]=0,defect_analysis_by_region[[#This Row],[Defect Found M2]]=0),1,0)</f>
        <v>0</v>
      </c>
      <c r="F97">
        <f>IF(AND(defect_analysis_by_region[[#This Row],[RealClasification]]=1,defect_analysis_by_region[[#This Row],[Defect Found M2]]=0),1,0)</f>
        <v>0</v>
      </c>
      <c r="G97">
        <f>IF(AND(defect_analysis_by_region[[#This Row],[RealClasification]]=0,defect_analysis_by_region[[#This Row],[Defect Found M2]]=1),1,0)</f>
        <v>1</v>
      </c>
    </row>
    <row r="98" spans="1:7" x14ac:dyDescent="0.3">
      <c r="A98">
        <v>96</v>
      </c>
      <c r="B98">
        <v>1</v>
      </c>
      <c r="C98">
        <v>1</v>
      </c>
      <c r="D98">
        <f>IF(AND(defect_analysis_by_region[[#This Row],[RealClasification]]=1,defect_analysis_by_region[[#This Row],[Defect Found M2]]=1),1,0)</f>
        <v>1</v>
      </c>
      <c r="E98">
        <f>IF(AND(defect_analysis_by_region[[#This Row],[RealClasification]]=0,defect_analysis_by_region[[#This Row],[Defect Found M2]]=0),1,0)</f>
        <v>0</v>
      </c>
      <c r="F98">
        <f>IF(AND(defect_analysis_by_region[[#This Row],[RealClasification]]=1,defect_analysis_by_region[[#This Row],[Defect Found M2]]=0),1,0)</f>
        <v>0</v>
      </c>
      <c r="G98">
        <f>IF(AND(defect_analysis_by_region[[#This Row],[RealClasification]]=0,defect_analysis_by_region[[#This Row],[Defect Found M2]]=1),1,0)</f>
        <v>0</v>
      </c>
    </row>
    <row r="99" spans="1:7" x14ac:dyDescent="0.3">
      <c r="A99">
        <v>97</v>
      </c>
      <c r="B99">
        <v>0</v>
      </c>
      <c r="C99">
        <v>0</v>
      </c>
      <c r="D99">
        <f>IF(AND(defect_analysis_by_region[[#This Row],[RealClasification]]=1,defect_analysis_by_region[[#This Row],[Defect Found M2]]=1),1,0)</f>
        <v>0</v>
      </c>
      <c r="E99">
        <f>IF(AND(defect_analysis_by_region[[#This Row],[RealClasification]]=0,defect_analysis_by_region[[#This Row],[Defect Found M2]]=0),1,0)</f>
        <v>1</v>
      </c>
      <c r="F99">
        <f>IF(AND(defect_analysis_by_region[[#This Row],[RealClasification]]=1,defect_analysis_by_region[[#This Row],[Defect Found M2]]=0),1,0)</f>
        <v>0</v>
      </c>
      <c r="G99">
        <f>IF(AND(defect_analysis_by_region[[#This Row],[RealClasification]]=0,defect_analysis_by_region[[#This Row],[Defect Found M2]]=1),1,0)</f>
        <v>0</v>
      </c>
    </row>
    <row r="100" spans="1:7" x14ac:dyDescent="0.3">
      <c r="A100">
        <v>98</v>
      </c>
      <c r="B100">
        <v>0</v>
      </c>
      <c r="C100">
        <v>1</v>
      </c>
      <c r="D100">
        <f>IF(AND(defect_analysis_by_region[[#This Row],[RealClasification]]=1,defect_analysis_by_region[[#This Row],[Defect Found M2]]=1),1,0)</f>
        <v>0</v>
      </c>
      <c r="E100">
        <f>IF(AND(defect_analysis_by_region[[#This Row],[RealClasification]]=0,defect_analysis_by_region[[#This Row],[Defect Found M2]]=0),1,0)</f>
        <v>0</v>
      </c>
      <c r="F100">
        <f>IF(AND(defect_analysis_by_region[[#This Row],[RealClasification]]=1,defect_analysis_by_region[[#This Row],[Defect Found M2]]=0),1,0)</f>
        <v>1</v>
      </c>
      <c r="G100">
        <f>IF(AND(defect_analysis_by_region[[#This Row],[RealClasification]]=0,defect_analysis_by_region[[#This Row],[Defect Found M2]]=1),1,0)</f>
        <v>0</v>
      </c>
    </row>
    <row r="101" spans="1:7" x14ac:dyDescent="0.3">
      <c r="A101">
        <v>99</v>
      </c>
      <c r="B101">
        <v>0</v>
      </c>
      <c r="C101">
        <v>0</v>
      </c>
      <c r="D101">
        <f>IF(AND(defect_analysis_by_region[[#This Row],[RealClasification]]=1,defect_analysis_by_region[[#This Row],[Defect Found M2]]=1),1,0)</f>
        <v>0</v>
      </c>
      <c r="E101">
        <f>IF(AND(defect_analysis_by_region[[#This Row],[RealClasification]]=0,defect_analysis_by_region[[#This Row],[Defect Found M2]]=0),1,0)</f>
        <v>1</v>
      </c>
      <c r="F101">
        <f>IF(AND(defect_analysis_by_region[[#This Row],[RealClasification]]=1,defect_analysis_by_region[[#This Row],[Defect Found M2]]=0),1,0)</f>
        <v>0</v>
      </c>
      <c r="G101">
        <f>IF(AND(defect_analysis_by_region[[#This Row],[RealClasification]]=0,defect_analysis_by_region[[#This Row],[Defect Found M2]]=1),1,0)</f>
        <v>0</v>
      </c>
    </row>
    <row r="102" spans="1:7" x14ac:dyDescent="0.3">
      <c r="A102">
        <v>100</v>
      </c>
      <c r="B102">
        <v>0</v>
      </c>
      <c r="C102" s="1">
        <v>0</v>
      </c>
      <c r="D102">
        <f>IF(AND(defect_analysis_by_region[[#This Row],[RealClasification]]=1,defect_analysis_by_region[[#This Row],[Defect Found M2]]=1),1,0)</f>
        <v>0</v>
      </c>
      <c r="E102">
        <f>IF(AND(defect_analysis_by_region[[#This Row],[RealClasification]]=0,defect_analysis_by_region[[#This Row],[Defect Found M2]]=0),1,0)</f>
        <v>1</v>
      </c>
      <c r="F102">
        <f>IF(AND(defect_analysis_by_region[[#This Row],[RealClasification]]=1,defect_analysis_by_region[[#This Row],[Defect Found M2]]=0),1,0)</f>
        <v>0</v>
      </c>
      <c r="G102">
        <f>IF(AND(defect_analysis_by_region[[#This Row],[RealClasification]]=0,defect_analysis_by_region[[#This Row],[Defect Found M2]]=1),1,0)</f>
        <v>0</v>
      </c>
    </row>
    <row r="103" spans="1:7" x14ac:dyDescent="0.3">
      <c r="A103">
        <v>101</v>
      </c>
      <c r="B103">
        <v>1</v>
      </c>
      <c r="C103">
        <v>1</v>
      </c>
      <c r="D103">
        <f>IF(AND(defect_analysis_by_region[[#This Row],[RealClasification]]=1,defect_analysis_by_region[[#This Row],[Defect Found M2]]=1),1,0)</f>
        <v>1</v>
      </c>
      <c r="E103">
        <f>IF(AND(defect_analysis_by_region[[#This Row],[RealClasification]]=0,defect_analysis_by_region[[#This Row],[Defect Found M2]]=0),1,0)</f>
        <v>0</v>
      </c>
      <c r="F103">
        <f>IF(AND(defect_analysis_by_region[[#This Row],[RealClasification]]=1,defect_analysis_by_region[[#This Row],[Defect Found M2]]=0),1,0)</f>
        <v>0</v>
      </c>
      <c r="G103">
        <f>IF(AND(defect_analysis_by_region[[#This Row],[RealClasification]]=0,defect_analysis_by_region[[#This Row],[Defect Found M2]]=1),1,0)</f>
        <v>0</v>
      </c>
    </row>
    <row r="104" spans="1:7" x14ac:dyDescent="0.3">
      <c r="A104">
        <v>102</v>
      </c>
      <c r="B104">
        <v>0</v>
      </c>
      <c r="C104">
        <v>0</v>
      </c>
      <c r="D104">
        <f>IF(AND(defect_analysis_by_region[[#This Row],[RealClasification]]=1,defect_analysis_by_region[[#This Row],[Defect Found M2]]=1),1,0)</f>
        <v>0</v>
      </c>
      <c r="E104">
        <f>IF(AND(defect_analysis_by_region[[#This Row],[RealClasification]]=0,defect_analysis_by_region[[#This Row],[Defect Found M2]]=0),1,0)</f>
        <v>1</v>
      </c>
      <c r="F104">
        <f>IF(AND(defect_analysis_by_region[[#This Row],[RealClasification]]=1,defect_analysis_by_region[[#This Row],[Defect Found M2]]=0),1,0)</f>
        <v>0</v>
      </c>
      <c r="G104">
        <f>IF(AND(defect_analysis_by_region[[#This Row],[RealClasification]]=0,defect_analysis_by_region[[#This Row],[Defect Found M2]]=1),1,0)</f>
        <v>0</v>
      </c>
    </row>
    <row r="105" spans="1:7" x14ac:dyDescent="0.3">
      <c r="A105">
        <v>103</v>
      </c>
      <c r="B105">
        <v>1</v>
      </c>
      <c r="C105">
        <v>0</v>
      </c>
      <c r="D105">
        <f>IF(AND(defect_analysis_by_region[[#This Row],[RealClasification]]=1,defect_analysis_by_region[[#This Row],[Defect Found M2]]=1),1,0)</f>
        <v>0</v>
      </c>
      <c r="E105">
        <f>IF(AND(defect_analysis_by_region[[#This Row],[RealClasification]]=0,defect_analysis_by_region[[#This Row],[Defect Found M2]]=0),1,0)</f>
        <v>0</v>
      </c>
      <c r="F105">
        <f>IF(AND(defect_analysis_by_region[[#This Row],[RealClasification]]=1,defect_analysis_by_region[[#This Row],[Defect Found M2]]=0),1,0)</f>
        <v>0</v>
      </c>
      <c r="G105">
        <f>IF(AND(defect_analysis_by_region[[#This Row],[RealClasification]]=0,defect_analysis_by_region[[#This Row],[Defect Found M2]]=1),1,0)</f>
        <v>1</v>
      </c>
    </row>
    <row r="106" spans="1:7" x14ac:dyDescent="0.3">
      <c r="A106">
        <v>104</v>
      </c>
      <c r="B106">
        <v>0</v>
      </c>
      <c r="C106">
        <v>1</v>
      </c>
      <c r="D106">
        <f>IF(AND(defect_analysis_by_region[[#This Row],[RealClasification]]=1,defect_analysis_by_region[[#This Row],[Defect Found M2]]=1),1,0)</f>
        <v>0</v>
      </c>
      <c r="E106">
        <f>IF(AND(defect_analysis_by_region[[#This Row],[RealClasification]]=0,defect_analysis_by_region[[#This Row],[Defect Found M2]]=0),1,0)</f>
        <v>0</v>
      </c>
      <c r="F106">
        <f>IF(AND(defect_analysis_by_region[[#This Row],[RealClasification]]=1,defect_analysis_by_region[[#This Row],[Defect Found M2]]=0),1,0)</f>
        <v>1</v>
      </c>
      <c r="G106">
        <f>IF(AND(defect_analysis_by_region[[#This Row],[RealClasification]]=0,defect_analysis_by_region[[#This Row],[Defect Found M2]]=1),1,0)</f>
        <v>0</v>
      </c>
    </row>
    <row r="107" spans="1:7" x14ac:dyDescent="0.3">
      <c r="A107">
        <v>105</v>
      </c>
      <c r="B107">
        <v>0</v>
      </c>
      <c r="C107">
        <v>0</v>
      </c>
      <c r="D107">
        <f>IF(AND(defect_analysis_by_region[[#This Row],[RealClasification]]=1,defect_analysis_by_region[[#This Row],[Defect Found M2]]=1),1,0)</f>
        <v>0</v>
      </c>
      <c r="E107">
        <f>IF(AND(defect_analysis_by_region[[#This Row],[RealClasification]]=0,defect_analysis_by_region[[#This Row],[Defect Found M2]]=0),1,0)</f>
        <v>1</v>
      </c>
      <c r="F107">
        <f>IF(AND(defect_analysis_by_region[[#This Row],[RealClasification]]=1,defect_analysis_by_region[[#This Row],[Defect Found M2]]=0),1,0)</f>
        <v>0</v>
      </c>
      <c r="G107">
        <f>IF(AND(defect_analysis_by_region[[#This Row],[RealClasification]]=0,defect_analysis_by_region[[#This Row],[Defect Found M2]]=1),1,0)</f>
        <v>0</v>
      </c>
    </row>
    <row r="108" spans="1:7" x14ac:dyDescent="0.3">
      <c r="A108">
        <v>106</v>
      </c>
      <c r="B108">
        <v>0</v>
      </c>
      <c r="C108">
        <v>1</v>
      </c>
      <c r="D108">
        <f>IF(AND(defect_analysis_by_region[[#This Row],[RealClasification]]=1,defect_analysis_by_region[[#This Row],[Defect Found M2]]=1),1,0)</f>
        <v>0</v>
      </c>
      <c r="E108">
        <f>IF(AND(defect_analysis_by_region[[#This Row],[RealClasification]]=0,defect_analysis_by_region[[#This Row],[Defect Found M2]]=0),1,0)</f>
        <v>0</v>
      </c>
      <c r="F108">
        <f>IF(AND(defect_analysis_by_region[[#This Row],[RealClasification]]=1,defect_analysis_by_region[[#This Row],[Defect Found M2]]=0),1,0)</f>
        <v>1</v>
      </c>
      <c r="G108">
        <f>IF(AND(defect_analysis_by_region[[#This Row],[RealClasification]]=0,defect_analysis_by_region[[#This Row],[Defect Found M2]]=1),1,0)</f>
        <v>0</v>
      </c>
    </row>
    <row r="109" spans="1:7" x14ac:dyDescent="0.3">
      <c r="A109">
        <v>107</v>
      </c>
      <c r="B109">
        <v>0</v>
      </c>
      <c r="C109">
        <v>0</v>
      </c>
      <c r="D109">
        <f>IF(AND(defect_analysis_by_region[[#This Row],[RealClasification]]=1,defect_analysis_by_region[[#This Row],[Defect Found M2]]=1),1,0)</f>
        <v>0</v>
      </c>
      <c r="E109">
        <f>IF(AND(defect_analysis_by_region[[#This Row],[RealClasification]]=0,defect_analysis_by_region[[#This Row],[Defect Found M2]]=0),1,0)</f>
        <v>1</v>
      </c>
      <c r="F109">
        <f>IF(AND(defect_analysis_by_region[[#This Row],[RealClasification]]=1,defect_analysis_by_region[[#This Row],[Defect Found M2]]=0),1,0)</f>
        <v>0</v>
      </c>
      <c r="G109">
        <f>IF(AND(defect_analysis_by_region[[#This Row],[RealClasification]]=0,defect_analysis_by_region[[#This Row],[Defect Found M2]]=1),1,0)</f>
        <v>0</v>
      </c>
    </row>
    <row r="110" spans="1:7" x14ac:dyDescent="0.3">
      <c r="A110">
        <v>108</v>
      </c>
      <c r="B110">
        <v>0</v>
      </c>
      <c r="C110" s="1">
        <v>0</v>
      </c>
      <c r="D110">
        <f>IF(AND(defect_analysis_by_region[[#This Row],[RealClasification]]=1,defect_analysis_by_region[[#This Row],[Defect Found M2]]=1),1,0)</f>
        <v>0</v>
      </c>
      <c r="E110">
        <f>IF(AND(defect_analysis_by_region[[#This Row],[RealClasification]]=0,defect_analysis_by_region[[#This Row],[Defect Found M2]]=0),1,0)</f>
        <v>1</v>
      </c>
      <c r="F110">
        <f>IF(AND(defect_analysis_by_region[[#This Row],[RealClasification]]=1,defect_analysis_by_region[[#This Row],[Defect Found M2]]=0),1,0)</f>
        <v>0</v>
      </c>
      <c r="G110">
        <f>IF(AND(defect_analysis_by_region[[#This Row],[RealClasification]]=0,defect_analysis_by_region[[#This Row],[Defect Found M2]]=1),1,0)</f>
        <v>0</v>
      </c>
    </row>
    <row r="111" spans="1:7" x14ac:dyDescent="0.3">
      <c r="A111">
        <v>109</v>
      </c>
      <c r="B111">
        <v>0</v>
      </c>
      <c r="C111" s="1">
        <v>0</v>
      </c>
      <c r="D111">
        <f>IF(AND(defect_analysis_by_region[[#This Row],[RealClasification]]=1,defect_analysis_by_region[[#This Row],[Defect Found M2]]=1),1,0)</f>
        <v>0</v>
      </c>
      <c r="E111">
        <f>IF(AND(defect_analysis_by_region[[#This Row],[RealClasification]]=0,defect_analysis_by_region[[#This Row],[Defect Found M2]]=0),1,0)</f>
        <v>1</v>
      </c>
      <c r="F111">
        <f>IF(AND(defect_analysis_by_region[[#This Row],[RealClasification]]=1,defect_analysis_by_region[[#This Row],[Defect Found M2]]=0),1,0)</f>
        <v>0</v>
      </c>
      <c r="G111">
        <f>IF(AND(defect_analysis_by_region[[#This Row],[RealClasification]]=0,defect_analysis_by_region[[#This Row],[Defect Found M2]]=1),1,0)</f>
        <v>0</v>
      </c>
    </row>
    <row r="112" spans="1:7" x14ac:dyDescent="0.3">
      <c r="A112">
        <v>110</v>
      </c>
      <c r="B112">
        <v>0</v>
      </c>
      <c r="C112">
        <v>0</v>
      </c>
      <c r="D112">
        <f>IF(AND(defect_analysis_by_region[[#This Row],[RealClasification]]=1,defect_analysis_by_region[[#This Row],[Defect Found M2]]=1),1,0)</f>
        <v>0</v>
      </c>
      <c r="E112">
        <f>IF(AND(defect_analysis_by_region[[#This Row],[RealClasification]]=0,defect_analysis_by_region[[#This Row],[Defect Found M2]]=0),1,0)</f>
        <v>1</v>
      </c>
      <c r="F112">
        <f>IF(AND(defect_analysis_by_region[[#This Row],[RealClasification]]=1,defect_analysis_by_region[[#This Row],[Defect Found M2]]=0),1,0)</f>
        <v>0</v>
      </c>
      <c r="G112">
        <f>IF(AND(defect_analysis_by_region[[#This Row],[RealClasification]]=0,defect_analysis_by_region[[#This Row],[Defect Found M2]]=1),1,0)</f>
        <v>0</v>
      </c>
    </row>
    <row r="113" spans="1:7" x14ac:dyDescent="0.3">
      <c r="A113">
        <v>111</v>
      </c>
      <c r="B113">
        <v>0</v>
      </c>
      <c r="C113">
        <v>0</v>
      </c>
      <c r="D113">
        <f>IF(AND(defect_analysis_by_region[[#This Row],[RealClasification]]=1,defect_analysis_by_region[[#This Row],[Defect Found M2]]=1),1,0)</f>
        <v>0</v>
      </c>
      <c r="E113">
        <f>IF(AND(defect_analysis_by_region[[#This Row],[RealClasification]]=0,defect_analysis_by_region[[#This Row],[Defect Found M2]]=0),1,0)</f>
        <v>1</v>
      </c>
      <c r="F113">
        <f>IF(AND(defect_analysis_by_region[[#This Row],[RealClasification]]=1,defect_analysis_by_region[[#This Row],[Defect Found M2]]=0),1,0)</f>
        <v>0</v>
      </c>
      <c r="G113">
        <f>IF(AND(defect_analysis_by_region[[#This Row],[RealClasification]]=0,defect_analysis_by_region[[#This Row],[Defect Found M2]]=1),1,0)</f>
        <v>0</v>
      </c>
    </row>
    <row r="114" spans="1:7" x14ac:dyDescent="0.3">
      <c r="A114">
        <v>112</v>
      </c>
      <c r="B114">
        <v>0</v>
      </c>
      <c r="C114">
        <v>0</v>
      </c>
      <c r="D114">
        <f>IF(AND(defect_analysis_by_region[[#This Row],[RealClasification]]=1,defect_analysis_by_region[[#This Row],[Defect Found M2]]=1),1,0)</f>
        <v>0</v>
      </c>
      <c r="E114">
        <f>IF(AND(defect_analysis_by_region[[#This Row],[RealClasification]]=0,defect_analysis_by_region[[#This Row],[Defect Found M2]]=0),1,0)</f>
        <v>1</v>
      </c>
      <c r="F114">
        <f>IF(AND(defect_analysis_by_region[[#This Row],[RealClasification]]=1,defect_analysis_by_region[[#This Row],[Defect Found M2]]=0),1,0)</f>
        <v>0</v>
      </c>
      <c r="G114">
        <f>IF(AND(defect_analysis_by_region[[#This Row],[RealClasification]]=0,defect_analysis_by_region[[#This Row],[Defect Found M2]]=1),1,0)</f>
        <v>0</v>
      </c>
    </row>
    <row r="115" spans="1:7" x14ac:dyDescent="0.3">
      <c r="A115">
        <v>113</v>
      </c>
      <c r="B115">
        <v>1</v>
      </c>
      <c r="C115">
        <v>0</v>
      </c>
      <c r="D115">
        <f>IF(AND(defect_analysis_by_region[[#This Row],[RealClasification]]=1,defect_analysis_by_region[[#This Row],[Defect Found M2]]=1),1,0)</f>
        <v>0</v>
      </c>
      <c r="E115">
        <f>IF(AND(defect_analysis_by_region[[#This Row],[RealClasification]]=0,defect_analysis_by_region[[#This Row],[Defect Found M2]]=0),1,0)</f>
        <v>0</v>
      </c>
      <c r="F115">
        <f>IF(AND(defect_analysis_by_region[[#This Row],[RealClasification]]=1,defect_analysis_by_region[[#This Row],[Defect Found M2]]=0),1,0)</f>
        <v>0</v>
      </c>
      <c r="G115">
        <f>IF(AND(defect_analysis_by_region[[#This Row],[RealClasification]]=0,defect_analysis_by_region[[#This Row],[Defect Found M2]]=1),1,0)</f>
        <v>1</v>
      </c>
    </row>
    <row r="116" spans="1:7" x14ac:dyDescent="0.3">
      <c r="A116">
        <v>114</v>
      </c>
      <c r="B116">
        <v>0</v>
      </c>
      <c r="C116">
        <v>1</v>
      </c>
      <c r="D116">
        <f>IF(AND(defect_analysis_by_region[[#This Row],[RealClasification]]=1,defect_analysis_by_region[[#This Row],[Defect Found M2]]=1),1,0)</f>
        <v>0</v>
      </c>
      <c r="E116">
        <f>IF(AND(defect_analysis_by_region[[#This Row],[RealClasification]]=0,defect_analysis_by_region[[#This Row],[Defect Found M2]]=0),1,0)</f>
        <v>0</v>
      </c>
      <c r="F116">
        <f>IF(AND(defect_analysis_by_region[[#This Row],[RealClasification]]=1,defect_analysis_by_region[[#This Row],[Defect Found M2]]=0),1,0)</f>
        <v>1</v>
      </c>
      <c r="G116">
        <f>IF(AND(defect_analysis_by_region[[#This Row],[RealClasification]]=0,defect_analysis_by_region[[#This Row],[Defect Found M2]]=1),1,0)</f>
        <v>0</v>
      </c>
    </row>
    <row r="117" spans="1:7" x14ac:dyDescent="0.3">
      <c r="A117">
        <v>115</v>
      </c>
      <c r="B117">
        <v>0</v>
      </c>
      <c r="C117">
        <v>1</v>
      </c>
      <c r="D117">
        <f>IF(AND(defect_analysis_by_region[[#This Row],[RealClasification]]=1,defect_analysis_by_region[[#This Row],[Defect Found M2]]=1),1,0)</f>
        <v>0</v>
      </c>
      <c r="E117">
        <f>IF(AND(defect_analysis_by_region[[#This Row],[RealClasification]]=0,defect_analysis_by_region[[#This Row],[Defect Found M2]]=0),1,0)</f>
        <v>0</v>
      </c>
      <c r="F117">
        <f>IF(AND(defect_analysis_by_region[[#This Row],[RealClasification]]=1,defect_analysis_by_region[[#This Row],[Defect Found M2]]=0),1,0)</f>
        <v>1</v>
      </c>
      <c r="G117">
        <f>IF(AND(defect_analysis_by_region[[#This Row],[RealClasification]]=0,defect_analysis_by_region[[#This Row],[Defect Found M2]]=1),1,0)</f>
        <v>0</v>
      </c>
    </row>
    <row r="118" spans="1:7" x14ac:dyDescent="0.3">
      <c r="A118">
        <v>116</v>
      </c>
      <c r="B118">
        <v>0</v>
      </c>
      <c r="C118">
        <v>0</v>
      </c>
      <c r="D118">
        <f>IF(AND(defect_analysis_by_region[[#This Row],[RealClasification]]=1,defect_analysis_by_region[[#This Row],[Defect Found M2]]=1),1,0)</f>
        <v>0</v>
      </c>
      <c r="E118">
        <f>IF(AND(defect_analysis_by_region[[#This Row],[RealClasification]]=0,defect_analysis_by_region[[#This Row],[Defect Found M2]]=0),1,0)</f>
        <v>1</v>
      </c>
      <c r="F118">
        <f>IF(AND(defect_analysis_by_region[[#This Row],[RealClasification]]=1,defect_analysis_by_region[[#This Row],[Defect Found M2]]=0),1,0)</f>
        <v>0</v>
      </c>
      <c r="G118">
        <f>IF(AND(defect_analysis_by_region[[#This Row],[RealClasification]]=0,defect_analysis_by_region[[#This Row],[Defect Found M2]]=1),1,0)</f>
        <v>0</v>
      </c>
    </row>
    <row r="119" spans="1:7" x14ac:dyDescent="0.3">
      <c r="A119">
        <v>117</v>
      </c>
      <c r="B119">
        <v>0</v>
      </c>
      <c r="C119">
        <v>0</v>
      </c>
      <c r="D119">
        <f>IF(AND(defect_analysis_by_region[[#This Row],[RealClasification]]=1,defect_analysis_by_region[[#This Row],[Defect Found M2]]=1),1,0)</f>
        <v>0</v>
      </c>
      <c r="E119">
        <f>IF(AND(defect_analysis_by_region[[#This Row],[RealClasification]]=0,defect_analysis_by_region[[#This Row],[Defect Found M2]]=0),1,0)</f>
        <v>1</v>
      </c>
      <c r="F119">
        <f>IF(AND(defect_analysis_by_region[[#This Row],[RealClasification]]=1,defect_analysis_by_region[[#This Row],[Defect Found M2]]=0),1,0)</f>
        <v>0</v>
      </c>
      <c r="G119">
        <f>IF(AND(defect_analysis_by_region[[#This Row],[RealClasification]]=0,defect_analysis_by_region[[#This Row],[Defect Found M2]]=1),1,0)</f>
        <v>0</v>
      </c>
    </row>
    <row r="120" spans="1:7" x14ac:dyDescent="0.3">
      <c r="A120">
        <v>118</v>
      </c>
      <c r="B120">
        <v>1</v>
      </c>
      <c r="C120">
        <v>1</v>
      </c>
      <c r="D120">
        <f>IF(AND(defect_analysis_by_region[[#This Row],[RealClasification]]=1,defect_analysis_by_region[[#This Row],[Defect Found M2]]=1),1,0)</f>
        <v>1</v>
      </c>
      <c r="E120">
        <f>IF(AND(defect_analysis_by_region[[#This Row],[RealClasification]]=0,defect_analysis_by_region[[#This Row],[Defect Found M2]]=0),1,0)</f>
        <v>0</v>
      </c>
      <c r="F120">
        <f>IF(AND(defect_analysis_by_region[[#This Row],[RealClasification]]=1,defect_analysis_by_region[[#This Row],[Defect Found M2]]=0),1,0)</f>
        <v>0</v>
      </c>
      <c r="G120">
        <f>IF(AND(defect_analysis_by_region[[#This Row],[RealClasification]]=0,defect_analysis_by_region[[#This Row],[Defect Found M2]]=1),1,0)</f>
        <v>0</v>
      </c>
    </row>
    <row r="121" spans="1:7" x14ac:dyDescent="0.3">
      <c r="A121">
        <v>119</v>
      </c>
      <c r="B121">
        <v>1</v>
      </c>
      <c r="C121">
        <v>1</v>
      </c>
      <c r="D121">
        <f>IF(AND(defect_analysis_by_region[[#This Row],[RealClasification]]=1,defect_analysis_by_region[[#This Row],[Defect Found M2]]=1),1,0)</f>
        <v>1</v>
      </c>
      <c r="E121">
        <f>IF(AND(defect_analysis_by_region[[#This Row],[RealClasification]]=0,defect_analysis_by_region[[#This Row],[Defect Found M2]]=0),1,0)</f>
        <v>0</v>
      </c>
      <c r="F121">
        <f>IF(AND(defect_analysis_by_region[[#This Row],[RealClasification]]=1,defect_analysis_by_region[[#This Row],[Defect Found M2]]=0),1,0)</f>
        <v>0</v>
      </c>
      <c r="G121">
        <f>IF(AND(defect_analysis_by_region[[#This Row],[RealClasification]]=0,defect_analysis_by_region[[#This Row],[Defect Found M2]]=1),1,0)</f>
        <v>0</v>
      </c>
    </row>
    <row r="122" spans="1:7" x14ac:dyDescent="0.3">
      <c r="A122">
        <v>120</v>
      </c>
      <c r="B122">
        <v>0</v>
      </c>
      <c r="C122" s="1">
        <v>0</v>
      </c>
      <c r="D122">
        <f>IF(AND(defect_analysis_by_region[[#This Row],[RealClasification]]=1,defect_analysis_by_region[[#This Row],[Defect Found M2]]=1),1,0)</f>
        <v>0</v>
      </c>
      <c r="E122">
        <f>IF(AND(defect_analysis_by_region[[#This Row],[RealClasification]]=0,defect_analysis_by_region[[#This Row],[Defect Found M2]]=0),1,0)</f>
        <v>1</v>
      </c>
      <c r="F122">
        <f>IF(AND(defect_analysis_by_region[[#This Row],[RealClasification]]=1,defect_analysis_by_region[[#This Row],[Defect Found M2]]=0),1,0)</f>
        <v>0</v>
      </c>
      <c r="G122">
        <f>IF(AND(defect_analysis_by_region[[#This Row],[RealClasification]]=0,defect_analysis_by_region[[#This Row],[Defect Found M2]]=1),1,0)</f>
        <v>0</v>
      </c>
    </row>
    <row r="123" spans="1:7" x14ac:dyDescent="0.3">
      <c r="A123">
        <v>121</v>
      </c>
      <c r="B123">
        <v>1</v>
      </c>
      <c r="C123">
        <v>1</v>
      </c>
      <c r="D123">
        <f>IF(AND(defect_analysis_by_region[[#This Row],[RealClasification]]=1,defect_analysis_by_region[[#This Row],[Defect Found M2]]=1),1,0)</f>
        <v>1</v>
      </c>
      <c r="E123">
        <f>IF(AND(defect_analysis_by_region[[#This Row],[RealClasification]]=0,defect_analysis_by_region[[#This Row],[Defect Found M2]]=0),1,0)</f>
        <v>0</v>
      </c>
      <c r="F123">
        <f>IF(AND(defect_analysis_by_region[[#This Row],[RealClasification]]=1,defect_analysis_by_region[[#This Row],[Defect Found M2]]=0),1,0)</f>
        <v>0</v>
      </c>
      <c r="G123">
        <f>IF(AND(defect_analysis_by_region[[#This Row],[RealClasification]]=0,defect_analysis_by_region[[#This Row],[Defect Found M2]]=1),1,0)</f>
        <v>0</v>
      </c>
    </row>
    <row r="124" spans="1:7" x14ac:dyDescent="0.3">
      <c r="A124">
        <v>122</v>
      </c>
      <c r="B124">
        <v>0</v>
      </c>
      <c r="C124">
        <v>0</v>
      </c>
      <c r="D124">
        <f>IF(AND(defect_analysis_by_region[[#This Row],[RealClasification]]=1,defect_analysis_by_region[[#This Row],[Defect Found M2]]=1),1,0)</f>
        <v>0</v>
      </c>
      <c r="E124">
        <f>IF(AND(defect_analysis_by_region[[#This Row],[RealClasification]]=0,defect_analysis_by_region[[#This Row],[Defect Found M2]]=0),1,0)</f>
        <v>1</v>
      </c>
      <c r="F124">
        <f>IF(AND(defect_analysis_by_region[[#This Row],[RealClasification]]=1,defect_analysis_by_region[[#This Row],[Defect Found M2]]=0),1,0)</f>
        <v>0</v>
      </c>
      <c r="G124">
        <f>IF(AND(defect_analysis_by_region[[#This Row],[RealClasification]]=0,defect_analysis_by_region[[#This Row],[Defect Found M2]]=1),1,0)</f>
        <v>0</v>
      </c>
    </row>
    <row r="125" spans="1:7" x14ac:dyDescent="0.3">
      <c r="A125">
        <v>123</v>
      </c>
      <c r="B125">
        <v>1</v>
      </c>
      <c r="C125">
        <v>0</v>
      </c>
      <c r="D125">
        <f>IF(AND(defect_analysis_by_region[[#This Row],[RealClasification]]=1,defect_analysis_by_region[[#This Row],[Defect Found M2]]=1),1,0)</f>
        <v>0</v>
      </c>
      <c r="E125">
        <f>IF(AND(defect_analysis_by_region[[#This Row],[RealClasification]]=0,defect_analysis_by_region[[#This Row],[Defect Found M2]]=0),1,0)</f>
        <v>0</v>
      </c>
      <c r="F125">
        <f>IF(AND(defect_analysis_by_region[[#This Row],[RealClasification]]=1,defect_analysis_by_region[[#This Row],[Defect Found M2]]=0),1,0)</f>
        <v>0</v>
      </c>
      <c r="G125">
        <f>IF(AND(defect_analysis_by_region[[#This Row],[RealClasification]]=0,defect_analysis_by_region[[#This Row],[Defect Found M2]]=1),1,0)</f>
        <v>1</v>
      </c>
    </row>
    <row r="126" spans="1:7" x14ac:dyDescent="0.3">
      <c r="A126">
        <v>124</v>
      </c>
      <c r="B126">
        <v>0</v>
      </c>
      <c r="C126" s="1">
        <v>1</v>
      </c>
      <c r="D126">
        <f>IF(AND(defect_analysis_by_region[[#This Row],[RealClasification]]=1,defect_analysis_by_region[[#This Row],[Defect Found M2]]=1),1,0)</f>
        <v>0</v>
      </c>
      <c r="E126">
        <f>IF(AND(defect_analysis_by_region[[#This Row],[RealClasification]]=0,defect_analysis_by_region[[#This Row],[Defect Found M2]]=0),1,0)</f>
        <v>0</v>
      </c>
      <c r="F126">
        <f>IF(AND(defect_analysis_by_region[[#This Row],[RealClasification]]=1,defect_analysis_by_region[[#This Row],[Defect Found M2]]=0),1,0)</f>
        <v>1</v>
      </c>
      <c r="G126">
        <f>IF(AND(defect_analysis_by_region[[#This Row],[RealClasification]]=0,defect_analysis_by_region[[#This Row],[Defect Found M2]]=1),1,0)</f>
        <v>0</v>
      </c>
    </row>
    <row r="127" spans="1:7" x14ac:dyDescent="0.3">
      <c r="A127">
        <v>125</v>
      </c>
      <c r="B127">
        <v>0</v>
      </c>
      <c r="C127">
        <v>0</v>
      </c>
      <c r="D127">
        <f>IF(AND(defect_analysis_by_region[[#This Row],[RealClasification]]=1,defect_analysis_by_region[[#This Row],[Defect Found M2]]=1),1,0)</f>
        <v>0</v>
      </c>
      <c r="E127">
        <f>IF(AND(defect_analysis_by_region[[#This Row],[RealClasification]]=0,defect_analysis_by_region[[#This Row],[Defect Found M2]]=0),1,0)</f>
        <v>1</v>
      </c>
      <c r="F127">
        <f>IF(AND(defect_analysis_by_region[[#This Row],[RealClasification]]=1,defect_analysis_by_region[[#This Row],[Defect Found M2]]=0),1,0)</f>
        <v>0</v>
      </c>
      <c r="G127">
        <f>IF(AND(defect_analysis_by_region[[#This Row],[RealClasification]]=0,defect_analysis_by_region[[#This Row],[Defect Found M2]]=1),1,0)</f>
        <v>0</v>
      </c>
    </row>
    <row r="128" spans="1:7" x14ac:dyDescent="0.3">
      <c r="A128">
        <v>126</v>
      </c>
      <c r="B128">
        <v>1</v>
      </c>
      <c r="C128">
        <v>1</v>
      </c>
      <c r="D128">
        <f>IF(AND(defect_analysis_by_region[[#This Row],[RealClasification]]=1,defect_analysis_by_region[[#This Row],[Defect Found M2]]=1),1,0)</f>
        <v>1</v>
      </c>
      <c r="E128">
        <f>IF(AND(defect_analysis_by_region[[#This Row],[RealClasification]]=0,defect_analysis_by_region[[#This Row],[Defect Found M2]]=0),1,0)</f>
        <v>0</v>
      </c>
      <c r="F128">
        <f>IF(AND(defect_analysis_by_region[[#This Row],[RealClasification]]=1,defect_analysis_by_region[[#This Row],[Defect Found M2]]=0),1,0)</f>
        <v>0</v>
      </c>
      <c r="G128">
        <f>IF(AND(defect_analysis_by_region[[#This Row],[RealClasification]]=0,defect_analysis_by_region[[#This Row],[Defect Found M2]]=1),1,0)</f>
        <v>0</v>
      </c>
    </row>
    <row r="129" spans="1:7" x14ac:dyDescent="0.3">
      <c r="A129">
        <v>127</v>
      </c>
      <c r="B129">
        <v>1</v>
      </c>
      <c r="C129">
        <v>1</v>
      </c>
      <c r="D129">
        <f>IF(AND(defect_analysis_by_region[[#This Row],[RealClasification]]=1,defect_analysis_by_region[[#This Row],[Defect Found M2]]=1),1,0)</f>
        <v>1</v>
      </c>
      <c r="E129">
        <f>IF(AND(defect_analysis_by_region[[#This Row],[RealClasification]]=0,defect_analysis_by_region[[#This Row],[Defect Found M2]]=0),1,0)</f>
        <v>0</v>
      </c>
      <c r="F129">
        <f>IF(AND(defect_analysis_by_region[[#This Row],[RealClasification]]=1,defect_analysis_by_region[[#This Row],[Defect Found M2]]=0),1,0)</f>
        <v>0</v>
      </c>
      <c r="G129">
        <f>IF(AND(defect_analysis_by_region[[#This Row],[RealClasification]]=0,defect_analysis_by_region[[#This Row],[Defect Found M2]]=1),1,0)</f>
        <v>0</v>
      </c>
    </row>
    <row r="130" spans="1:7" x14ac:dyDescent="0.3">
      <c r="A130">
        <v>128</v>
      </c>
      <c r="B130">
        <v>0</v>
      </c>
      <c r="C130" s="1">
        <v>0</v>
      </c>
      <c r="D130">
        <f>IF(AND(defect_analysis_by_region[[#This Row],[RealClasification]]=1,defect_analysis_by_region[[#This Row],[Defect Found M2]]=1),1,0)</f>
        <v>0</v>
      </c>
      <c r="E130">
        <f>IF(AND(defect_analysis_by_region[[#This Row],[RealClasification]]=0,defect_analysis_by_region[[#This Row],[Defect Found M2]]=0),1,0)</f>
        <v>1</v>
      </c>
      <c r="F130">
        <f>IF(AND(defect_analysis_by_region[[#This Row],[RealClasification]]=1,defect_analysis_by_region[[#This Row],[Defect Found M2]]=0),1,0)</f>
        <v>0</v>
      </c>
      <c r="G130">
        <f>IF(AND(defect_analysis_by_region[[#This Row],[RealClasification]]=0,defect_analysis_by_region[[#This Row],[Defect Found M2]]=1),1,0)</f>
        <v>0</v>
      </c>
    </row>
    <row r="131" spans="1:7" x14ac:dyDescent="0.3">
      <c r="A131">
        <v>129</v>
      </c>
      <c r="B131">
        <v>1</v>
      </c>
      <c r="C131">
        <v>0</v>
      </c>
      <c r="D131">
        <f>IF(AND(defect_analysis_by_region[[#This Row],[RealClasification]]=1,defect_analysis_by_region[[#This Row],[Defect Found M2]]=1),1,0)</f>
        <v>0</v>
      </c>
      <c r="E131">
        <f>IF(AND(defect_analysis_by_region[[#This Row],[RealClasification]]=0,defect_analysis_by_region[[#This Row],[Defect Found M2]]=0),1,0)</f>
        <v>0</v>
      </c>
      <c r="F131">
        <f>IF(AND(defect_analysis_by_region[[#This Row],[RealClasification]]=1,defect_analysis_by_region[[#This Row],[Defect Found M2]]=0),1,0)</f>
        <v>0</v>
      </c>
      <c r="G131">
        <f>IF(AND(defect_analysis_by_region[[#This Row],[RealClasification]]=0,defect_analysis_by_region[[#This Row],[Defect Found M2]]=1),1,0)</f>
        <v>1</v>
      </c>
    </row>
    <row r="132" spans="1:7" x14ac:dyDescent="0.3">
      <c r="A132">
        <v>130</v>
      </c>
      <c r="B132">
        <v>0</v>
      </c>
      <c r="C132">
        <v>0</v>
      </c>
      <c r="D132">
        <f>IF(AND(defect_analysis_by_region[[#This Row],[RealClasification]]=1,defect_analysis_by_region[[#This Row],[Defect Found M2]]=1),1,0)</f>
        <v>0</v>
      </c>
      <c r="E132">
        <f>IF(AND(defect_analysis_by_region[[#This Row],[RealClasification]]=0,defect_analysis_by_region[[#This Row],[Defect Found M2]]=0),1,0)</f>
        <v>1</v>
      </c>
      <c r="F132">
        <f>IF(AND(defect_analysis_by_region[[#This Row],[RealClasification]]=1,defect_analysis_by_region[[#This Row],[Defect Found M2]]=0),1,0)</f>
        <v>0</v>
      </c>
      <c r="G132">
        <f>IF(AND(defect_analysis_by_region[[#This Row],[RealClasification]]=0,defect_analysis_by_region[[#This Row],[Defect Found M2]]=1),1,0)</f>
        <v>0</v>
      </c>
    </row>
    <row r="133" spans="1:7" x14ac:dyDescent="0.3">
      <c r="A133">
        <v>131</v>
      </c>
      <c r="B133">
        <v>1</v>
      </c>
      <c r="C133">
        <v>0</v>
      </c>
      <c r="D133">
        <f>IF(AND(defect_analysis_by_region[[#This Row],[RealClasification]]=1,defect_analysis_by_region[[#This Row],[Defect Found M2]]=1),1,0)</f>
        <v>0</v>
      </c>
      <c r="E133">
        <f>IF(AND(defect_analysis_by_region[[#This Row],[RealClasification]]=0,defect_analysis_by_region[[#This Row],[Defect Found M2]]=0),1,0)</f>
        <v>0</v>
      </c>
      <c r="F133">
        <f>IF(AND(defect_analysis_by_region[[#This Row],[RealClasification]]=1,defect_analysis_by_region[[#This Row],[Defect Found M2]]=0),1,0)</f>
        <v>0</v>
      </c>
      <c r="G133">
        <f>IF(AND(defect_analysis_by_region[[#This Row],[RealClasification]]=0,defect_analysis_by_region[[#This Row],[Defect Found M2]]=1),1,0)</f>
        <v>1</v>
      </c>
    </row>
    <row r="134" spans="1:7" x14ac:dyDescent="0.3">
      <c r="A134">
        <v>132</v>
      </c>
      <c r="B134">
        <v>0</v>
      </c>
      <c r="C134">
        <v>1</v>
      </c>
      <c r="D134">
        <f>IF(AND(defect_analysis_by_region[[#This Row],[RealClasification]]=1,defect_analysis_by_region[[#This Row],[Defect Found M2]]=1),1,0)</f>
        <v>0</v>
      </c>
      <c r="E134">
        <f>IF(AND(defect_analysis_by_region[[#This Row],[RealClasification]]=0,defect_analysis_by_region[[#This Row],[Defect Found M2]]=0),1,0)</f>
        <v>0</v>
      </c>
      <c r="F134">
        <f>IF(AND(defect_analysis_by_region[[#This Row],[RealClasification]]=1,defect_analysis_by_region[[#This Row],[Defect Found M2]]=0),1,0)</f>
        <v>1</v>
      </c>
      <c r="G134">
        <f>IF(AND(defect_analysis_by_region[[#This Row],[RealClasification]]=0,defect_analysis_by_region[[#This Row],[Defect Found M2]]=1),1,0)</f>
        <v>0</v>
      </c>
    </row>
    <row r="135" spans="1:7" x14ac:dyDescent="0.3">
      <c r="A135">
        <v>133</v>
      </c>
      <c r="B135">
        <v>0</v>
      </c>
      <c r="C135">
        <v>1</v>
      </c>
      <c r="D135">
        <f>IF(AND(defect_analysis_by_region[[#This Row],[RealClasification]]=1,defect_analysis_by_region[[#This Row],[Defect Found M2]]=1),1,0)</f>
        <v>0</v>
      </c>
      <c r="E135">
        <f>IF(AND(defect_analysis_by_region[[#This Row],[RealClasification]]=0,defect_analysis_by_region[[#This Row],[Defect Found M2]]=0),1,0)</f>
        <v>0</v>
      </c>
      <c r="F135">
        <f>IF(AND(defect_analysis_by_region[[#This Row],[RealClasification]]=1,defect_analysis_by_region[[#This Row],[Defect Found M2]]=0),1,0)</f>
        <v>1</v>
      </c>
      <c r="G135">
        <f>IF(AND(defect_analysis_by_region[[#This Row],[RealClasification]]=0,defect_analysis_by_region[[#This Row],[Defect Found M2]]=1),1,0)</f>
        <v>0</v>
      </c>
    </row>
    <row r="136" spans="1:7" x14ac:dyDescent="0.3">
      <c r="A136">
        <v>134</v>
      </c>
      <c r="B136">
        <v>0</v>
      </c>
      <c r="C136">
        <v>0</v>
      </c>
      <c r="D136">
        <f>IF(AND(defect_analysis_by_region[[#This Row],[RealClasification]]=1,defect_analysis_by_region[[#This Row],[Defect Found M2]]=1),1,0)</f>
        <v>0</v>
      </c>
      <c r="E136">
        <f>IF(AND(defect_analysis_by_region[[#This Row],[RealClasification]]=0,defect_analysis_by_region[[#This Row],[Defect Found M2]]=0),1,0)</f>
        <v>1</v>
      </c>
      <c r="F136">
        <f>IF(AND(defect_analysis_by_region[[#This Row],[RealClasification]]=1,defect_analysis_by_region[[#This Row],[Defect Found M2]]=0),1,0)</f>
        <v>0</v>
      </c>
      <c r="G136">
        <f>IF(AND(defect_analysis_by_region[[#This Row],[RealClasification]]=0,defect_analysis_by_region[[#This Row],[Defect Found M2]]=1),1,0)</f>
        <v>0</v>
      </c>
    </row>
    <row r="137" spans="1:7" x14ac:dyDescent="0.3">
      <c r="A137">
        <v>135</v>
      </c>
      <c r="B137">
        <v>0</v>
      </c>
      <c r="C137">
        <v>1</v>
      </c>
      <c r="D137">
        <f>IF(AND(defect_analysis_by_region[[#This Row],[RealClasification]]=1,defect_analysis_by_region[[#This Row],[Defect Found M2]]=1),1,0)</f>
        <v>0</v>
      </c>
      <c r="E137">
        <f>IF(AND(defect_analysis_by_region[[#This Row],[RealClasification]]=0,defect_analysis_by_region[[#This Row],[Defect Found M2]]=0),1,0)</f>
        <v>0</v>
      </c>
      <c r="F137">
        <f>IF(AND(defect_analysis_by_region[[#This Row],[RealClasification]]=1,defect_analysis_by_region[[#This Row],[Defect Found M2]]=0),1,0)</f>
        <v>1</v>
      </c>
      <c r="G137">
        <f>IF(AND(defect_analysis_by_region[[#This Row],[RealClasification]]=0,defect_analysis_by_region[[#This Row],[Defect Found M2]]=1),1,0)</f>
        <v>0</v>
      </c>
    </row>
    <row r="138" spans="1:7" x14ac:dyDescent="0.3">
      <c r="A138">
        <v>136</v>
      </c>
      <c r="B138">
        <v>1</v>
      </c>
      <c r="C138">
        <v>1</v>
      </c>
      <c r="D138">
        <f>IF(AND(defect_analysis_by_region[[#This Row],[RealClasification]]=1,defect_analysis_by_region[[#This Row],[Defect Found M2]]=1),1,0)</f>
        <v>1</v>
      </c>
      <c r="E138">
        <f>IF(AND(defect_analysis_by_region[[#This Row],[RealClasification]]=0,defect_analysis_by_region[[#This Row],[Defect Found M2]]=0),1,0)</f>
        <v>0</v>
      </c>
      <c r="F138">
        <f>IF(AND(defect_analysis_by_region[[#This Row],[RealClasification]]=1,defect_analysis_by_region[[#This Row],[Defect Found M2]]=0),1,0)</f>
        <v>0</v>
      </c>
      <c r="G138">
        <f>IF(AND(defect_analysis_by_region[[#This Row],[RealClasification]]=0,defect_analysis_by_region[[#This Row],[Defect Found M2]]=1),1,0)</f>
        <v>0</v>
      </c>
    </row>
    <row r="139" spans="1:7" x14ac:dyDescent="0.3">
      <c r="A139">
        <v>137</v>
      </c>
      <c r="B139">
        <v>0</v>
      </c>
      <c r="C139">
        <v>0</v>
      </c>
      <c r="D139">
        <f>IF(AND(defect_analysis_by_region[[#This Row],[RealClasification]]=1,defect_analysis_by_region[[#This Row],[Defect Found M2]]=1),1,0)</f>
        <v>0</v>
      </c>
      <c r="E139">
        <f>IF(AND(defect_analysis_by_region[[#This Row],[RealClasification]]=0,defect_analysis_by_region[[#This Row],[Defect Found M2]]=0),1,0)</f>
        <v>1</v>
      </c>
      <c r="F139">
        <f>IF(AND(defect_analysis_by_region[[#This Row],[RealClasification]]=1,defect_analysis_by_region[[#This Row],[Defect Found M2]]=0),1,0)</f>
        <v>0</v>
      </c>
      <c r="G139">
        <f>IF(AND(defect_analysis_by_region[[#This Row],[RealClasification]]=0,defect_analysis_by_region[[#This Row],[Defect Found M2]]=1),1,0)</f>
        <v>0</v>
      </c>
    </row>
    <row r="140" spans="1:7" x14ac:dyDescent="0.3">
      <c r="A140">
        <v>138</v>
      </c>
      <c r="B140">
        <v>1</v>
      </c>
      <c r="C140">
        <v>0</v>
      </c>
      <c r="D140">
        <f>IF(AND(defect_analysis_by_region[[#This Row],[RealClasification]]=1,defect_analysis_by_region[[#This Row],[Defect Found M2]]=1),1,0)</f>
        <v>0</v>
      </c>
      <c r="E140">
        <f>IF(AND(defect_analysis_by_region[[#This Row],[RealClasification]]=0,defect_analysis_by_region[[#This Row],[Defect Found M2]]=0),1,0)</f>
        <v>0</v>
      </c>
      <c r="F140">
        <f>IF(AND(defect_analysis_by_region[[#This Row],[RealClasification]]=1,defect_analysis_by_region[[#This Row],[Defect Found M2]]=0),1,0)</f>
        <v>0</v>
      </c>
      <c r="G140">
        <f>IF(AND(defect_analysis_by_region[[#This Row],[RealClasification]]=0,defect_analysis_by_region[[#This Row],[Defect Found M2]]=1),1,0)</f>
        <v>1</v>
      </c>
    </row>
    <row r="141" spans="1:7" x14ac:dyDescent="0.3">
      <c r="A141">
        <v>139</v>
      </c>
      <c r="B141">
        <v>0</v>
      </c>
      <c r="C141">
        <v>0</v>
      </c>
      <c r="D141">
        <f>IF(AND(defect_analysis_by_region[[#This Row],[RealClasification]]=1,defect_analysis_by_region[[#This Row],[Defect Found M2]]=1),1,0)</f>
        <v>0</v>
      </c>
      <c r="E141">
        <f>IF(AND(defect_analysis_by_region[[#This Row],[RealClasification]]=0,defect_analysis_by_region[[#This Row],[Defect Found M2]]=0),1,0)</f>
        <v>1</v>
      </c>
      <c r="F141">
        <f>IF(AND(defect_analysis_by_region[[#This Row],[RealClasification]]=1,defect_analysis_by_region[[#This Row],[Defect Found M2]]=0),1,0)</f>
        <v>0</v>
      </c>
      <c r="G141">
        <f>IF(AND(defect_analysis_by_region[[#This Row],[RealClasification]]=0,defect_analysis_by_region[[#This Row],[Defect Found M2]]=1),1,0)</f>
        <v>0</v>
      </c>
    </row>
    <row r="142" spans="1:7" x14ac:dyDescent="0.3">
      <c r="A142">
        <v>140</v>
      </c>
      <c r="B142">
        <v>1</v>
      </c>
      <c r="C142" s="1">
        <v>1</v>
      </c>
      <c r="D142">
        <f>IF(AND(defect_analysis_by_region[[#This Row],[RealClasification]]=1,defect_analysis_by_region[[#This Row],[Defect Found M2]]=1),1,0)</f>
        <v>1</v>
      </c>
      <c r="E142">
        <f>IF(AND(defect_analysis_by_region[[#This Row],[RealClasification]]=0,defect_analysis_by_region[[#This Row],[Defect Found M2]]=0),1,0)</f>
        <v>0</v>
      </c>
      <c r="F142">
        <f>IF(AND(defect_analysis_by_region[[#This Row],[RealClasification]]=1,defect_analysis_by_region[[#This Row],[Defect Found M2]]=0),1,0)</f>
        <v>0</v>
      </c>
      <c r="G142">
        <f>IF(AND(defect_analysis_by_region[[#This Row],[RealClasification]]=0,defect_analysis_by_region[[#This Row],[Defect Found M2]]=1),1,0)</f>
        <v>0</v>
      </c>
    </row>
    <row r="143" spans="1:7" x14ac:dyDescent="0.3">
      <c r="A143">
        <v>141</v>
      </c>
      <c r="B143">
        <v>0</v>
      </c>
      <c r="C143">
        <v>1</v>
      </c>
      <c r="D143">
        <f>IF(AND(defect_analysis_by_region[[#This Row],[RealClasification]]=1,defect_analysis_by_region[[#This Row],[Defect Found M2]]=1),1,0)</f>
        <v>0</v>
      </c>
      <c r="E143">
        <f>IF(AND(defect_analysis_by_region[[#This Row],[RealClasification]]=0,defect_analysis_by_region[[#This Row],[Defect Found M2]]=0),1,0)</f>
        <v>0</v>
      </c>
      <c r="F143">
        <f>IF(AND(defect_analysis_by_region[[#This Row],[RealClasification]]=1,defect_analysis_by_region[[#This Row],[Defect Found M2]]=0),1,0)</f>
        <v>1</v>
      </c>
      <c r="G143">
        <f>IF(AND(defect_analysis_by_region[[#This Row],[RealClasification]]=0,defect_analysis_by_region[[#This Row],[Defect Found M2]]=1),1,0)</f>
        <v>0</v>
      </c>
    </row>
    <row r="144" spans="1:7" x14ac:dyDescent="0.3">
      <c r="A144">
        <v>142</v>
      </c>
      <c r="B144">
        <v>1</v>
      </c>
      <c r="C144">
        <v>0</v>
      </c>
      <c r="D144">
        <f>IF(AND(defect_analysis_by_region[[#This Row],[RealClasification]]=1,defect_analysis_by_region[[#This Row],[Defect Found M2]]=1),1,0)</f>
        <v>0</v>
      </c>
      <c r="E144">
        <f>IF(AND(defect_analysis_by_region[[#This Row],[RealClasification]]=0,defect_analysis_by_region[[#This Row],[Defect Found M2]]=0),1,0)</f>
        <v>0</v>
      </c>
      <c r="F144">
        <f>IF(AND(defect_analysis_by_region[[#This Row],[RealClasification]]=1,defect_analysis_by_region[[#This Row],[Defect Found M2]]=0),1,0)</f>
        <v>0</v>
      </c>
      <c r="G144">
        <f>IF(AND(defect_analysis_by_region[[#This Row],[RealClasification]]=0,defect_analysis_by_region[[#This Row],[Defect Found M2]]=1),1,0)</f>
        <v>1</v>
      </c>
    </row>
    <row r="145" spans="1:7" x14ac:dyDescent="0.3">
      <c r="A145">
        <v>143</v>
      </c>
      <c r="B145">
        <v>0</v>
      </c>
      <c r="C145">
        <v>0</v>
      </c>
      <c r="D145">
        <f>IF(AND(defect_analysis_by_region[[#This Row],[RealClasification]]=1,defect_analysis_by_region[[#This Row],[Defect Found M2]]=1),1,0)</f>
        <v>0</v>
      </c>
      <c r="E145">
        <f>IF(AND(defect_analysis_by_region[[#This Row],[RealClasification]]=0,defect_analysis_by_region[[#This Row],[Defect Found M2]]=0),1,0)</f>
        <v>1</v>
      </c>
      <c r="F145">
        <f>IF(AND(defect_analysis_by_region[[#This Row],[RealClasification]]=1,defect_analysis_by_region[[#This Row],[Defect Found M2]]=0),1,0)</f>
        <v>0</v>
      </c>
      <c r="G145">
        <f>IF(AND(defect_analysis_by_region[[#This Row],[RealClasification]]=0,defect_analysis_by_region[[#This Row],[Defect Found M2]]=1),1,0)</f>
        <v>0</v>
      </c>
    </row>
    <row r="146" spans="1:7" x14ac:dyDescent="0.3">
      <c r="A146">
        <v>144</v>
      </c>
      <c r="B146">
        <v>1</v>
      </c>
      <c r="C146">
        <v>1</v>
      </c>
      <c r="D146">
        <f>IF(AND(defect_analysis_by_region[[#This Row],[RealClasification]]=1,defect_analysis_by_region[[#This Row],[Defect Found M2]]=1),1,0)</f>
        <v>1</v>
      </c>
      <c r="E146">
        <f>IF(AND(defect_analysis_by_region[[#This Row],[RealClasification]]=0,defect_analysis_by_region[[#This Row],[Defect Found M2]]=0),1,0)</f>
        <v>0</v>
      </c>
      <c r="F146">
        <f>IF(AND(defect_analysis_by_region[[#This Row],[RealClasification]]=1,defect_analysis_by_region[[#This Row],[Defect Found M2]]=0),1,0)</f>
        <v>0</v>
      </c>
      <c r="G146">
        <f>IF(AND(defect_analysis_by_region[[#This Row],[RealClasification]]=0,defect_analysis_by_region[[#This Row],[Defect Found M2]]=1),1,0)</f>
        <v>0</v>
      </c>
    </row>
    <row r="147" spans="1:7" x14ac:dyDescent="0.3">
      <c r="A147">
        <v>145</v>
      </c>
      <c r="B147">
        <v>0</v>
      </c>
      <c r="C147">
        <v>0</v>
      </c>
      <c r="D147">
        <f>IF(AND(defect_analysis_by_region[[#This Row],[RealClasification]]=1,defect_analysis_by_region[[#This Row],[Defect Found M2]]=1),1,0)</f>
        <v>0</v>
      </c>
      <c r="E147">
        <f>IF(AND(defect_analysis_by_region[[#This Row],[RealClasification]]=0,defect_analysis_by_region[[#This Row],[Defect Found M2]]=0),1,0)</f>
        <v>1</v>
      </c>
      <c r="F147">
        <f>IF(AND(defect_analysis_by_region[[#This Row],[RealClasification]]=1,defect_analysis_by_region[[#This Row],[Defect Found M2]]=0),1,0)</f>
        <v>0</v>
      </c>
      <c r="G147">
        <f>IF(AND(defect_analysis_by_region[[#This Row],[RealClasification]]=0,defect_analysis_by_region[[#This Row],[Defect Found M2]]=1),1,0)</f>
        <v>0</v>
      </c>
    </row>
    <row r="148" spans="1:7" x14ac:dyDescent="0.3">
      <c r="A148">
        <v>146</v>
      </c>
      <c r="B148">
        <v>0</v>
      </c>
      <c r="C148">
        <v>1</v>
      </c>
      <c r="D148">
        <f>IF(AND(defect_analysis_by_region[[#This Row],[RealClasification]]=1,defect_analysis_by_region[[#This Row],[Defect Found M2]]=1),1,0)</f>
        <v>0</v>
      </c>
      <c r="E148">
        <f>IF(AND(defect_analysis_by_region[[#This Row],[RealClasification]]=0,defect_analysis_by_region[[#This Row],[Defect Found M2]]=0),1,0)</f>
        <v>0</v>
      </c>
      <c r="F148">
        <f>IF(AND(defect_analysis_by_region[[#This Row],[RealClasification]]=1,defect_analysis_by_region[[#This Row],[Defect Found M2]]=0),1,0)</f>
        <v>1</v>
      </c>
      <c r="G148">
        <f>IF(AND(defect_analysis_by_region[[#This Row],[RealClasification]]=0,defect_analysis_by_region[[#This Row],[Defect Found M2]]=1),1,0)</f>
        <v>0</v>
      </c>
    </row>
    <row r="149" spans="1:7" x14ac:dyDescent="0.3">
      <c r="A149">
        <v>147</v>
      </c>
      <c r="B149">
        <v>1</v>
      </c>
      <c r="C149">
        <v>1</v>
      </c>
      <c r="D149">
        <f>IF(AND(defect_analysis_by_region[[#This Row],[RealClasification]]=1,defect_analysis_by_region[[#This Row],[Defect Found M2]]=1),1,0)</f>
        <v>1</v>
      </c>
      <c r="E149">
        <f>IF(AND(defect_analysis_by_region[[#This Row],[RealClasification]]=0,defect_analysis_by_region[[#This Row],[Defect Found M2]]=0),1,0)</f>
        <v>0</v>
      </c>
      <c r="F149">
        <f>IF(AND(defect_analysis_by_region[[#This Row],[RealClasification]]=1,defect_analysis_by_region[[#This Row],[Defect Found M2]]=0),1,0)</f>
        <v>0</v>
      </c>
      <c r="G149">
        <f>IF(AND(defect_analysis_by_region[[#This Row],[RealClasification]]=0,defect_analysis_by_region[[#This Row],[Defect Found M2]]=1),1,0)</f>
        <v>0</v>
      </c>
    </row>
    <row r="150" spans="1:7" x14ac:dyDescent="0.3">
      <c r="A150">
        <v>148</v>
      </c>
      <c r="B150">
        <v>0</v>
      </c>
      <c r="C150">
        <v>1</v>
      </c>
      <c r="D150">
        <f>IF(AND(defect_analysis_by_region[[#This Row],[RealClasification]]=1,defect_analysis_by_region[[#This Row],[Defect Found M2]]=1),1,0)</f>
        <v>0</v>
      </c>
      <c r="E150">
        <f>IF(AND(defect_analysis_by_region[[#This Row],[RealClasification]]=0,defect_analysis_by_region[[#This Row],[Defect Found M2]]=0),1,0)</f>
        <v>0</v>
      </c>
      <c r="F150">
        <f>IF(AND(defect_analysis_by_region[[#This Row],[RealClasification]]=1,defect_analysis_by_region[[#This Row],[Defect Found M2]]=0),1,0)</f>
        <v>1</v>
      </c>
      <c r="G150">
        <f>IF(AND(defect_analysis_by_region[[#This Row],[RealClasification]]=0,defect_analysis_by_region[[#This Row],[Defect Found M2]]=1),1,0)</f>
        <v>0</v>
      </c>
    </row>
    <row r="151" spans="1:7" x14ac:dyDescent="0.3">
      <c r="A151">
        <v>149</v>
      </c>
      <c r="B151">
        <v>1</v>
      </c>
      <c r="C151">
        <v>1</v>
      </c>
      <c r="D151">
        <f>IF(AND(defect_analysis_by_region[[#This Row],[RealClasification]]=1,defect_analysis_by_region[[#This Row],[Defect Found M2]]=1),1,0)</f>
        <v>1</v>
      </c>
      <c r="E151">
        <f>IF(AND(defect_analysis_by_region[[#This Row],[RealClasification]]=0,defect_analysis_by_region[[#This Row],[Defect Found M2]]=0),1,0)</f>
        <v>0</v>
      </c>
      <c r="F151">
        <f>IF(AND(defect_analysis_by_region[[#This Row],[RealClasification]]=1,defect_analysis_by_region[[#This Row],[Defect Found M2]]=0),1,0)</f>
        <v>0</v>
      </c>
      <c r="G151">
        <f>IF(AND(defect_analysis_by_region[[#This Row],[RealClasification]]=0,defect_analysis_by_region[[#This Row],[Defect Found M2]]=1),1,0)</f>
        <v>0</v>
      </c>
    </row>
    <row r="152" spans="1:7" x14ac:dyDescent="0.3">
      <c r="A152">
        <v>150</v>
      </c>
      <c r="B152">
        <v>0</v>
      </c>
      <c r="C152">
        <v>0</v>
      </c>
      <c r="D152">
        <f>IF(AND(defect_analysis_by_region[[#This Row],[RealClasification]]=1,defect_analysis_by_region[[#This Row],[Defect Found M2]]=1),1,0)</f>
        <v>0</v>
      </c>
      <c r="E152">
        <f>IF(AND(defect_analysis_by_region[[#This Row],[RealClasification]]=0,defect_analysis_by_region[[#This Row],[Defect Found M2]]=0),1,0)</f>
        <v>1</v>
      </c>
      <c r="F152">
        <f>IF(AND(defect_analysis_by_region[[#This Row],[RealClasification]]=1,defect_analysis_by_region[[#This Row],[Defect Found M2]]=0),1,0)</f>
        <v>0</v>
      </c>
      <c r="G152">
        <f>IF(AND(defect_analysis_by_region[[#This Row],[RealClasification]]=0,defect_analysis_by_region[[#This Row],[Defect Found M2]]=1),1,0)</f>
        <v>0</v>
      </c>
    </row>
    <row r="153" spans="1:7" x14ac:dyDescent="0.3">
      <c r="A153">
        <v>151</v>
      </c>
      <c r="B153">
        <v>1</v>
      </c>
      <c r="C153">
        <v>1</v>
      </c>
      <c r="D153">
        <f>IF(AND(defect_analysis_by_region[[#This Row],[RealClasification]]=1,defect_analysis_by_region[[#This Row],[Defect Found M2]]=1),1,0)</f>
        <v>1</v>
      </c>
      <c r="E153">
        <f>IF(AND(defect_analysis_by_region[[#This Row],[RealClasification]]=0,defect_analysis_by_region[[#This Row],[Defect Found M2]]=0),1,0)</f>
        <v>0</v>
      </c>
      <c r="F153">
        <f>IF(AND(defect_analysis_by_region[[#This Row],[RealClasification]]=1,defect_analysis_by_region[[#This Row],[Defect Found M2]]=0),1,0)</f>
        <v>0</v>
      </c>
      <c r="G153">
        <f>IF(AND(defect_analysis_by_region[[#This Row],[RealClasification]]=0,defect_analysis_by_region[[#This Row],[Defect Found M2]]=1),1,0)</f>
        <v>0</v>
      </c>
    </row>
    <row r="154" spans="1:7" x14ac:dyDescent="0.3">
      <c r="A154">
        <v>152</v>
      </c>
      <c r="B154">
        <v>0</v>
      </c>
      <c r="C154">
        <v>1</v>
      </c>
      <c r="D154">
        <f>IF(AND(defect_analysis_by_region[[#This Row],[RealClasification]]=1,defect_analysis_by_region[[#This Row],[Defect Found M2]]=1),1,0)</f>
        <v>0</v>
      </c>
      <c r="E154">
        <f>IF(AND(defect_analysis_by_region[[#This Row],[RealClasification]]=0,defect_analysis_by_region[[#This Row],[Defect Found M2]]=0),1,0)</f>
        <v>0</v>
      </c>
      <c r="F154">
        <f>IF(AND(defect_analysis_by_region[[#This Row],[RealClasification]]=1,defect_analysis_by_region[[#This Row],[Defect Found M2]]=0),1,0)</f>
        <v>1</v>
      </c>
      <c r="G154">
        <f>IF(AND(defect_analysis_by_region[[#This Row],[RealClasification]]=0,defect_analysis_by_region[[#This Row],[Defect Found M2]]=1),1,0)</f>
        <v>0</v>
      </c>
    </row>
    <row r="155" spans="1:7" x14ac:dyDescent="0.3">
      <c r="A155">
        <v>153</v>
      </c>
      <c r="B155">
        <v>0</v>
      </c>
      <c r="C155">
        <v>1</v>
      </c>
      <c r="D155">
        <f>IF(AND(defect_analysis_by_region[[#This Row],[RealClasification]]=1,defect_analysis_by_region[[#This Row],[Defect Found M2]]=1),1,0)</f>
        <v>0</v>
      </c>
      <c r="E155">
        <f>IF(AND(defect_analysis_by_region[[#This Row],[RealClasification]]=0,defect_analysis_by_region[[#This Row],[Defect Found M2]]=0),1,0)</f>
        <v>0</v>
      </c>
      <c r="F155">
        <f>IF(AND(defect_analysis_by_region[[#This Row],[RealClasification]]=1,defect_analysis_by_region[[#This Row],[Defect Found M2]]=0),1,0)</f>
        <v>1</v>
      </c>
      <c r="G155">
        <f>IF(AND(defect_analysis_by_region[[#This Row],[RealClasification]]=0,defect_analysis_by_region[[#This Row],[Defect Found M2]]=1),1,0)</f>
        <v>0</v>
      </c>
    </row>
    <row r="156" spans="1:7" x14ac:dyDescent="0.3">
      <c r="A156">
        <v>154</v>
      </c>
      <c r="B156">
        <v>0</v>
      </c>
      <c r="C156">
        <v>0</v>
      </c>
      <c r="D156">
        <f>IF(AND(defect_analysis_by_region[[#This Row],[RealClasification]]=1,defect_analysis_by_region[[#This Row],[Defect Found M2]]=1),1,0)</f>
        <v>0</v>
      </c>
      <c r="E156">
        <f>IF(AND(defect_analysis_by_region[[#This Row],[RealClasification]]=0,defect_analysis_by_region[[#This Row],[Defect Found M2]]=0),1,0)</f>
        <v>1</v>
      </c>
      <c r="F156">
        <f>IF(AND(defect_analysis_by_region[[#This Row],[RealClasification]]=1,defect_analysis_by_region[[#This Row],[Defect Found M2]]=0),1,0)</f>
        <v>0</v>
      </c>
      <c r="G156">
        <f>IF(AND(defect_analysis_by_region[[#This Row],[RealClasification]]=0,defect_analysis_by_region[[#This Row],[Defect Found M2]]=1),1,0)</f>
        <v>0</v>
      </c>
    </row>
    <row r="157" spans="1:7" x14ac:dyDescent="0.3">
      <c r="A157">
        <v>155</v>
      </c>
      <c r="B157">
        <v>0</v>
      </c>
      <c r="C157">
        <v>1</v>
      </c>
      <c r="D157">
        <f>IF(AND(defect_analysis_by_region[[#This Row],[RealClasification]]=1,defect_analysis_by_region[[#This Row],[Defect Found M2]]=1),1,0)</f>
        <v>0</v>
      </c>
      <c r="E157">
        <f>IF(AND(defect_analysis_by_region[[#This Row],[RealClasification]]=0,defect_analysis_by_region[[#This Row],[Defect Found M2]]=0),1,0)</f>
        <v>0</v>
      </c>
      <c r="F157">
        <f>IF(AND(defect_analysis_by_region[[#This Row],[RealClasification]]=1,defect_analysis_by_region[[#This Row],[Defect Found M2]]=0),1,0)</f>
        <v>1</v>
      </c>
      <c r="G157">
        <f>IF(AND(defect_analysis_by_region[[#This Row],[RealClasification]]=0,defect_analysis_by_region[[#This Row],[Defect Found M2]]=1),1,0)</f>
        <v>0</v>
      </c>
    </row>
    <row r="158" spans="1:7" x14ac:dyDescent="0.3">
      <c r="A158">
        <v>156</v>
      </c>
      <c r="B158">
        <v>0</v>
      </c>
      <c r="C158">
        <v>1</v>
      </c>
      <c r="D158">
        <f>IF(AND(defect_analysis_by_region[[#This Row],[RealClasification]]=1,defect_analysis_by_region[[#This Row],[Defect Found M2]]=1),1,0)</f>
        <v>0</v>
      </c>
      <c r="E158">
        <f>IF(AND(defect_analysis_by_region[[#This Row],[RealClasification]]=0,defect_analysis_by_region[[#This Row],[Defect Found M2]]=0),1,0)</f>
        <v>0</v>
      </c>
      <c r="F158">
        <f>IF(AND(defect_analysis_by_region[[#This Row],[RealClasification]]=1,defect_analysis_by_region[[#This Row],[Defect Found M2]]=0),1,0)</f>
        <v>1</v>
      </c>
      <c r="G158">
        <f>IF(AND(defect_analysis_by_region[[#This Row],[RealClasification]]=0,defect_analysis_by_region[[#This Row],[Defect Found M2]]=1),1,0)</f>
        <v>0</v>
      </c>
    </row>
    <row r="159" spans="1:7" x14ac:dyDescent="0.3">
      <c r="A159">
        <v>157</v>
      </c>
      <c r="B159">
        <v>0</v>
      </c>
      <c r="C159">
        <v>0</v>
      </c>
      <c r="D159">
        <f>IF(AND(defect_analysis_by_region[[#This Row],[RealClasification]]=1,defect_analysis_by_region[[#This Row],[Defect Found M2]]=1),1,0)</f>
        <v>0</v>
      </c>
      <c r="E159">
        <f>IF(AND(defect_analysis_by_region[[#This Row],[RealClasification]]=0,defect_analysis_by_region[[#This Row],[Defect Found M2]]=0),1,0)</f>
        <v>1</v>
      </c>
      <c r="F159">
        <f>IF(AND(defect_analysis_by_region[[#This Row],[RealClasification]]=1,defect_analysis_by_region[[#This Row],[Defect Found M2]]=0),1,0)</f>
        <v>0</v>
      </c>
      <c r="G159">
        <f>IF(AND(defect_analysis_by_region[[#This Row],[RealClasification]]=0,defect_analysis_by_region[[#This Row],[Defect Found M2]]=1),1,0)</f>
        <v>0</v>
      </c>
    </row>
    <row r="160" spans="1:7" x14ac:dyDescent="0.3">
      <c r="A160">
        <v>158</v>
      </c>
      <c r="B160">
        <v>1</v>
      </c>
      <c r="C160">
        <v>1</v>
      </c>
      <c r="D160">
        <f>IF(AND(defect_analysis_by_region[[#This Row],[RealClasification]]=1,defect_analysis_by_region[[#This Row],[Defect Found M2]]=1),1,0)</f>
        <v>1</v>
      </c>
      <c r="E160">
        <f>IF(AND(defect_analysis_by_region[[#This Row],[RealClasification]]=0,defect_analysis_by_region[[#This Row],[Defect Found M2]]=0),1,0)</f>
        <v>0</v>
      </c>
      <c r="F160">
        <f>IF(AND(defect_analysis_by_region[[#This Row],[RealClasification]]=1,defect_analysis_by_region[[#This Row],[Defect Found M2]]=0),1,0)</f>
        <v>0</v>
      </c>
      <c r="G160">
        <f>IF(AND(defect_analysis_by_region[[#This Row],[RealClasification]]=0,defect_analysis_by_region[[#This Row],[Defect Found M2]]=1),1,0)</f>
        <v>0</v>
      </c>
    </row>
    <row r="161" spans="1:7" x14ac:dyDescent="0.3">
      <c r="A161">
        <v>159</v>
      </c>
      <c r="B161">
        <v>0</v>
      </c>
      <c r="C161">
        <v>0</v>
      </c>
      <c r="D161">
        <f>IF(AND(defect_analysis_by_region[[#This Row],[RealClasification]]=1,defect_analysis_by_region[[#This Row],[Defect Found M2]]=1),1,0)</f>
        <v>0</v>
      </c>
      <c r="E161">
        <f>IF(AND(defect_analysis_by_region[[#This Row],[RealClasification]]=0,defect_analysis_by_region[[#This Row],[Defect Found M2]]=0),1,0)</f>
        <v>1</v>
      </c>
      <c r="F161">
        <f>IF(AND(defect_analysis_by_region[[#This Row],[RealClasification]]=1,defect_analysis_by_region[[#This Row],[Defect Found M2]]=0),1,0)</f>
        <v>0</v>
      </c>
      <c r="G161">
        <f>IF(AND(defect_analysis_by_region[[#This Row],[RealClasification]]=0,defect_analysis_by_region[[#This Row],[Defect Found M2]]=1),1,0)</f>
        <v>0</v>
      </c>
    </row>
    <row r="162" spans="1:7" x14ac:dyDescent="0.3">
      <c r="A162">
        <v>160</v>
      </c>
      <c r="B162">
        <v>0</v>
      </c>
      <c r="C162">
        <v>0</v>
      </c>
      <c r="D162">
        <f>IF(AND(defect_analysis_by_region[[#This Row],[RealClasification]]=1,defect_analysis_by_region[[#This Row],[Defect Found M2]]=1),1,0)</f>
        <v>0</v>
      </c>
      <c r="E162">
        <f>IF(AND(defect_analysis_by_region[[#This Row],[RealClasification]]=0,defect_analysis_by_region[[#This Row],[Defect Found M2]]=0),1,0)</f>
        <v>1</v>
      </c>
      <c r="F162">
        <f>IF(AND(defect_analysis_by_region[[#This Row],[RealClasification]]=1,defect_analysis_by_region[[#This Row],[Defect Found M2]]=0),1,0)</f>
        <v>0</v>
      </c>
      <c r="G162">
        <f>IF(AND(defect_analysis_by_region[[#This Row],[RealClasification]]=0,defect_analysis_by_region[[#This Row],[Defect Found M2]]=1),1,0)</f>
        <v>0</v>
      </c>
    </row>
    <row r="163" spans="1:7" x14ac:dyDescent="0.3">
      <c r="A163">
        <v>161</v>
      </c>
      <c r="B163">
        <v>0</v>
      </c>
      <c r="C163">
        <v>1</v>
      </c>
      <c r="D163">
        <f>IF(AND(defect_analysis_by_region[[#This Row],[RealClasification]]=1,defect_analysis_by_region[[#This Row],[Defect Found M2]]=1),1,0)</f>
        <v>0</v>
      </c>
      <c r="E163">
        <f>IF(AND(defect_analysis_by_region[[#This Row],[RealClasification]]=0,defect_analysis_by_region[[#This Row],[Defect Found M2]]=0),1,0)</f>
        <v>0</v>
      </c>
      <c r="F163">
        <f>IF(AND(defect_analysis_by_region[[#This Row],[RealClasification]]=1,defect_analysis_by_region[[#This Row],[Defect Found M2]]=0),1,0)</f>
        <v>1</v>
      </c>
      <c r="G163">
        <f>IF(AND(defect_analysis_by_region[[#This Row],[RealClasification]]=0,defect_analysis_by_region[[#This Row],[Defect Found M2]]=1),1,0)</f>
        <v>0</v>
      </c>
    </row>
    <row r="164" spans="1:7" x14ac:dyDescent="0.3">
      <c r="A164">
        <v>162</v>
      </c>
      <c r="B164">
        <v>0</v>
      </c>
      <c r="C164">
        <v>1</v>
      </c>
      <c r="D164">
        <f>IF(AND(defect_analysis_by_region[[#This Row],[RealClasification]]=1,defect_analysis_by_region[[#This Row],[Defect Found M2]]=1),1,0)</f>
        <v>0</v>
      </c>
      <c r="E164">
        <f>IF(AND(defect_analysis_by_region[[#This Row],[RealClasification]]=0,defect_analysis_by_region[[#This Row],[Defect Found M2]]=0),1,0)</f>
        <v>0</v>
      </c>
      <c r="F164">
        <f>IF(AND(defect_analysis_by_region[[#This Row],[RealClasification]]=1,defect_analysis_by_region[[#This Row],[Defect Found M2]]=0),1,0)</f>
        <v>1</v>
      </c>
      <c r="G164">
        <f>IF(AND(defect_analysis_by_region[[#This Row],[RealClasification]]=0,defect_analysis_by_region[[#This Row],[Defect Found M2]]=1),1,0)</f>
        <v>0</v>
      </c>
    </row>
    <row r="165" spans="1:7" x14ac:dyDescent="0.3">
      <c r="A165">
        <v>163</v>
      </c>
      <c r="B165">
        <v>0</v>
      </c>
      <c r="C165">
        <v>0</v>
      </c>
      <c r="D165">
        <f>IF(AND(defect_analysis_by_region[[#This Row],[RealClasification]]=1,defect_analysis_by_region[[#This Row],[Defect Found M2]]=1),1,0)</f>
        <v>0</v>
      </c>
      <c r="E165">
        <f>IF(AND(defect_analysis_by_region[[#This Row],[RealClasification]]=0,defect_analysis_by_region[[#This Row],[Defect Found M2]]=0),1,0)</f>
        <v>1</v>
      </c>
      <c r="F165">
        <f>IF(AND(defect_analysis_by_region[[#This Row],[RealClasification]]=1,defect_analysis_by_region[[#This Row],[Defect Found M2]]=0),1,0)</f>
        <v>0</v>
      </c>
      <c r="G165">
        <f>IF(AND(defect_analysis_by_region[[#This Row],[RealClasification]]=0,defect_analysis_by_region[[#This Row],[Defect Found M2]]=1),1,0)</f>
        <v>0</v>
      </c>
    </row>
    <row r="166" spans="1:7" x14ac:dyDescent="0.3">
      <c r="A166">
        <v>164</v>
      </c>
      <c r="B166">
        <v>0</v>
      </c>
      <c r="C166">
        <v>0</v>
      </c>
      <c r="D166">
        <f>IF(AND(defect_analysis_by_region[[#This Row],[RealClasification]]=1,defect_analysis_by_region[[#This Row],[Defect Found M2]]=1),1,0)</f>
        <v>0</v>
      </c>
      <c r="E166">
        <f>IF(AND(defect_analysis_by_region[[#This Row],[RealClasification]]=0,defect_analysis_by_region[[#This Row],[Defect Found M2]]=0),1,0)</f>
        <v>1</v>
      </c>
      <c r="F166">
        <f>IF(AND(defect_analysis_by_region[[#This Row],[RealClasification]]=1,defect_analysis_by_region[[#This Row],[Defect Found M2]]=0),1,0)</f>
        <v>0</v>
      </c>
      <c r="G166">
        <f>IF(AND(defect_analysis_by_region[[#This Row],[RealClasification]]=0,defect_analysis_by_region[[#This Row],[Defect Found M2]]=1),1,0)</f>
        <v>0</v>
      </c>
    </row>
    <row r="167" spans="1:7" x14ac:dyDescent="0.3">
      <c r="A167">
        <v>165</v>
      </c>
      <c r="B167">
        <v>0</v>
      </c>
      <c r="C167">
        <v>0</v>
      </c>
      <c r="D167">
        <f>IF(AND(defect_analysis_by_region[[#This Row],[RealClasification]]=1,defect_analysis_by_region[[#This Row],[Defect Found M2]]=1),1,0)</f>
        <v>0</v>
      </c>
      <c r="E167">
        <f>IF(AND(defect_analysis_by_region[[#This Row],[RealClasification]]=0,defect_analysis_by_region[[#This Row],[Defect Found M2]]=0),1,0)</f>
        <v>1</v>
      </c>
      <c r="F167">
        <f>IF(AND(defect_analysis_by_region[[#This Row],[RealClasification]]=1,defect_analysis_by_region[[#This Row],[Defect Found M2]]=0),1,0)</f>
        <v>0</v>
      </c>
      <c r="G167">
        <f>IF(AND(defect_analysis_by_region[[#This Row],[RealClasification]]=0,defect_analysis_by_region[[#This Row],[Defect Found M2]]=1),1,0)</f>
        <v>0</v>
      </c>
    </row>
    <row r="168" spans="1:7" x14ac:dyDescent="0.3">
      <c r="A168">
        <v>166</v>
      </c>
      <c r="B168">
        <v>0</v>
      </c>
      <c r="C168">
        <v>0</v>
      </c>
      <c r="D168">
        <f>IF(AND(defect_analysis_by_region[[#This Row],[RealClasification]]=1,defect_analysis_by_region[[#This Row],[Defect Found M2]]=1),1,0)</f>
        <v>0</v>
      </c>
      <c r="E168">
        <f>IF(AND(defect_analysis_by_region[[#This Row],[RealClasification]]=0,defect_analysis_by_region[[#This Row],[Defect Found M2]]=0),1,0)</f>
        <v>1</v>
      </c>
      <c r="F168">
        <f>IF(AND(defect_analysis_by_region[[#This Row],[RealClasification]]=1,defect_analysis_by_region[[#This Row],[Defect Found M2]]=0),1,0)</f>
        <v>0</v>
      </c>
      <c r="G168">
        <f>IF(AND(defect_analysis_by_region[[#This Row],[RealClasification]]=0,defect_analysis_by_region[[#This Row],[Defect Found M2]]=1),1,0)</f>
        <v>0</v>
      </c>
    </row>
    <row r="169" spans="1:7" x14ac:dyDescent="0.3">
      <c r="A169">
        <v>167</v>
      </c>
      <c r="B169">
        <v>0</v>
      </c>
      <c r="C169">
        <v>1</v>
      </c>
      <c r="D169">
        <f>IF(AND(defect_analysis_by_region[[#This Row],[RealClasification]]=1,defect_analysis_by_region[[#This Row],[Defect Found M2]]=1),1,0)</f>
        <v>0</v>
      </c>
      <c r="E169">
        <f>IF(AND(defect_analysis_by_region[[#This Row],[RealClasification]]=0,defect_analysis_by_region[[#This Row],[Defect Found M2]]=0),1,0)</f>
        <v>0</v>
      </c>
      <c r="F169">
        <f>IF(AND(defect_analysis_by_region[[#This Row],[RealClasification]]=1,defect_analysis_by_region[[#This Row],[Defect Found M2]]=0),1,0)</f>
        <v>1</v>
      </c>
      <c r="G169">
        <f>IF(AND(defect_analysis_by_region[[#This Row],[RealClasification]]=0,defect_analysis_by_region[[#This Row],[Defect Found M2]]=1),1,0)</f>
        <v>0</v>
      </c>
    </row>
    <row r="170" spans="1:7" x14ac:dyDescent="0.3">
      <c r="A170">
        <v>168</v>
      </c>
      <c r="B170">
        <v>1</v>
      </c>
      <c r="C170">
        <v>1</v>
      </c>
      <c r="D170">
        <f>IF(AND(defect_analysis_by_region[[#This Row],[RealClasification]]=1,defect_analysis_by_region[[#This Row],[Defect Found M2]]=1),1,0)</f>
        <v>1</v>
      </c>
      <c r="E170">
        <f>IF(AND(defect_analysis_by_region[[#This Row],[RealClasification]]=0,defect_analysis_by_region[[#This Row],[Defect Found M2]]=0),1,0)</f>
        <v>0</v>
      </c>
      <c r="F170">
        <f>IF(AND(defect_analysis_by_region[[#This Row],[RealClasification]]=1,defect_analysis_by_region[[#This Row],[Defect Found M2]]=0),1,0)</f>
        <v>0</v>
      </c>
      <c r="G170">
        <f>IF(AND(defect_analysis_by_region[[#This Row],[RealClasification]]=0,defect_analysis_by_region[[#This Row],[Defect Found M2]]=1),1,0)</f>
        <v>0</v>
      </c>
    </row>
    <row r="171" spans="1:7" x14ac:dyDescent="0.3">
      <c r="A171">
        <v>169</v>
      </c>
      <c r="B171">
        <v>0</v>
      </c>
      <c r="C171">
        <v>1</v>
      </c>
      <c r="D171">
        <f>IF(AND(defect_analysis_by_region[[#This Row],[RealClasification]]=1,defect_analysis_by_region[[#This Row],[Defect Found M2]]=1),1,0)</f>
        <v>0</v>
      </c>
      <c r="E171">
        <f>IF(AND(defect_analysis_by_region[[#This Row],[RealClasification]]=0,defect_analysis_by_region[[#This Row],[Defect Found M2]]=0),1,0)</f>
        <v>0</v>
      </c>
      <c r="F171">
        <f>IF(AND(defect_analysis_by_region[[#This Row],[RealClasification]]=1,defect_analysis_by_region[[#This Row],[Defect Found M2]]=0),1,0)</f>
        <v>1</v>
      </c>
      <c r="G171">
        <f>IF(AND(defect_analysis_by_region[[#This Row],[RealClasification]]=0,defect_analysis_by_region[[#This Row],[Defect Found M2]]=1),1,0)</f>
        <v>0</v>
      </c>
    </row>
    <row r="172" spans="1:7" x14ac:dyDescent="0.3">
      <c r="A172">
        <v>170</v>
      </c>
      <c r="B172">
        <v>0</v>
      </c>
      <c r="C172">
        <v>0</v>
      </c>
      <c r="D172">
        <f>IF(AND(defect_analysis_by_region[[#This Row],[RealClasification]]=1,defect_analysis_by_region[[#This Row],[Defect Found M2]]=1),1,0)</f>
        <v>0</v>
      </c>
      <c r="E172">
        <f>IF(AND(defect_analysis_by_region[[#This Row],[RealClasification]]=0,defect_analysis_by_region[[#This Row],[Defect Found M2]]=0),1,0)</f>
        <v>1</v>
      </c>
      <c r="F172">
        <f>IF(AND(defect_analysis_by_region[[#This Row],[RealClasification]]=1,defect_analysis_by_region[[#This Row],[Defect Found M2]]=0),1,0)</f>
        <v>0</v>
      </c>
      <c r="G172">
        <f>IF(AND(defect_analysis_by_region[[#This Row],[RealClasification]]=0,defect_analysis_by_region[[#This Row],[Defect Found M2]]=1),1,0)</f>
        <v>0</v>
      </c>
    </row>
    <row r="173" spans="1:7" x14ac:dyDescent="0.3">
      <c r="A173">
        <v>171</v>
      </c>
      <c r="B173">
        <v>0</v>
      </c>
      <c r="C173">
        <v>1</v>
      </c>
      <c r="D173">
        <f>IF(AND(defect_analysis_by_region[[#This Row],[RealClasification]]=1,defect_analysis_by_region[[#This Row],[Defect Found M2]]=1),1,0)</f>
        <v>0</v>
      </c>
      <c r="E173">
        <f>IF(AND(defect_analysis_by_region[[#This Row],[RealClasification]]=0,defect_analysis_by_region[[#This Row],[Defect Found M2]]=0),1,0)</f>
        <v>0</v>
      </c>
      <c r="F173">
        <f>IF(AND(defect_analysis_by_region[[#This Row],[RealClasification]]=1,defect_analysis_by_region[[#This Row],[Defect Found M2]]=0),1,0)</f>
        <v>1</v>
      </c>
      <c r="G173">
        <f>IF(AND(defect_analysis_by_region[[#This Row],[RealClasification]]=0,defect_analysis_by_region[[#This Row],[Defect Found M2]]=1),1,0)</f>
        <v>0</v>
      </c>
    </row>
    <row r="174" spans="1:7" x14ac:dyDescent="0.3">
      <c r="A174">
        <v>172</v>
      </c>
      <c r="B174">
        <v>0</v>
      </c>
      <c r="C174">
        <v>1</v>
      </c>
      <c r="D174">
        <f>IF(AND(defect_analysis_by_region[[#This Row],[RealClasification]]=1,defect_analysis_by_region[[#This Row],[Defect Found M2]]=1),1,0)</f>
        <v>0</v>
      </c>
      <c r="E174">
        <f>IF(AND(defect_analysis_by_region[[#This Row],[RealClasification]]=0,defect_analysis_by_region[[#This Row],[Defect Found M2]]=0),1,0)</f>
        <v>0</v>
      </c>
      <c r="F174">
        <f>IF(AND(defect_analysis_by_region[[#This Row],[RealClasification]]=1,defect_analysis_by_region[[#This Row],[Defect Found M2]]=0),1,0)</f>
        <v>1</v>
      </c>
      <c r="G174">
        <f>IF(AND(defect_analysis_by_region[[#This Row],[RealClasification]]=0,defect_analysis_by_region[[#This Row],[Defect Found M2]]=1),1,0)</f>
        <v>0</v>
      </c>
    </row>
    <row r="175" spans="1:7" x14ac:dyDescent="0.3">
      <c r="A175">
        <v>173</v>
      </c>
      <c r="B175">
        <v>1</v>
      </c>
      <c r="C175" s="1">
        <v>1</v>
      </c>
      <c r="D175">
        <f>IF(AND(defect_analysis_by_region[[#This Row],[RealClasification]]=1,defect_analysis_by_region[[#This Row],[Defect Found M2]]=1),1,0)</f>
        <v>1</v>
      </c>
      <c r="E175">
        <f>IF(AND(defect_analysis_by_region[[#This Row],[RealClasification]]=0,defect_analysis_by_region[[#This Row],[Defect Found M2]]=0),1,0)</f>
        <v>0</v>
      </c>
      <c r="F175">
        <f>IF(AND(defect_analysis_by_region[[#This Row],[RealClasification]]=1,defect_analysis_by_region[[#This Row],[Defect Found M2]]=0),1,0)</f>
        <v>0</v>
      </c>
      <c r="G175">
        <f>IF(AND(defect_analysis_by_region[[#This Row],[RealClasification]]=0,defect_analysis_by_region[[#This Row],[Defect Found M2]]=1),1,0)</f>
        <v>0</v>
      </c>
    </row>
    <row r="176" spans="1:7" x14ac:dyDescent="0.3">
      <c r="A176">
        <v>174</v>
      </c>
      <c r="B176">
        <v>0</v>
      </c>
      <c r="C176">
        <v>0</v>
      </c>
      <c r="D176">
        <f>IF(AND(defect_analysis_by_region[[#This Row],[RealClasification]]=1,defect_analysis_by_region[[#This Row],[Defect Found M2]]=1),1,0)</f>
        <v>0</v>
      </c>
      <c r="E176">
        <f>IF(AND(defect_analysis_by_region[[#This Row],[RealClasification]]=0,defect_analysis_by_region[[#This Row],[Defect Found M2]]=0),1,0)</f>
        <v>1</v>
      </c>
      <c r="F176">
        <f>IF(AND(defect_analysis_by_region[[#This Row],[RealClasification]]=1,defect_analysis_by_region[[#This Row],[Defect Found M2]]=0),1,0)</f>
        <v>0</v>
      </c>
      <c r="G176">
        <f>IF(AND(defect_analysis_by_region[[#This Row],[RealClasification]]=0,defect_analysis_by_region[[#This Row],[Defect Found M2]]=1),1,0)</f>
        <v>0</v>
      </c>
    </row>
    <row r="177" spans="1:7" x14ac:dyDescent="0.3">
      <c r="A177">
        <v>175</v>
      </c>
      <c r="B177">
        <v>1</v>
      </c>
      <c r="C177">
        <v>1</v>
      </c>
      <c r="D177">
        <f>IF(AND(defect_analysis_by_region[[#This Row],[RealClasification]]=1,defect_analysis_by_region[[#This Row],[Defect Found M2]]=1),1,0)</f>
        <v>1</v>
      </c>
      <c r="E177">
        <f>IF(AND(defect_analysis_by_region[[#This Row],[RealClasification]]=0,defect_analysis_by_region[[#This Row],[Defect Found M2]]=0),1,0)</f>
        <v>0</v>
      </c>
      <c r="F177">
        <f>IF(AND(defect_analysis_by_region[[#This Row],[RealClasification]]=1,defect_analysis_by_region[[#This Row],[Defect Found M2]]=0),1,0)</f>
        <v>0</v>
      </c>
      <c r="G177">
        <f>IF(AND(defect_analysis_by_region[[#This Row],[RealClasification]]=0,defect_analysis_by_region[[#This Row],[Defect Found M2]]=1),1,0)</f>
        <v>0</v>
      </c>
    </row>
    <row r="178" spans="1:7" x14ac:dyDescent="0.3">
      <c r="A178">
        <v>176</v>
      </c>
      <c r="B178">
        <v>0</v>
      </c>
      <c r="C178">
        <v>0</v>
      </c>
      <c r="D178">
        <f>IF(AND(defect_analysis_by_region[[#This Row],[RealClasification]]=1,defect_analysis_by_region[[#This Row],[Defect Found M2]]=1),1,0)</f>
        <v>0</v>
      </c>
      <c r="E178">
        <f>IF(AND(defect_analysis_by_region[[#This Row],[RealClasification]]=0,defect_analysis_by_region[[#This Row],[Defect Found M2]]=0),1,0)</f>
        <v>1</v>
      </c>
      <c r="F178">
        <f>IF(AND(defect_analysis_by_region[[#This Row],[RealClasification]]=1,defect_analysis_by_region[[#This Row],[Defect Found M2]]=0),1,0)</f>
        <v>0</v>
      </c>
      <c r="G178">
        <f>IF(AND(defect_analysis_by_region[[#This Row],[RealClasification]]=0,defect_analysis_by_region[[#This Row],[Defect Found M2]]=1),1,0)</f>
        <v>0</v>
      </c>
    </row>
    <row r="179" spans="1:7" x14ac:dyDescent="0.3">
      <c r="A179">
        <v>177</v>
      </c>
      <c r="B179">
        <v>0</v>
      </c>
      <c r="C179" s="1">
        <v>0</v>
      </c>
      <c r="D179">
        <f>IF(AND(defect_analysis_by_region[[#This Row],[RealClasification]]=1,defect_analysis_by_region[[#This Row],[Defect Found M2]]=1),1,0)</f>
        <v>0</v>
      </c>
      <c r="E179">
        <f>IF(AND(defect_analysis_by_region[[#This Row],[RealClasification]]=0,defect_analysis_by_region[[#This Row],[Defect Found M2]]=0),1,0)</f>
        <v>1</v>
      </c>
      <c r="F179">
        <f>IF(AND(defect_analysis_by_region[[#This Row],[RealClasification]]=1,defect_analysis_by_region[[#This Row],[Defect Found M2]]=0),1,0)</f>
        <v>0</v>
      </c>
      <c r="G179">
        <f>IF(AND(defect_analysis_by_region[[#This Row],[RealClasification]]=0,defect_analysis_by_region[[#This Row],[Defect Found M2]]=1),1,0)</f>
        <v>0</v>
      </c>
    </row>
    <row r="180" spans="1:7" x14ac:dyDescent="0.3">
      <c r="A180">
        <v>178</v>
      </c>
      <c r="B180">
        <v>1</v>
      </c>
      <c r="C180">
        <v>1</v>
      </c>
      <c r="D180">
        <f>IF(AND(defect_analysis_by_region[[#This Row],[RealClasification]]=1,defect_analysis_by_region[[#This Row],[Defect Found M2]]=1),1,0)</f>
        <v>1</v>
      </c>
      <c r="E180">
        <f>IF(AND(defect_analysis_by_region[[#This Row],[RealClasification]]=0,defect_analysis_by_region[[#This Row],[Defect Found M2]]=0),1,0)</f>
        <v>0</v>
      </c>
      <c r="F180">
        <f>IF(AND(defect_analysis_by_region[[#This Row],[RealClasification]]=1,defect_analysis_by_region[[#This Row],[Defect Found M2]]=0),1,0)</f>
        <v>0</v>
      </c>
      <c r="G180">
        <f>IF(AND(defect_analysis_by_region[[#This Row],[RealClasification]]=0,defect_analysis_by_region[[#This Row],[Defect Found M2]]=1),1,0)</f>
        <v>0</v>
      </c>
    </row>
    <row r="181" spans="1:7" x14ac:dyDescent="0.3">
      <c r="A181">
        <v>179</v>
      </c>
      <c r="B181">
        <v>0</v>
      </c>
      <c r="C181">
        <v>0</v>
      </c>
      <c r="D181">
        <f>IF(AND(defect_analysis_by_region[[#This Row],[RealClasification]]=1,defect_analysis_by_region[[#This Row],[Defect Found M2]]=1),1,0)</f>
        <v>0</v>
      </c>
      <c r="E181">
        <f>IF(AND(defect_analysis_by_region[[#This Row],[RealClasification]]=0,defect_analysis_by_region[[#This Row],[Defect Found M2]]=0),1,0)</f>
        <v>1</v>
      </c>
      <c r="F181">
        <f>IF(AND(defect_analysis_by_region[[#This Row],[RealClasification]]=1,defect_analysis_by_region[[#This Row],[Defect Found M2]]=0),1,0)</f>
        <v>0</v>
      </c>
      <c r="G181">
        <f>IF(AND(defect_analysis_by_region[[#This Row],[RealClasification]]=0,defect_analysis_by_region[[#This Row],[Defect Found M2]]=1),1,0)</f>
        <v>0</v>
      </c>
    </row>
    <row r="182" spans="1:7" x14ac:dyDescent="0.3">
      <c r="A182">
        <v>180</v>
      </c>
      <c r="B182">
        <v>1</v>
      </c>
      <c r="C182">
        <v>1</v>
      </c>
      <c r="D182">
        <f>IF(AND(defect_analysis_by_region[[#This Row],[RealClasification]]=1,defect_analysis_by_region[[#This Row],[Defect Found M2]]=1),1,0)</f>
        <v>1</v>
      </c>
      <c r="E182">
        <f>IF(AND(defect_analysis_by_region[[#This Row],[RealClasification]]=0,defect_analysis_by_region[[#This Row],[Defect Found M2]]=0),1,0)</f>
        <v>0</v>
      </c>
      <c r="F182">
        <f>IF(AND(defect_analysis_by_region[[#This Row],[RealClasification]]=1,defect_analysis_by_region[[#This Row],[Defect Found M2]]=0),1,0)</f>
        <v>0</v>
      </c>
      <c r="G182">
        <f>IF(AND(defect_analysis_by_region[[#This Row],[RealClasification]]=0,defect_analysis_by_region[[#This Row],[Defect Found M2]]=1),1,0)</f>
        <v>0</v>
      </c>
    </row>
    <row r="183" spans="1:7" x14ac:dyDescent="0.3">
      <c r="A183">
        <v>181</v>
      </c>
      <c r="B183">
        <v>0</v>
      </c>
      <c r="C183" s="1">
        <v>0</v>
      </c>
      <c r="D183">
        <f>IF(AND(defect_analysis_by_region[[#This Row],[RealClasification]]=1,defect_analysis_by_region[[#This Row],[Defect Found M2]]=1),1,0)</f>
        <v>0</v>
      </c>
      <c r="E183">
        <f>IF(AND(defect_analysis_by_region[[#This Row],[RealClasification]]=0,defect_analysis_by_region[[#This Row],[Defect Found M2]]=0),1,0)</f>
        <v>1</v>
      </c>
      <c r="F183">
        <f>IF(AND(defect_analysis_by_region[[#This Row],[RealClasification]]=1,defect_analysis_by_region[[#This Row],[Defect Found M2]]=0),1,0)</f>
        <v>0</v>
      </c>
      <c r="G183">
        <f>IF(AND(defect_analysis_by_region[[#This Row],[RealClasification]]=0,defect_analysis_by_region[[#This Row],[Defect Found M2]]=1),1,0)</f>
        <v>0</v>
      </c>
    </row>
    <row r="184" spans="1:7" x14ac:dyDescent="0.3">
      <c r="A184">
        <v>182</v>
      </c>
      <c r="B184">
        <v>0</v>
      </c>
      <c r="C184">
        <v>0</v>
      </c>
      <c r="D184">
        <f>IF(AND(defect_analysis_by_region[[#This Row],[RealClasification]]=1,defect_analysis_by_region[[#This Row],[Defect Found M2]]=1),1,0)</f>
        <v>0</v>
      </c>
      <c r="E184">
        <f>IF(AND(defect_analysis_by_region[[#This Row],[RealClasification]]=0,defect_analysis_by_region[[#This Row],[Defect Found M2]]=0),1,0)</f>
        <v>1</v>
      </c>
      <c r="F184">
        <f>IF(AND(defect_analysis_by_region[[#This Row],[RealClasification]]=1,defect_analysis_by_region[[#This Row],[Defect Found M2]]=0),1,0)</f>
        <v>0</v>
      </c>
      <c r="G184">
        <f>IF(AND(defect_analysis_by_region[[#This Row],[RealClasification]]=0,defect_analysis_by_region[[#This Row],[Defect Found M2]]=1),1,0)</f>
        <v>0</v>
      </c>
    </row>
    <row r="185" spans="1:7" x14ac:dyDescent="0.3">
      <c r="A185">
        <v>183</v>
      </c>
      <c r="B185">
        <v>1</v>
      </c>
      <c r="C185">
        <v>0</v>
      </c>
      <c r="D185">
        <f>IF(AND(defect_analysis_by_region[[#This Row],[RealClasification]]=1,defect_analysis_by_region[[#This Row],[Defect Found M2]]=1),1,0)</f>
        <v>0</v>
      </c>
      <c r="E185">
        <f>IF(AND(defect_analysis_by_region[[#This Row],[RealClasification]]=0,defect_analysis_by_region[[#This Row],[Defect Found M2]]=0),1,0)</f>
        <v>0</v>
      </c>
      <c r="F185">
        <f>IF(AND(defect_analysis_by_region[[#This Row],[RealClasification]]=1,defect_analysis_by_region[[#This Row],[Defect Found M2]]=0),1,0)</f>
        <v>0</v>
      </c>
      <c r="G185">
        <f>IF(AND(defect_analysis_by_region[[#This Row],[RealClasification]]=0,defect_analysis_by_region[[#This Row],[Defect Found M2]]=1),1,0)</f>
        <v>1</v>
      </c>
    </row>
    <row r="186" spans="1:7" x14ac:dyDescent="0.3">
      <c r="A186">
        <v>184</v>
      </c>
      <c r="B186">
        <v>0</v>
      </c>
      <c r="C186">
        <v>0</v>
      </c>
      <c r="D186">
        <f>IF(AND(defect_analysis_by_region[[#This Row],[RealClasification]]=1,defect_analysis_by_region[[#This Row],[Defect Found M2]]=1),1,0)</f>
        <v>0</v>
      </c>
      <c r="E186">
        <f>IF(AND(defect_analysis_by_region[[#This Row],[RealClasification]]=0,defect_analysis_by_region[[#This Row],[Defect Found M2]]=0),1,0)</f>
        <v>1</v>
      </c>
      <c r="F186">
        <f>IF(AND(defect_analysis_by_region[[#This Row],[RealClasification]]=1,defect_analysis_by_region[[#This Row],[Defect Found M2]]=0),1,0)</f>
        <v>0</v>
      </c>
      <c r="G186">
        <f>IF(AND(defect_analysis_by_region[[#This Row],[RealClasification]]=0,defect_analysis_by_region[[#This Row],[Defect Found M2]]=1),1,0)</f>
        <v>0</v>
      </c>
    </row>
    <row r="187" spans="1:7" x14ac:dyDescent="0.3">
      <c r="A187">
        <v>185</v>
      </c>
      <c r="B187">
        <v>0</v>
      </c>
      <c r="C187">
        <v>1</v>
      </c>
      <c r="D187">
        <f>IF(AND(defect_analysis_by_region[[#This Row],[RealClasification]]=1,defect_analysis_by_region[[#This Row],[Defect Found M2]]=1),1,0)</f>
        <v>0</v>
      </c>
      <c r="E187">
        <f>IF(AND(defect_analysis_by_region[[#This Row],[RealClasification]]=0,defect_analysis_by_region[[#This Row],[Defect Found M2]]=0),1,0)</f>
        <v>0</v>
      </c>
      <c r="F187">
        <f>IF(AND(defect_analysis_by_region[[#This Row],[RealClasification]]=1,defect_analysis_by_region[[#This Row],[Defect Found M2]]=0),1,0)</f>
        <v>1</v>
      </c>
      <c r="G187">
        <f>IF(AND(defect_analysis_by_region[[#This Row],[RealClasification]]=0,defect_analysis_by_region[[#This Row],[Defect Found M2]]=1),1,0)</f>
        <v>0</v>
      </c>
    </row>
    <row r="188" spans="1:7" x14ac:dyDescent="0.3">
      <c r="A188">
        <v>186</v>
      </c>
      <c r="B188">
        <v>0</v>
      </c>
      <c r="C188">
        <v>0</v>
      </c>
      <c r="D188">
        <f>IF(AND(defect_analysis_by_region[[#This Row],[RealClasification]]=1,defect_analysis_by_region[[#This Row],[Defect Found M2]]=1),1,0)</f>
        <v>0</v>
      </c>
      <c r="E188">
        <f>IF(AND(defect_analysis_by_region[[#This Row],[RealClasification]]=0,defect_analysis_by_region[[#This Row],[Defect Found M2]]=0),1,0)</f>
        <v>1</v>
      </c>
      <c r="F188">
        <f>IF(AND(defect_analysis_by_region[[#This Row],[RealClasification]]=1,defect_analysis_by_region[[#This Row],[Defect Found M2]]=0),1,0)</f>
        <v>0</v>
      </c>
      <c r="G188">
        <f>IF(AND(defect_analysis_by_region[[#This Row],[RealClasification]]=0,defect_analysis_by_region[[#This Row],[Defect Found M2]]=1),1,0)</f>
        <v>0</v>
      </c>
    </row>
    <row r="189" spans="1:7" x14ac:dyDescent="0.3">
      <c r="A189">
        <v>187</v>
      </c>
      <c r="B189">
        <v>0</v>
      </c>
      <c r="C189">
        <v>1</v>
      </c>
      <c r="D189">
        <f>IF(AND(defect_analysis_by_region[[#This Row],[RealClasification]]=1,defect_analysis_by_region[[#This Row],[Defect Found M2]]=1),1,0)</f>
        <v>0</v>
      </c>
      <c r="E189">
        <f>IF(AND(defect_analysis_by_region[[#This Row],[RealClasification]]=0,defect_analysis_by_region[[#This Row],[Defect Found M2]]=0),1,0)</f>
        <v>0</v>
      </c>
      <c r="F189">
        <f>IF(AND(defect_analysis_by_region[[#This Row],[RealClasification]]=1,defect_analysis_by_region[[#This Row],[Defect Found M2]]=0),1,0)</f>
        <v>1</v>
      </c>
      <c r="G189">
        <f>IF(AND(defect_analysis_by_region[[#This Row],[RealClasification]]=0,defect_analysis_by_region[[#This Row],[Defect Found M2]]=1),1,0)</f>
        <v>0</v>
      </c>
    </row>
    <row r="190" spans="1:7" x14ac:dyDescent="0.3">
      <c r="A190">
        <v>188</v>
      </c>
      <c r="B190">
        <v>0</v>
      </c>
      <c r="C190">
        <v>1</v>
      </c>
      <c r="D190">
        <f>IF(AND(defect_analysis_by_region[[#This Row],[RealClasification]]=1,defect_analysis_by_region[[#This Row],[Defect Found M2]]=1),1,0)</f>
        <v>0</v>
      </c>
      <c r="E190">
        <f>IF(AND(defect_analysis_by_region[[#This Row],[RealClasification]]=0,defect_analysis_by_region[[#This Row],[Defect Found M2]]=0),1,0)</f>
        <v>0</v>
      </c>
      <c r="F190">
        <f>IF(AND(defect_analysis_by_region[[#This Row],[RealClasification]]=1,defect_analysis_by_region[[#This Row],[Defect Found M2]]=0),1,0)</f>
        <v>1</v>
      </c>
      <c r="G190">
        <f>IF(AND(defect_analysis_by_region[[#This Row],[RealClasification]]=0,defect_analysis_by_region[[#This Row],[Defect Found M2]]=1),1,0)</f>
        <v>0</v>
      </c>
    </row>
    <row r="191" spans="1:7" x14ac:dyDescent="0.3">
      <c r="A191">
        <v>189</v>
      </c>
      <c r="B191">
        <v>0</v>
      </c>
      <c r="C191">
        <v>0</v>
      </c>
      <c r="D191">
        <f>IF(AND(defect_analysis_by_region[[#This Row],[RealClasification]]=1,defect_analysis_by_region[[#This Row],[Defect Found M2]]=1),1,0)</f>
        <v>0</v>
      </c>
      <c r="E191">
        <f>IF(AND(defect_analysis_by_region[[#This Row],[RealClasification]]=0,defect_analysis_by_region[[#This Row],[Defect Found M2]]=0),1,0)</f>
        <v>1</v>
      </c>
      <c r="F191">
        <f>IF(AND(defect_analysis_by_region[[#This Row],[RealClasification]]=1,defect_analysis_by_region[[#This Row],[Defect Found M2]]=0),1,0)</f>
        <v>0</v>
      </c>
      <c r="G191">
        <f>IF(AND(defect_analysis_by_region[[#This Row],[RealClasification]]=0,defect_analysis_by_region[[#This Row],[Defect Found M2]]=1),1,0)</f>
        <v>0</v>
      </c>
    </row>
    <row r="192" spans="1:7" x14ac:dyDescent="0.3">
      <c r="A192">
        <v>190</v>
      </c>
      <c r="B192">
        <v>0</v>
      </c>
      <c r="C192" s="1">
        <v>0</v>
      </c>
      <c r="D192">
        <f>IF(AND(defect_analysis_by_region[[#This Row],[RealClasification]]=1,defect_analysis_by_region[[#This Row],[Defect Found M2]]=1),1,0)</f>
        <v>0</v>
      </c>
      <c r="E192">
        <f>IF(AND(defect_analysis_by_region[[#This Row],[RealClasification]]=0,defect_analysis_by_region[[#This Row],[Defect Found M2]]=0),1,0)</f>
        <v>1</v>
      </c>
      <c r="F192">
        <f>IF(AND(defect_analysis_by_region[[#This Row],[RealClasification]]=1,defect_analysis_by_region[[#This Row],[Defect Found M2]]=0),1,0)</f>
        <v>0</v>
      </c>
      <c r="G192">
        <f>IF(AND(defect_analysis_by_region[[#This Row],[RealClasification]]=0,defect_analysis_by_region[[#This Row],[Defect Found M2]]=1),1,0)</f>
        <v>0</v>
      </c>
    </row>
    <row r="193" spans="1:7" x14ac:dyDescent="0.3">
      <c r="A193">
        <v>191</v>
      </c>
      <c r="B193">
        <v>0</v>
      </c>
      <c r="C193">
        <v>1</v>
      </c>
      <c r="D193">
        <f>IF(AND(defect_analysis_by_region[[#This Row],[RealClasification]]=1,defect_analysis_by_region[[#This Row],[Defect Found M2]]=1),1,0)</f>
        <v>0</v>
      </c>
      <c r="E193">
        <f>IF(AND(defect_analysis_by_region[[#This Row],[RealClasification]]=0,defect_analysis_by_region[[#This Row],[Defect Found M2]]=0),1,0)</f>
        <v>0</v>
      </c>
      <c r="F193">
        <f>IF(AND(defect_analysis_by_region[[#This Row],[RealClasification]]=1,defect_analysis_by_region[[#This Row],[Defect Found M2]]=0),1,0)</f>
        <v>1</v>
      </c>
      <c r="G193">
        <f>IF(AND(defect_analysis_by_region[[#This Row],[RealClasification]]=0,defect_analysis_by_region[[#This Row],[Defect Found M2]]=1),1,0)</f>
        <v>0</v>
      </c>
    </row>
    <row r="194" spans="1:7" x14ac:dyDescent="0.3">
      <c r="A194">
        <v>192</v>
      </c>
      <c r="B194">
        <v>0</v>
      </c>
      <c r="C194">
        <v>0</v>
      </c>
      <c r="D194">
        <f>IF(AND(defect_analysis_by_region[[#This Row],[RealClasification]]=1,defect_analysis_by_region[[#This Row],[Defect Found M2]]=1),1,0)</f>
        <v>0</v>
      </c>
      <c r="E194">
        <f>IF(AND(defect_analysis_by_region[[#This Row],[RealClasification]]=0,defect_analysis_by_region[[#This Row],[Defect Found M2]]=0),1,0)</f>
        <v>1</v>
      </c>
      <c r="F194">
        <f>IF(AND(defect_analysis_by_region[[#This Row],[RealClasification]]=1,defect_analysis_by_region[[#This Row],[Defect Found M2]]=0),1,0)</f>
        <v>0</v>
      </c>
      <c r="G194">
        <f>IF(AND(defect_analysis_by_region[[#This Row],[RealClasification]]=0,defect_analysis_by_region[[#This Row],[Defect Found M2]]=1),1,0)</f>
        <v>0</v>
      </c>
    </row>
    <row r="195" spans="1:7" x14ac:dyDescent="0.3">
      <c r="A195">
        <v>193</v>
      </c>
      <c r="B195">
        <v>0</v>
      </c>
      <c r="C195" s="1">
        <v>0</v>
      </c>
      <c r="D195">
        <f>IF(AND(defect_analysis_by_region[[#This Row],[RealClasification]]=1,defect_analysis_by_region[[#This Row],[Defect Found M2]]=1),1,0)</f>
        <v>0</v>
      </c>
      <c r="E195">
        <f>IF(AND(defect_analysis_by_region[[#This Row],[RealClasification]]=0,defect_analysis_by_region[[#This Row],[Defect Found M2]]=0),1,0)</f>
        <v>1</v>
      </c>
      <c r="F195">
        <f>IF(AND(defect_analysis_by_region[[#This Row],[RealClasification]]=1,defect_analysis_by_region[[#This Row],[Defect Found M2]]=0),1,0)</f>
        <v>0</v>
      </c>
      <c r="G195">
        <f>IF(AND(defect_analysis_by_region[[#This Row],[RealClasification]]=0,defect_analysis_by_region[[#This Row],[Defect Found M2]]=1),1,0)</f>
        <v>0</v>
      </c>
    </row>
    <row r="196" spans="1:7" x14ac:dyDescent="0.3">
      <c r="A196">
        <v>194</v>
      </c>
      <c r="B196">
        <v>0</v>
      </c>
      <c r="C196">
        <v>1</v>
      </c>
      <c r="D196">
        <f>IF(AND(defect_analysis_by_region[[#This Row],[RealClasification]]=1,defect_analysis_by_region[[#This Row],[Defect Found M2]]=1),1,0)</f>
        <v>0</v>
      </c>
      <c r="E196">
        <f>IF(AND(defect_analysis_by_region[[#This Row],[RealClasification]]=0,defect_analysis_by_region[[#This Row],[Defect Found M2]]=0),1,0)</f>
        <v>0</v>
      </c>
      <c r="F196">
        <f>IF(AND(defect_analysis_by_region[[#This Row],[RealClasification]]=1,defect_analysis_by_region[[#This Row],[Defect Found M2]]=0),1,0)</f>
        <v>1</v>
      </c>
      <c r="G196">
        <f>IF(AND(defect_analysis_by_region[[#This Row],[RealClasification]]=0,defect_analysis_by_region[[#This Row],[Defect Found M2]]=1),1,0)</f>
        <v>0</v>
      </c>
    </row>
    <row r="197" spans="1:7" x14ac:dyDescent="0.3">
      <c r="A197">
        <v>195</v>
      </c>
      <c r="B197">
        <v>1</v>
      </c>
      <c r="C197">
        <v>1</v>
      </c>
      <c r="D197">
        <f>IF(AND(defect_analysis_by_region[[#This Row],[RealClasification]]=1,defect_analysis_by_region[[#This Row],[Defect Found M2]]=1),1,0)</f>
        <v>1</v>
      </c>
      <c r="E197">
        <f>IF(AND(defect_analysis_by_region[[#This Row],[RealClasification]]=0,defect_analysis_by_region[[#This Row],[Defect Found M2]]=0),1,0)</f>
        <v>0</v>
      </c>
      <c r="F197">
        <f>IF(AND(defect_analysis_by_region[[#This Row],[RealClasification]]=1,defect_analysis_by_region[[#This Row],[Defect Found M2]]=0),1,0)</f>
        <v>0</v>
      </c>
      <c r="G197">
        <f>IF(AND(defect_analysis_by_region[[#This Row],[RealClasification]]=0,defect_analysis_by_region[[#This Row],[Defect Found M2]]=1),1,0)</f>
        <v>0</v>
      </c>
    </row>
    <row r="198" spans="1:7" x14ac:dyDescent="0.3">
      <c r="A198">
        <v>196</v>
      </c>
      <c r="B198">
        <v>1</v>
      </c>
      <c r="C198">
        <v>1</v>
      </c>
      <c r="D198">
        <f>IF(AND(defect_analysis_by_region[[#This Row],[RealClasification]]=1,defect_analysis_by_region[[#This Row],[Defect Found M2]]=1),1,0)</f>
        <v>1</v>
      </c>
      <c r="E198">
        <f>IF(AND(defect_analysis_by_region[[#This Row],[RealClasification]]=0,defect_analysis_by_region[[#This Row],[Defect Found M2]]=0),1,0)</f>
        <v>0</v>
      </c>
      <c r="F198">
        <f>IF(AND(defect_analysis_by_region[[#This Row],[RealClasification]]=1,defect_analysis_by_region[[#This Row],[Defect Found M2]]=0),1,0)</f>
        <v>0</v>
      </c>
      <c r="G198">
        <f>IF(AND(defect_analysis_by_region[[#This Row],[RealClasification]]=0,defect_analysis_by_region[[#This Row],[Defect Found M2]]=1),1,0)</f>
        <v>0</v>
      </c>
    </row>
    <row r="199" spans="1:7" x14ac:dyDescent="0.3">
      <c r="A199">
        <v>197</v>
      </c>
      <c r="B199">
        <v>0</v>
      </c>
      <c r="C199">
        <v>0</v>
      </c>
      <c r="D199">
        <f>IF(AND(defect_analysis_by_region[[#This Row],[RealClasification]]=1,defect_analysis_by_region[[#This Row],[Defect Found M2]]=1),1,0)</f>
        <v>0</v>
      </c>
      <c r="E199">
        <f>IF(AND(defect_analysis_by_region[[#This Row],[RealClasification]]=0,defect_analysis_by_region[[#This Row],[Defect Found M2]]=0),1,0)</f>
        <v>1</v>
      </c>
      <c r="F199">
        <f>IF(AND(defect_analysis_by_region[[#This Row],[RealClasification]]=1,defect_analysis_by_region[[#This Row],[Defect Found M2]]=0),1,0)</f>
        <v>0</v>
      </c>
      <c r="G199">
        <f>IF(AND(defect_analysis_by_region[[#This Row],[RealClasification]]=0,defect_analysis_by_region[[#This Row],[Defect Found M2]]=1),1,0)</f>
        <v>0</v>
      </c>
    </row>
    <row r="200" spans="1:7" x14ac:dyDescent="0.3">
      <c r="A200">
        <v>198</v>
      </c>
      <c r="B200">
        <v>0</v>
      </c>
      <c r="C200">
        <v>0</v>
      </c>
      <c r="D200">
        <f>IF(AND(defect_analysis_by_region[[#This Row],[RealClasification]]=1,defect_analysis_by_region[[#This Row],[Defect Found M2]]=1),1,0)</f>
        <v>0</v>
      </c>
      <c r="E200">
        <f>IF(AND(defect_analysis_by_region[[#This Row],[RealClasification]]=0,defect_analysis_by_region[[#This Row],[Defect Found M2]]=0),1,0)</f>
        <v>1</v>
      </c>
      <c r="F200">
        <f>IF(AND(defect_analysis_by_region[[#This Row],[RealClasification]]=1,defect_analysis_by_region[[#This Row],[Defect Found M2]]=0),1,0)</f>
        <v>0</v>
      </c>
      <c r="G200">
        <f>IF(AND(defect_analysis_by_region[[#This Row],[RealClasification]]=0,defect_analysis_by_region[[#This Row],[Defect Found M2]]=1),1,0)</f>
        <v>0</v>
      </c>
    </row>
    <row r="201" spans="1:7" x14ac:dyDescent="0.3">
      <c r="A201">
        <v>199</v>
      </c>
      <c r="B201">
        <v>1</v>
      </c>
      <c r="C201">
        <v>1</v>
      </c>
      <c r="D201">
        <f>IF(AND(defect_analysis_by_region[[#This Row],[RealClasification]]=1,defect_analysis_by_region[[#This Row],[Defect Found M2]]=1),1,0)</f>
        <v>1</v>
      </c>
      <c r="E201">
        <f>IF(AND(defect_analysis_by_region[[#This Row],[RealClasification]]=0,defect_analysis_by_region[[#This Row],[Defect Found M2]]=0),1,0)</f>
        <v>0</v>
      </c>
      <c r="F201">
        <f>IF(AND(defect_analysis_by_region[[#This Row],[RealClasification]]=1,defect_analysis_by_region[[#This Row],[Defect Found M2]]=0),1,0)</f>
        <v>0</v>
      </c>
      <c r="G201">
        <f>IF(AND(defect_analysis_by_region[[#This Row],[RealClasification]]=0,defect_analysis_by_region[[#This Row],[Defect Found M2]]=1),1,0)</f>
        <v>0</v>
      </c>
    </row>
    <row r="202" spans="1:7" x14ac:dyDescent="0.3">
      <c r="A202">
        <v>200</v>
      </c>
      <c r="B202">
        <v>0</v>
      </c>
      <c r="C202">
        <v>0</v>
      </c>
      <c r="D202">
        <f>IF(AND(defect_analysis_by_region[[#This Row],[RealClasification]]=1,defect_analysis_by_region[[#This Row],[Defect Found M2]]=1),1,0)</f>
        <v>0</v>
      </c>
      <c r="E202">
        <f>IF(AND(defect_analysis_by_region[[#This Row],[RealClasification]]=0,defect_analysis_by_region[[#This Row],[Defect Found M2]]=0),1,0)</f>
        <v>1</v>
      </c>
      <c r="F202">
        <f>IF(AND(defect_analysis_by_region[[#This Row],[RealClasification]]=1,defect_analysis_by_region[[#This Row],[Defect Found M2]]=0),1,0)</f>
        <v>0</v>
      </c>
      <c r="G202">
        <f>IF(AND(defect_analysis_by_region[[#This Row],[RealClasification]]=0,defect_analysis_by_region[[#This Row],[Defect Found M2]]=1),1,0)</f>
        <v>0</v>
      </c>
    </row>
    <row r="203" spans="1:7" x14ac:dyDescent="0.3">
      <c r="A203">
        <v>201</v>
      </c>
      <c r="B203">
        <v>0</v>
      </c>
      <c r="C203">
        <v>0</v>
      </c>
      <c r="D203">
        <f>IF(AND(defect_analysis_by_region[[#This Row],[RealClasification]]=1,defect_analysis_by_region[[#This Row],[Defect Found M2]]=1),1,0)</f>
        <v>0</v>
      </c>
      <c r="E203">
        <f>IF(AND(defect_analysis_by_region[[#This Row],[RealClasification]]=0,defect_analysis_by_region[[#This Row],[Defect Found M2]]=0),1,0)</f>
        <v>1</v>
      </c>
      <c r="F203">
        <f>IF(AND(defect_analysis_by_region[[#This Row],[RealClasification]]=1,defect_analysis_by_region[[#This Row],[Defect Found M2]]=0),1,0)</f>
        <v>0</v>
      </c>
      <c r="G203">
        <f>IF(AND(defect_analysis_by_region[[#This Row],[RealClasification]]=0,defect_analysis_by_region[[#This Row],[Defect Found M2]]=1),1,0)</f>
        <v>0</v>
      </c>
    </row>
    <row r="204" spans="1:7" x14ac:dyDescent="0.3">
      <c r="A204">
        <v>202</v>
      </c>
      <c r="B204">
        <v>0</v>
      </c>
      <c r="C204">
        <v>1</v>
      </c>
      <c r="D204">
        <f>IF(AND(defect_analysis_by_region[[#This Row],[RealClasification]]=1,defect_analysis_by_region[[#This Row],[Defect Found M2]]=1),1,0)</f>
        <v>0</v>
      </c>
      <c r="E204">
        <f>IF(AND(defect_analysis_by_region[[#This Row],[RealClasification]]=0,defect_analysis_by_region[[#This Row],[Defect Found M2]]=0),1,0)</f>
        <v>0</v>
      </c>
      <c r="F204">
        <f>IF(AND(defect_analysis_by_region[[#This Row],[RealClasification]]=1,defect_analysis_by_region[[#This Row],[Defect Found M2]]=0),1,0)</f>
        <v>1</v>
      </c>
      <c r="G204">
        <f>IF(AND(defect_analysis_by_region[[#This Row],[RealClasification]]=0,defect_analysis_by_region[[#This Row],[Defect Found M2]]=1),1,0)</f>
        <v>0</v>
      </c>
    </row>
    <row r="205" spans="1:7" x14ac:dyDescent="0.3">
      <c r="A205">
        <v>203</v>
      </c>
      <c r="B205">
        <v>0</v>
      </c>
      <c r="C205">
        <v>0</v>
      </c>
      <c r="D205">
        <f>IF(AND(defect_analysis_by_region[[#This Row],[RealClasification]]=1,defect_analysis_by_region[[#This Row],[Defect Found M2]]=1),1,0)</f>
        <v>0</v>
      </c>
      <c r="E205">
        <f>IF(AND(defect_analysis_by_region[[#This Row],[RealClasification]]=0,defect_analysis_by_region[[#This Row],[Defect Found M2]]=0),1,0)</f>
        <v>1</v>
      </c>
      <c r="F205">
        <f>IF(AND(defect_analysis_by_region[[#This Row],[RealClasification]]=1,defect_analysis_by_region[[#This Row],[Defect Found M2]]=0),1,0)</f>
        <v>0</v>
      </c>
      <c r="G205">
        <f>IF(AND(defect_analysis_by_region[[#This Row],[RealClasification]]=0,defect_analysis_by_region[[#This Row],[Defect Found M2]]=1),1,0)</f>
        <v>0</v>
      </c>
    </row>
    <row r="206" spans="1:7" x14ac:dyDescent="0.3">
      <c r="A206">
        <v>204</v>
      </c>
      <c r="B206">
        <v>0</v>
      </c>
      <c r="C206" s="1">
        <v>1</v>
      </c>
      <c r="D206">
        <f>IF(AND(defect_analysis_by_region[[#This Row],[RealClasification]]=1,defect_analysis_by_region[[#This Row],[Defect Found M2]]=1),1,0)</f>
        <v>0</v>
      </c>
      <c r="E206">
        <f>IF(AND(defect_analysis_by_region[[#This Row],[RealClasification]]=0,defect_analysis_by_region[[#This Row],[Defect Found M2]]=0),1,0)</f>
        <v>0</v>
      </c>
      <c r="F206">
        <f>IF(AND(defect_analysis_by_region[[#This Row],[RealClasification]]=1,defect_analysis_by_region[[#This Row],[Defect Found M2]]=0),1,0)</f>
        <v>1</v>
      </c>
      <c r="G206">
        <f>IF(AND(defect_analysis_by_region[[#This Row],[RealClasification]]=0,defect_analysis_by_region[[#This Row],[Defect Found M2]]=1),1,0)</f>
        <v>0</v>
      </c>
    </row>
    <row r="207" spans="1:7" x14ac:dyDescent="0.3">
      <c r="A207">
        <v>205</v>
      </c>
      <c r="B207">
        <v>0</v>
      </c>
      <c r="C207">
        <v>1</v>
      </c>
      <c r="D207">
        <f>IF(AND(defect_analysis_by_region[[#This Row],[RealClasification]]=1,defect_analysis_by_region[[#This Row],[Defect Found M2]]=1),1,0)</f>
        <v>0</v>
      </c>
      <c r="E207">
        <f>IF(AND(defect_analysis_by_region[[#This Row],[RealClasification]]=0,defect_analysis_by_region[[#This Row],[Defect Found M2]]=0),1,0)</f>
        <v>0</v>
      </c>
      <c r="F207">
        <f>IF(AND(defect_analysis_by_region[[#This Row],[RealClasification]]=1,defect_analysis_by_region[[#This Row],[Defect Found M2]]=0),1,0)</f>
        <v>1</v>
      </c>
      <c r="G207">
        <f>IF(AND(defect_analysis_by_region[[#This Row],[RealClasification]]=0,defect_analysis_by_region[[#This Row],[Defect Found M2]]=1),1,0)</f>
        <v>0</v>
      </c>
    </row>
    <row r="208" spans="1:7" x14ac:dyDescent="0.3">
      <c r="A208">
        <v>206</v>
      </c>
      <c r="B208">
        <v>0</v>
      </c>
      <c r="C208">
        <v>0</v>
      </c>
      <c r="D208">
        <f>IF(AND(defect_analysis_by_region[[#This Row],[RealClasification]]=1,defect_analysis_by_region[[#This Row],[Defect Found M2]]=1),1,0)</f>
        <v>0</v>
      </c>
      <c r="E208">
        <f>IF(AND(defect_analysis_by_region[[#This Row],[RealClasification]]=0,defect_analysis_by_region[[#This Row],[Defect Found M2]]=0),1,0)</f>
        <v>1</v>
      </c>
      <c r="F208">
        <f>IF(AND(defect_analysis_by_region[[#This Row],[RealClasification]]=1,defect_analysis_by_region[[#This Row],[Defect Found M2]]=0),1,0)</f>
        <v>0</v>
      </c>
      <c r="G208">
        <f>IF(AND(defect_analysis_by_region[[#This Row],[RealClasification]]=0,defect_analysis_by_region[[#This Row],[Defect Found M2]]=1),1,0)</f>
        <v>0</v>
      </c>
    </row>
    <row r="209" spans="1:7" x14ac:dyDescent="0.3">
      <c r="A209">
        <v>207</v>
      </c>
      <c r="B209">
        <v>0</v>
      </c>
      <c r="C209">
        <v>0</v>
      </c>
      <c r="D209">
        <f>IF(AND(defect_analysis_by_region[[#This Row],[RealClasification]]=1,defect_analysis_by_region[[#This Row],[Defect Found M2]]=1),1,0)</f>
        <v>0</v>
      </c>
      <c r="E209">
        <f>IF(AND(defect_analysis_by_region[[#This Row],[RealClasification]]=0,defect_analysis_by_region[[#This Row],[Defect Found M2]]=0),1,0)</f>
        <v>1</v>
      </c>
      <c r="F209">
        <f>IF(AND(defect_analysis_by_region[[#This Row],[RealClasification]]=1,defect_analysis_by_region[[#This Row],[Defect Found M2]]=0),1,0)</f>
        <v>0</v>
      </c>
      <c r="G209">
        <f>IF(AND(defect_analysis_by_region[[#This Row],[RealClasification]]=0,defect_analysis_by_region[[#This Row],[Defect Found M2]]=1),1,0)</f>
        <v>0</v>
      </c>
    </row>
    <row r="210" spans="1:7" x14ac:dyDescent="0.3">
      <c r="A210">
        <v>208</v>
      </c>
      <c r="B210">
        <v>0</v>
      </c>
      <c r="C210">
        <v>1</v>
      </c>
      <c r="D210">
        <f>IF(AND(defect_analysis_by_region[[#This Row],[RealClasification]]=1,defect_analysis_by_region[[#This Row],[Defect Found M2]]=1),1,0)</f>
        <v>0</v>
      </c>
      <c r="E210">
        <f>IF(AND(defect_analysis_by_region[[#This Row],[RealClasification]]=0,defect_analysis_by_region[[#This Row],[Defect Found M2]]=0),1,0)</f>
        <v>0</v>
      </c>
      <c r="F210">
        <f>IF(AND(defect_analysis_by_region[[#This Row],[RealClasification]]=1,defect_analysis_by_region[[#This Row],[Defect Found M2]]=0),1,0)</f>
        <v>1</v>
      </c>
      <c r="G210">
        <f>IF(AND(defect_analysis_by_region[[#This Row],[RealClasification]]=0,defect_analysis_by_region[[#This Row],[Defect Found M2]]=1),1,0)</f>
        <v>0</v>
      </c>
    </row>
    <row r="211" spans="1:7" x14ac:dyDescent="0.3">
      <c r="A211">
        <v>209</v>
      </c>
      <c r="B211">
        <v>0</v>
      </c>
      <c r="C211">
        <v>1</v>
      </c>
      <c r="D211">
        <f>IF(AND(defect_analysis_by_region[[#This Row],[RealClasification]]=1,defect_analysis_by_region[[#This Row],[Defect Found M2]]=1),1,0)</f>
        <v>0</v>
      </c>
      <c r="E211">
        <f>IF(AND(defect_analysis_by_region[[#This Row],[RealClasification]]=0,defect_analysis_by_region[[#This Row],[Defect Found M2]]=0),1,0)</f>
        <v>0</v>
      </c>
      <c r="F211">
        <f>IF(AND(defect_analysis_by_region[[#This Row],[RealClasification]]=1,defect_analysis_by_region[[#This Row],[Defect Found M2]]=0),1,0)</f>
        <v>1</v>
      </c>
      <c r="G211">
        <f>IF(AND(defect_analysis_by_region[[#This Row],[RealClasification]]=0,defect_analysis_by_region[[#This Row],[Defect Found M2]]=1),1,0)</f>
        <v>0</v>
      </c>
    </row>
    <row r="212" spans="1:7" x14ac:dyDescent="0.3">
      <c r="A212">
        <v>210</v>
      </c>
      <c r="B212">
        <v>1</v>
      </c>
      <c r="C212">
        <v>0</v>
      </c>
      <c r="D212">
        <f>IF(AND(defect_analysis_by_region[[#This Row],[RealClasification]]=1,defect_analysis_by_region[[#This Row],[Defect Found M2]]=1),1,0)</f>
        <v>0</v>
      </c>
      <c r="E212">
        <f>IF(AND(defect_analysis_by_region[[#This Row],[RealClasification]]=0,defect_analysis_by_region[[#This Row],[Defect Found M2]]=0),1,0)</f>
        <v>0</v>
      </c>
      <c r="F212">
        <f>IF(AND(defect_analysis_by_region[[#This Row],[RealClasification]]=1,defect_analysis_by_region[[#This Row],[Defect Found M2]]=0),1,0)</f>
        <v>0</v>
      </c>
      <c r="G212">
        <f>IF(AND(defect_analysis_by_region[[#This Row],[RealClasification]]=0,defect_analysis_by_region[[#This Row],[Defect Found M2]]=1),1,0)</f>
        <v>1</v>
      </c>
    </row>
    <row r="213" spans="1:7" x14ac:dyDescent="0.3">
      <c r="A213">
        <v>211</v>
      </c>
      <c r="B213">
        <v>0</v>
      </c>
      <c r="C213">
        <v>1</v>
      </c>
      <c r="D213">
        <f>IF(AND(defect_analysis_by_region[[#This Row],[RealClasification]]=1,defect_analysis_by_region[[#This Row],[Defect Found M2]]=1),1,0)</f>
        <v>0</v>
      </c>
      <c r="E213">
        <f>IF(AND(defect_analysis_by_region[[#This Row],[RealClasification]]=0,defect_analysis_by_region[[#This Row],[Defect Found M2]]=0),1,0)</f>
        <v>0</v>
      </c>
      <c r="F213">
        <f>IF(AND(defect_analysis_by_region[[#This Row],[RealClasification]]=1,defect_analysis_by_region[[#This Row],[Defect Found M2]]=0),1,0)</f>
        <v>1</v>
      </c>
      <c r="G213">
        <f>IF(AND(defect_analysis_by_region[[#This Row],[RealClasification]]=0,defect_analysis_by_region[[#This Row],[Defect Found M2]]=1),1,0)</f>
        <v>0</v>
      </c>
    </row>
    <row r="214" spans="1:7" x14ac:dyDescent="0.3">
      <c r="A214">
        <v>212</v>
      </c>
      <c r="B214">
        <v>0</v>
      </c>
      <c r="C214">
        <v>1</v>
      </c>
      <c r="D214">
        <f>IF(AND(defect_analysis_by_region[[#This Row],[RealClasification]]=1,defect_analysis_by_region[[#This Row],[Defect Found M2]]=1),1,0)</f>
        <v>0</v>
      </c>
      <c r="E214">
        <f>IF(AND(defect_analysis_by_region[[#This Row],[RealClasification]]=0,defect_analysis_by_region[[#This Row],[Defect Found M2]]=0),1,0)</f>
        <v>0</v>
      </c>
      <c r="F214">
        <f>IF(AND(defect_analysis_by_region[[#This Row],[RealClasification]]=1,defect_analysis_by_region[[#This Row],[Defect Found M2]]=0),1,0)</f>
        <v>1</v>
      </c>
      <c r="G214">
        <f>IF(AND(defect_analysis_by_region[[#This Row],[RealClasification]]=0,defect_analysis_by_region[[#This Row],[Defect Found M2]]=1),1,0)</f>
        <v>0</v>
      </c>
    </row>
    <row r="215" spans="1:7" x14ac:dyDescent="0.3">
      <c r="A215">
        <v>213</v>
      </c>
      <c r="B215">
        <v>1</v>
      </c>
      <c r="C215" s="1">
        <v>1</v>
      </c>
      <c r="D215">
        <f>IF(AND(defect_analysis_by_region[[#This Row],[RealClasification]]=1,defect_analysis_by_region[[#This Row],[Defect Found M2]]=1),1,0)</f>
        <v>1</v>
      </c>
      <c r="E215">
        <f>IF(AND(defect_analysis_by_region[[#This Row],[RealClasification]]=0,defect_analysis_by_region[[#This Row],[Defect Found M2]]=0),1,0)</f>
        <v>0</v>
      </c>
      <c r="F215">
        <f>IF(AND(defect_analysis_by_region[[#This Row],[RealClasification]]=1,defect_analysis_by_region[[#This Row],[Defect Found M2]]=0),1,0)</f>
        <v>0</v>
      </c>
      <c r="G215">
        <f>IF(AND(defect_analysis_by_region[[#This Row],[RealClasification]]=0,defect_analysis_by_region[[#This Row],[Defect Found M2]]=1),1,0)</f>
        <v>0</v>
      </c>
    </row>
    <row r="216" spans="1:7" x14ac:dyDescent="0.3">
      <c r="A216">
        <v>214</v>
      </c>
      <c r="B216">
        <v>0</v>
      </c>
      <c r="C216" s="1">
        <v>0</v>
      </c>
      <c r="D216">
        <f>IF(AND(defect_analysis_by_region[[#This Row],[RealClasification]]=1,defect_analysis_by_region[[#This Row],[Defect Found M2]]=1),1,0)</f>
        <v>0</v>
      </c>
      <c r="E216">
        <f>IF(AND(defect_analysis_by_region[[#This Row],[RealClasification]]=0,defect_analysis_by_region[[#This Row],[Defect Found M2]]=0),1,0)</f>
        <v>1</v>
      </c>
      <c r="F216">
        <f>IF(AND(defect_analysis_by_region[[#This Row],[RealClasification]]=1,defect_analysis_by_region[[#This Row],[Defect Found M2]]=0),1,0)</f>
        <v>0</v>
      </c>
      <c r="G216">
        <f>IF(AND(defect_analysis_by_region[[#This Row],[RealClasification]]=0,defect_analysis_by_region[[#This Row],[Defect Found M2]]=1),1,0)</f>
        <v>0</v>
      </c>
    </row>
    <row r="217" spans="1:7" x14ac:dyDescent="0.3">
      <c r="A217">
        <v>215</v>
      </c>
      <c r="B217">
        <v>1</v>
      </c>
      <c r="C217">
        <v>1</v>
      </c>
      <c r="D217">
        <f>IF(AND(defect_analysis_by_region[[#This Row],[RealClasification]]=1,defect_analysis_by_region[[#This Row],[Defect Found M2]]=1),1,0)</f>
        <v>1</v>
      </c>
      <c r="E217">
        <f>IF(AND(defect_analysis_by_region[[#This Row],[RealClasification]]=0,defect_analysis_by_region[[#This Row],[Defect Found M2]]=0),1,0)</f>
        <v>0</v>
      </c>
      <c r="F217">
        <f>IF(AND(defect_analysis_by_region[[#This Row],[RealClasification]]=1,defect_analysis_by_region[[#This Row],[Defect Found M2]]=0),1,0)</f>
        <v>0</v>
      </c>
      <c r="G217">
        <f>IF(AND(defect_analysis_by_region[[#This Row],[RealClasification]]=0,defect_analysis_by_region[[#This Row],[Defect Found M2]]=1),1,0)</f>
        <v>0</v>
      </c>
    </row>
    <row r="218" spans="1:7" x14ac:dyDescent="0.3">
      <c r="A218">
        <v>216</v>
      </c>
      <c r="B218">
        <v>0</v>
      </c>
      <c r="C218" s="1">
        <v>0</v>
      </c>
      <c r="D218">
        <f>IF(AND(defect_analysis_by_region[[#This Row],[RealClasification]]=1,defect_analysis_by_region[[#This Row],[Defect Found M2]]=1),1,0)</f>
        <v>0</v>
      </c>
      <c r="E218">
        <f>IF(AND(defect_analysis_by_region[[#This Row],[RealClasification]]=0,defect_analysis_by_region[[#This Row],[Defect Found M2]]=0),1,0)</f>
        <v>1</v>
      </c>
      <c r="F218">
        <f>IF(AND(defect_analysis_by_region[[#This Row],[RealClasification]]=1,defect_analysis_by_region[[#This Row],[Defect Found M2]]=0),1,0)</f>
        <v>0</v>
      </c>
      <c r="G218">
        <f>IF(AND(defect_analysis_by_region[[#This Row],[RealClasification]]=0,defect_analysis_by_region[[#This Row],[Defect Found M2]]=1),1,0)</f>
        <v>0</v>
      </c>
    </row>
    <row r="219" spans="1:7" x14ac:dyDescent="0.3">
      <c r="A219">
        <v>217</v>
      </c>
      <c r="B219">
        <v>0</v>
      </c>
      <c r="C219">
        <v>0</v>
      </c>
      <c r="D219">
        <f>IF(AND(defect_analysis_by_region[[#This Row],[RealClasification]]=1,defect_analysis_by_region[[#This Row],[Defect Found M2]]=1),1,0)</f>
        <v>0</v>
      </c>
      <c r="E219">
        <f>IF(AND(defect_analysis_by_region[[#This Row],[RealClasification]]=0,defect_analysis_by_region[[#This Row],[Defect Found M2]]=0),1,0)</f>
        <v>1</v>
      </c>
      <c r="F219">
        <f>IF(AND(defect_analysis_by_region[[#This Row],[RealClasification]]=1,defect_analysis_by_region[[#This Row],[Defect Found M2]]=0),1,0)</f>
        <v>0</v>
      </c>
      <c r="G219">
        <f>IF(AND(defect_analysis_by_region[[#This Row],[RealClasification]]=0,defect_analysis_by_region[[#This Row],[Defect Found M2]]=1),1,0)</f>
        <v>0</v>
      </c>
    </row>
    <row r="220" spans="1:7" x14ac:dyDescent="0.3">
      <c r="A220">
        <v>218</v>
      </c>
      <c r="B220">
        <v>1</v>
      </c>
      <c r="C220">
        <v>1</v>
      </c>
      <c r="D220">
        <f>IF(AND(defect_analysis_by_region[[#This Row],[RealClasification]]=1,defect_analysis_by_region[[#This Row],[Defect Found M2]]=1),1,0)</f>
        <v>1</v>
      </c>
      <c r="E220">
        <f>IF(AND(defect_analysis_by_region[[#This Row],[RealClasification]]=0,defect_analysis_by_region[[#This Row],[Defect Found M2]]=0),1,0)</f>
        <v>0</v>
      </c>
      <c r="F220">
        <f>IF(AND(defect_analysis_by_region[[#This Row],[RealClasification]]=1,defect_analysis_by_region[[#This Row],[Defect Found M2]]=0),1,0)</f>
        <v>0</v>
      </c>
      <c r="G220">
        <f>IF(AND(defect_analysis_by_region[[#This Row],[RealClasification]]=0,defect_analysis_by_region[[#This Row],[Defect Found M2]]=1),1,0)</f>
        <v>0</v>
      </c>
    </row>
    <row r="221" spans="1:7" x14ac:dyDescent="0.3">
      <c r="A221">
        <v>219</v>
      </c>
      <c r="B221">
        <v>0</v>
      </c>
      <c r="C221">
        <v>0</v>
      </c>
      <c r="D221">
        <f>IF(AND(defect_analysis_by_region[[#This Row],[RealClasification]]=1,defect_analysis_by_region[[#This Row],[Defect Found M2]]=1),1,0)</f>
        <v>0</v>
      </c>
      <c r="E221">
        <f>IF(AND(defect_analysis_by_region[[#This Row],[RealClasification]]=0,defect_analysis_by_region[[#This Row],[Defect Found M2]]=0),1,0)</f>
        <v>1</v>
      </c>
      <c r="F221">
        <f>IF(AND(defect_analysis_by_region[[#This Row],[RealClasification]]=1,defect_analysis_by_region[[#This Row],[Defect Found M2]]=0),1,0)</f>
        <v>0</v>
      </c>
      <c r="G221">
        <f>IF(AND(defect_analysis_by_region[[#This Row],[RealClasification]]=0,defect_analysis_by_region[[#This Row],[Defect Found M2]]=1),1,0)</f>
        <v>0</v>
      </c>
    </row>
    <row r="222" spans="1:7" x14ac:dyDescent="0.3">
      <c r="A222">
        <v>220</v>
      </c>
      <c r="B222">
        <v>1</v>
      </c>
      <c r="C222">
        <v>1</v>
      </c>
      <c r="D222">
        <f>IF(AND(defect_analysis_by_region[[#This Row],[RealClasification]]=1,defect_analysis_by_region[[#This Row],[Defect Found M2]]=1),1,0)</f>
        <v>1</v>
      </c>
      <c r="E222">
        <f>IF(AND(defect_analysis_by_region[[#This Row],[RealClasification]]=0,defect_analysis_by_region[[#This Row],[Defect Found M2]]=0),1,0)</f>
        <v>0</v>
      </c>
      <c r="F222">
        <f>IF(AND(defect_analysis_by_region[[#This Row],[RealClasification]]=1,defect_analysis_by_region[[#This Row],[Defect Found M2]]=0),1,0)</f>
        <v>0</v>
      </c>
      <c r="G222">
        <f>IF(AND(defect_analysis_by_region[[#This Row],[RealClasification]]=0,defect_analysis_by_region[[#This Row],[Defect Found M2]]=1),1,0)</f>
        <v>0</v>
      </c>
    </row>
    <row r="223" spans="1:7" x14ac:dyDescent="0.3">
      <c r="A223">
        <v>221</v>
      </c>
      <c r="B223">
        <v>0</v>
      </c>
      <c r="C223">
        <v>1</v>
      </c>
      <c r="D223">
        <f>IF(AND(defect_analysis_by_region[[#This Row],[RealClasification]]=1,defect_analysis_by_region[[#This Row],[Defect Found M2]]=1),1,0)</f>
        <v>0</v>
      </c>
      <c r="E223">
        <f>IF(AND(defect_analysis_by_region[[#This Row],[RealClasification]]=0,defect_analysis_by_region[[#This Row],[Defect Found M2]]=0),1,0)</f>
        <v>0</v>
      </c>
      <c r="F223">
        <f>IF(AND(defect_analysis_by_region[[#This Row],[RealClasification]]=1,defect_analysis_by_region[[#This Row],[Defect Found M2]]=0),1,0)</f>
        <v>1</v>
      </c>
      <c r="G223">
        <f>IF(AND(defect_analysis_by_region[[#This Row],[RealClasification]]=0,defect_analysis_by_region[[#This Row],[Defect Found M2]]=1),1,0)</f>
        <v>0</v>
      </c>
    </row>
    <row r="224" spans="1:7" x14ac:dyDescent="0.3">
      <c r="A224">
        <v>222</v>
      </c>
      <c r="B224">
        <v>0</v>
      </c>
      <c r="C224">
        <v>0</v>
      </c>
      <c r="D224">
        <f>IF(AND(defect_analysis_by_region[[#This Row],[RealClasification]]=1,defect_analysis_by_region[[#This Row],[Defect Found M2]]=1),1,0)</f>
        <v>0</v>
      </c>
      <c r="E224">
        <f>IF(AND(defect_analysis_by_region[[#This Row],[RealClasification]]=0,defect_analysis_by_region[[#This Row],[Defect Found M2]]=0),1,0)</f>
        <v>1</v>
      </c>
      <c r="F224">
        <f>IF(AND(defect_analysis_by_region[[#This Row],[RealClasification]]=1,defect_analysis_by_region[[#This Row],[Defect Found M2]]=0),1,0)</f>
        <v>0</v>
      </c>
      <c r="G224">
        <f>IF(AND(defect_analysis_by_region[[#This Row],[RealClasification]]=0,defect_analysis_by_region[[#This Row],[Defect Found M2]]=1),1,0)</f>
        <v>0</v>
      </c>
    </row>
    <row r="225" spans="1:7" x14ac:dyDescent="0.3">
      <c r="A225">
        <v>223</v>
      </c>
      <c r="B225">
        <v>0</v>
      </c>
      <c r="C225">
        <v>0</v>
      </c>
      <c r="D225">
        <f>IF(AND(defect_analysis_by_region[[#This Row],[RealClasification]]=1,defect_analysis_by_region[[#This Row],[Defect Found M2]]=1),1,0)</f>
        <v>0</v>
      </c>
      <c r="E225">
        <f>IF(AND(defect_analysis_by_region[[#This Row],[RealClasification]]=0,defect_analysis_by_region[[#This Row],[Defect Found M2]]=0),1,0)</f>
        <v>1</v>
      </c>
      <c r="F225">
        <f>IF(AND(defect_analysis_by_region[[#This Row],[RealClasification]]=1,defect_analysis_by_region[[#This Row],[Defect Found M2]]=0),1,0)</f>
        <v>0</v>
      </c>
      <c r="G225">
        <f>IF(AND(defect_analysis_by_region[[#This Row],[RealClasification]]=0,defect_analysis_by_region[[#This Row],[Defect Found M2]]=1),1,0)</f>
        <v>0</v>
      </c>
    </row>
    <row r="226" spans="1:7" x14ac:dyDescent="0.3">
      <c r="A226">
        <v>224</v>
      </c>
      <c r="B226">
        <v>0</v>
      </c>
      <c r="C226">
        <v>0</v>
      </c>
      <c r="D226">
        <f>IF(AND(defect_analysis_by_region[[#This Row],[RealClasification]]=1,defect_analysis_by_region[[#This Row],[Defect Found M2]]=1),1,0)</f>
        <v>0</v>
      </c>
      <c r="E226">
        <f>IF(AND(defect_analysis_by_region[[#This Row],[RealClasification]]=0,defect_analysis_by_region[[#This Row],[Defect Found M2]]=0),1,0)</f>
        <v>1</v>
      </c>
      <c r="F226">
        <f>IF(AND(defect_analysis_by_region[[#This Row],[RealClasification]]=1,defect_analysis_by_region[[#This Row],[Defect Found M2]]=0),1,0)</f>
        <v>0</v>
      </c>
      <c r="G226">
        <f>IF(AND(defect_analysis_by_region[[#This Row],[RealClasification]]=0,defect_analysis_by_region[[#This Row],[Defect Found M2]]=1),1,0)</f>
        <v>0</v>
      </c>
    </row>
    <row r="227" spans="1:7" x14ac:dyDescent="0.3">
      <c r="A227">
        <v>225</v>
      </c>
      <c r="B227">
        <v>0</v>
      </c>
      <c r="C227">
        <v>0</v>
      </c>
      <c r="D227">
        <f>IF(AND(defect_analysis_by_region[[#This Row],[RealClasification]]=1,defect_analysis_by_region[[#This Row],[Defect Found M2]]=1),1,0)</f>
        <v>0</v>
      </c>
      <c r="E227">
        <f>IF(AND(defect_analysis_by_region[[#This Row],[RealClasification]]=0,defect_analysis_by_region[[#This Row],[Defect Found M2]]=0),1,0)</f>
        <v>1</v>
      </c>
      <c r="F227">
        <f>IF(AND(defect_analysis_by_region[[#This Row],[RealClasification]]=1,defect_analysis_by_region[[#This Row],[Defect Found M2]]=0),1,0)</f>
        <v>0</v>
      </c>
      <c r="G227">
        <f>IF(AND(defect_analysis_by_region[[#This Row],[RealClasification]]=0,defect_analysis_by_region[[#This Row],[Defect Found M2]]=1),1,0)</f>
        <v>0</v>
      </c>
    </row>
    <row r="228" spans="1:7" x14ac:dyDescent="0.3">
      <c r="A228">
        <v>226</v>
      </c>
      <c r="B228">
        <v>0</v>
      </c>
      <c r="C228">
        <v>1</v>
      </c>
      <c r="D228">
        <f>IF(AND(defect_analysis_by_region[[#This Row],[RealClasification]]=1,defect_analysis_by_region[[#This Row],[Defect Found M2]]=1),1,0)</f>
        <v>0</v>
      </c>
      <c r="E228">
        <f>IF(AND(defect_analysis_by_region[[#This Row],[RealClasification]]=0,defect_analysis_by_region[[#This Row],[Defect Found M2]]=0),1,0)</f>
        <v>0</v>
      </c>
      <c r="F228">
        <f>IF(AND(defect_analysis_by_region[[#This Row],[RealClasification]]=1,defect_analysis_by_region[[#This Row],[Defect Found M2]]=0),1,0)</f>
        <v>1</v>
      </c>
      <c r="G228">
        <f>IF(AND(defect_analysis_by_region[[#This Row],[RealClasification]]=0,defect_analysis_by_region[[#This Row],[Defect Found M2]]=1),1,0)</f>
        <v>0</v>
      </c>
    </row>
    <row r="229" spans="1:7" x14ac:dyDescent="0.3">
      <c r="A229">
        <v>227</v>
      </c>
      <c r="B229">
        <v>0</v>
      </c>
      <c r="C229">
        <v>0</v>
      </c>
      <c r="D229">
        <f>IF(AND(defect_analysis_by_region[[#This Row],[RealClasification]]=1,defect_analysis_by_region[[#This Row],[Defect Found M2]]=1),1,0)</f>
        <v>0</v>
      </c>
      <c r="E229">
        <f>IF(AND(defect_analysis_by_region[[#This Row],[RealClasification]]=0,defect_analysis_by_region[[#This Row],[Defect Found M2]]=0),1,0)</f>
        <v>1</v>
      </c>
      <c r="F229">
        <f>IF(AND(defect_analysis_by_region[[#This Row],[RealClasification]]=1,defect_analysis_by_region[[#This Row],[Defect Found M2]]=0),1,0)</f>
        <v>0</v>
      </c>
      <c r="G229">
        <f>IF(AND(defect_analysis_by_region[[#This Row],[RealClasification]]=0,defect_analysis_by_region[[#This Row],[Defect Found M2]]=1),1,0)</f>
        <v>0</v>
      </c>
    </row>
    <row r="230" spans="1:7" x14ac:dyDescent="0.3">
      <c r="A230">
        <v>228</v>
      </c>
      <c r="B230">
        <v>0</v>
      </c>
      <c r="C230">
        <v>0</v>
      </c>
      <c r="D230">
        <f>IF(AND(defect_analysis_by_region[[#This Row],[RealClasification]]=1,defect_analysis_by_region[[#This Row],[Defect Found M2]]=1),1,0)</f>
        <v>0</v>
      </c>
      <c r="E230">
        <f>IF(AND(defect_analysis_by_region[[#This Row],[RealClasification]]=0,defect_analysis_by_region[[#This Row],[Defect Found M2]]=0),1,0)</f>
        <v>1</v>
      </c>
      <c r="F230">
        <f>IF(AND(defect_analysis_by_region[[#This Row],[RealClasification]]=1,defect_analysis_by_region[[#This Row],[Defect Found M2]]=0),1,0)</f>
        <v>0</v>
      </c>
      <c r="G230">
        <f>IF(AND(defect_analysis_by_region[[#This Row],[RealClasification]]=0,defect_analysis_by_region[[#This Row],[Defect Found M2]]=1),1,0)</f>
        <v>0</v>
      </c>
    </row>
    <row r="231" spans="1:7" x14ac:dyDescent="0.3">
      <c r="A231">
        <v>229</v>
      </c>
      <c r="B231">
        <v>0</v>
      </c>
      <c r="C231">
        <v>1</v>
      </c>
      <c r="D231">
        <f>IF(AND(defect_analysis_by_region[[#This Row],[RealClasification]]=1,defect_analysis_by_region[[#This Row],[Defect Found M2]]=1),1,0)</f>
        <v>0</v>
      </c>
      <c r="E231">
        <f>IF(AND(defect_analysis_by_region[[#This Row],[RealClasification]]=0,defect_analysis_by_region[[#This Row],[Defect Found M2]]=0),1,0)</f>
        <v>0</v>
      </c>
      <c r="F231">
        <f>IF(AND(defect_analysis_by_region[[#This Row],[RealClasification]]=1,defect_analysis_by_region[[#This Row],[Defect Found M2]]=0),1,0)</f>
        <v>1</v>
      </c>
      <c r="G231">
        <f>IF(AND(defect_analysis_by_region[[#This Row],[RealClasification]]=0,defect_analysis_by_region[[#This Row],[Defect Found M2]]=1),1,0)</f>
        <v>0</v>
      </c>
    </row>
    <row r="232" spans="1:7" x14ac:dyDescent="0.3">
      <c r="A232">
        <v>230</v>
      </c>
      <c r="B232">
        <v>0</v>
      </c>
      <c r="C232">
        <v>0</v>
      </c>
      <c r="D232">
        <f>IF(AND(defect_analysis_by_region[[#This Row],[RealClasification]]=1,defect_analysis_by_region[[#This Row],[Defect Found M2]]=1),1,0)</f>
        <v>0</v>
      </c>
      <c r="E232">
        <f>IF(AND(defect_analysis_by_region[[#This Row],[RealClasification]]=0,defect_analysis_by_region[[#This Row],[Defect Found M2]]=0),1,0)</f>
        <v>1</v>
      </c>
      <c r="F232">
        <f>IF(AND(defect_analysis_by_region[[#This Row],[RealClasification]]=1,defect_analysis_by_region[[#This Row],[Defect Found M2]]=0),1,0)</f>
        <v>0</v>
      </c>
      <c r="G232">
        <f>IF(AND(defect_analysis_by_region[[#This Row],[RealClasification]]=0,defect_analysis_by_region[[#This Row],[Defect Found M2]]=1),1,0)</f>
        <v>0</v>
      </c>
    </row>
    <row r="233" spans="1:7" x14ac:dyDescent="0.3">
      <c r="A233">
        <v>231</v>
      </c>
      <c r="B233">
        <v>0</v>
      </c>
      <c r="C233">
        <v>0</v>
      </c>
      <c r="D233">
        <f>IF(AND(defect_analysis_by_region[[#This Row],[RealClasification]]=1,defect_analysis_by_region[[#This Row],[Defect Found M2]]=1),1,0)</f>
        <v>0</v>
      </c>
      <c r="E233">
        <f>IF(AND(defect_analysis_by_region[[#This Row],[RealClasification]]=0,defect_analysis_by_region[[#This Row],[Defect Found M2]]=0),1,0)</f>
        <v>1</v>
      </c>
      <c r="F233">
        <f>IF(AND(defect_analysis_by_region[[#This Row],[RealClasification]]=1,defect_analysis_by_region[[#This Row],[Defect Found M2]]=0),1,0)</f>
        <v>0</v>
      </c>
      <c r="G233">
        <f>IF(AND(defect_analysis_by_region[[#This Row],[RealClasification]]=0,defect_analysis_by_region[[#This Row],[Defect Found M2]]=1),1,0)</f>
        <v>0</v>
      </c>
    </row>
    <row r="234" spans="1:7" x14ac:dyDescent="0.3">
      <c r="A234">
        <v>232</v>
      </c>
      <c r="B234">
        <v>0</v>
      </c>
      <c r="C234">
        <v>0</v>
      </c>
      <c r="D234">
        <f>IF(AND(defect_analysis_by_region[[#This Row],[RealClasification]]=1,defect_analysis_by_region[[#This Row],[Defect Found M2]]=1),1,0)</f>
        <v>0</v>
      </c>
      <c r="E234">
        <f>IF(AND(defect_analysis_by_region[[#This Row],[RealClasification]]=0,defect_analysis_by_region[[#This Row],[Defect Found M2]]=0),1,0)</f>
        <v>1</v>
      </c>
      <c r="F234">
        <f>IF(AND(defect_analysis_by_region[[#This Row],[RealClasification]]=1,defect_analysis_by_region[[#This Row],[Defect Found M2]]=0),1,0)</f>
        <v>0</v>
      </c>
      <c r="G234">
        <f>IF(AND(defect_analysis_by_region[[#This Row],[RealClasification]]=0,defect_analysis_by_region[[#This Row],[Defect Found M2]]=1),1,0)</f>
        <v>0</v>
      </c>
    </row>
    <row r="235" spans="1:7" x14ac:dyDescent="0.3">
      <c r="A235">
        <v>233</v>
      </c>
      <c r="B235">
        <v>0</v>
      </c>
      <c r="C235">
        <v>0</v>
      </c>
      <c r="D235">
        <f>IF(AND(defect_analysis_by_region[[#This Row],[RealClasification]]=1,defect_analysis_by_region[[#This Row],[Defect Found M2]]=1),1,0)</f>
        <v>0</v>
      </c>
      <c r="E235">
        <f>IF(AND(defect_analysis_by_region[[#This Row],[RealClasification]]=0,defect_analysis_by_region[[#This Row],[Defect Found M2]]=0),1,0)</f>
        <v>1</v>
      </c>
      <c r="F235">
        <f>IF(AND(defect_analysis_by_region[[#This Row],[RealClasification]]=1,defect_analysis_by_region[[#This Row],[Defect Found M2]]=0),1,0)</f>
        <v>0</v>
      </c>
      <c r="G235">
        <f>IF(AND(defect_analysis_by_region[[#This Row],[RealClasification]]=0,defect_analysis_by_region[[#This Row],[Defect Found M2]]=1),1,0)</f>
        <v>0</v>
      </c>
    </row>
    <row r="236" spans="1:7" x14ac:dyDescent="0.3">
      <c r="A236">
        <v>234</v>
      </c>
      <c r="B236">
        <v>0</v>
      </c>
      <c r="C236">
        <v>0</v>
      </c>
      <c r="D236">
        <f>IF(AND(defect_analysis_by_region[[#This Row],[RealClasification]]=1,defect_analysis_by_region[[#This Row],[Defect Found M2]]=1),1,0)</f>
        <v>0</v>
      </c>
      <c r="E236">
        <f>IF(AND(defect_analysis_by_region[[#This Row],[RealClasification]]=0,defect_analysis_by_region[[#This Row],[Defect Found M2]]=0),1,0)</f>
        <v>1</v>
      </c>
      <c r="F236">
        <f>IF(AND(defect_analysis_by_region[[#This Row],[RealClasification]]=1,defect_analysis_by_region[[#This Row],[Defect Found M2]]=0),1,0)</f>
        <v>0</v>
      </c>
      <c r="G236">
        <f>IF(AND(defect_analysis_by_region[[#This Row],[RealClasification]]=0,defect_analysis_by_region[[#This Row],[Defect Found M2]]=1),1,0)</f>
        <v>0</v>
      </c>
    </row>
    <row r="237" spans="1:7" x14ac:dyDescent="0.3">
      <c r="A237">
        <v>235</v>
      </c>
      <c r="B237">
        <v>0</v>
      </c>
      <c r="C237">
        <v>1</v>
      </c>
      <c r="D237">
        <f>IF(AND(defect_analysis_by_region[[#This Row],[RealClasification]]=1,defect_analysis_by_region[[#This Row],[Defect Found M2]]=1),1,0)</f>
        <v>0</v>
      </c>
      <c r="E237">
        <f>IF(AND(defect_analysis_by_region[[#This Row],[RealClasification]]=0,defect_analysis_by_region[[#This Row],[Defect Found M2]]=0),1,0)</f>
        <v>0</v>
      </c>
      <c r="F237">
        <f>IF(AND(defect_analysis_by_region[[#This Row],[RealClasification]]=1,defect_analysis_by_region[[#This Row],[Defect Found M2]]=0),1,0)</f>
        <v>1</v>
      </c>
      <c r="G237">
        <f>IF(AND(defect_analysis_by_region[[#This Row],[RealClasification]]=0,defect_analysis_by_region[[#This Row],[Defect Found M2]]=1),1,0)</f>
        <v>0</v>
      </c>
    </row>
    <row r="238" spans="1:7" x14ac:dyDescent="0.3">
      <c r="A238">
        <v>236</v>
      </c>
      <c r="B238">
        <v>0</v>
      </c>
      <c r="C238">
        <v>0</v>
      </c>
      <c r="D238">
        <f>IF(AND(defect_analysis_by_region[[#This Row],[RealClasification]]=1,defect_analysis_by_region[[#This Row],[Defect Found M2]]=1),1,0)</f>
        <v>0</v>
      </c>
      <c r="E238">
        <f>IF(AND(defect_analysis_by_region[[#This Row],[RealClasification]]=0,defect_analysis_by_region[[#This Row],[Defect Found M2]]=0),1,0)</f>
        <v>1</v>
      </c>
      <c r="F238">
        <f>IF(AND(defect_analysis_by_region[[#This Row],[RealClasification]]=1,defect_analysis_by_region[[#This Row],[Defect Found M2]]=0),1,0)</f>
        <v>0</v>
      </c>
      <c r="G238">
        <f>IF(AND(defect_analysis_by_region[[#This Row],[RealClasification]]=0,defect_analysis_by_region[[#This Row],[Defect Found M2]]=1),1,0)</f>
        <v>0</v>
      </c>
    </row>
    <row r="239" spans="1:7" x14ac:dyDescent="0.3">
      <c r="A239">
        <v>237</v>
      </c>
      <c r="B239">
        <v>1</v>
      </c>
      <c r="C239">
        <v>1</v>
      </c>
      <c r="D239">
        <f>IF(AND(defect_analysis_by_region[[#This Row],[RealClasification]]=1,defect_analysis_by_region[[#This Row],[Defect Found M2]]=1),1,0)</f>
        <v>1</v>
      </c>
      <c r="E239">
        <f>IF(AND(defect_analysis_by_region[[#This Row],[RealClasification]]=0,defect_analysis_by_region[[#This Row],[Defect Found M2]]=0),1,0)</f>
        <v>0</v>
      </c>
      <c r="F239">
        <f>IF(AND(defect_analysis_by_region[[#This Row],[RealClasification]]=1,defect_analysis_by_region[[#This Row],[Defect Found M2]]=0),1,0)</f>
        <v>0</v>
      </c>
      <c r="G239">
        <f>IF(AND(defect_analysis_by_region[[#This Row],[RealClasification]]=0,defect_analysis_by_region[[#This Row],[Defect Found M2]]=1),1,0)</f>
        <v>0</v>
      </c>
    </row>
    <row r="240" spans="1:7" x14ac:dyDescent="0.3">
      <c r="A240">
        <v>238</v>
      </c>
      <c r="B240">
        <v>0</v>
      </c>
      <c r="C240" s="1">
        <v>1</v>
      </c>
      <c r="D240">
        <f>IF(AND(defect_analysis_by_region[[#This Row],[RealClasification]]=1,defect_analysis_by_region[[#This Row],[Defect Found M2]]=1),1,0)</f>
        <v>0</v>
      </c>
      <c r="E240">
        <f>IF(AND(defect_analysis_by_region[[#This Row],[RealClasification]]=0,defect_analysis_by_region[[#This Row],[Defect Found M2]]=0),1,0)</f>
        <v>0</v>
      </c>
      <c r="F240">
        <f>IF(AND(defect_analysis_by_region[[#This Row],[RealClasification]]=1,defect_analysis_by_region[[#This Row],[Defect Found M2]]=0),1,0)</f>
        <v>1</v>
      </c>
      <c r="G240">
        <f>IF(AND(defect_analysis_by_region[[#This Row],[RealClasification]]=0,defect_analysis_by_region[[#This Row],[Defect Found M2]]=1),1,0)</f>
        <v>0</v>
      </c>
    </row>
    <row r="241" spans="1:7" x14ac:dyDescent="0.3">
      <c r="A241">
        <v>239</v>
      </c>
      <c r="B241">
        <v>0</v>
      </c>
      <c r="C241">
        <v>1</v>
      </c>
      <c r="D241">
        <f>IF(AND(defect_analysis_by_region[[#This Row],[RealClasification]]=1,defect_analysis_by_region[[#This Row],[Defect Found M2]]=1),1,0)</f>
        <v>0</v>
      </c>
      <c r="E241">
        <f>IF(AND(defect_analysis_by_region[[#This Row],[RealClasification]]=0,defect_analysis_by_region[[#This Row],[Defect Found M2]]=0),1,0)</f>
        <v>0</v>
      </c>
      <c r="F241">
        <f>IF(AND(defect_analysis_by_region[[#This Row],[RealClasification]]=1,defect_analysis_by_region[[#This Row],[Defect Found M2]]=0),1,0)</f>
        <v>1</v>
      </c>
      <c r="G241">
        <f>IF(AND(defect_analysis_by_region[[#This Row],[RealClasification]]=0,defect_analysis_by_region[[#This Row],[Defect Found M2]]=1),1,0)</f>
        <v>0</v>
      </c>
    </row>
    <row r="242" spans="1:7" x14ac:dyDescent="0.3">
      <c r="A242">
        <v>240</v>
      </c>
      <c r="B242">
        <v>0</v>
      </c>
      <c r="C242">
        <v>0</v>
      </c>
      <c r="D242">
        <f>IF(AND(defect_analysis_by_region[[#This Row],[RealClasification]]=1,defect_analysis_by_region[[#This Row],[Defect Found M2]]=1),1,0)</f>
        <v>0</v>
      </c>
      <c r="E242">
        <f>IF(AND(defect_analysis_by_region[[#This Row],[RealClasification]]=0,defect_analysis_by_region[[#This Row],[Defect Found M2]]=0),1,0)</f>
        <v>1</v>
      </c>
      <c r="F242">
        <f>IF(AND(defect_analysis_by_region[[#This Row],[RealClasification]]=1,defect_analysis_by_region[[#This Row],[Defect Found M2]]=0),1,0)</f>
        <v>0</v>
      </c>
      <c r="G242">
        <f>IF(AND(defect_analysis_by_region[[#This Row],[RealClasification]]=0,defect_analysis_by_region[[#This Row],[Defect Found M2]]=1),1,0)</f>
        <v>0</v>
      </c>
    </row>
    <row r="243" spans="1:7" x14ac:dyDescent="0.3">
      <c r="A243">
        <v>241</v>
      </c>
      <c r="B243">
        <v>0</v>
      </c>
      <c r="C243">
        <v>1</v>
      </c>
      <c r="D243">
        <f>IF(AND(defect_analysis_by_region[[#This Row],[RealClasification]]=1,defect_analysis_by_region[[#This Row],[Defect Found M2]]=1),1,0)</f>
        <v>0</v>
      </c>
      <c r="E243">
        <f>IF(AND(defect_analysis_by_region[[#This Row],[RealClasification]]=0,defect_analysis_by_region[[#This Row],[Defect Found M2]]=0),1,0)</f>
        <v>0</v>
      </c>
      <c r="F243">
        <f>IF(AND(defect_analysis_by_region[[#This Row],[RealClasification]]=1,defect_analysis_by_region[[#This Row],[Defect Found M2]]=0),1,0)</f>
        <v>1</v>
      </c>
      <c r="G243">
        <f>IF(AND(defect_analysis_by_region[[#This Row],[RealClasification]]=0,defect_analysis_by_region[[#This Row],[Defect Found M2]]=1),1,0)</f>
        <v>0</v>
      </c>
    </row>
    <row r="244" spans="1:7" x14ac:dyDescent="0.3">
      <c r="A244">
        <v>242</v>
      </c>
      <c r="B244">
        <v>0</v>
      </c>
      <c r="C244">
        <v>0</v>
      </c>
      <c r="D244">
        <f>IF(AND(defect_analysis_by_region[[#This Row],[RealClasification]]=1,defect_analysis_by_region[[#This Row],[Defect Found M2]]=1),1,0)</f>
        <v>0</v>
      </c>
      <c r="E244">
        <f>IF(AND(defect_analysis_by_region[[#This Row],[RealClasification]]=0,defect_analysis_by_region[[#This Row],[Defect Found M2]]=0),1,0)</f>
        <v>1</v>
      </c>
      <c r="F244">
        <f>IF(AND(defect_analysis_by_region[[#This Row],[RealClasification]]=1,defect_analysis_by_region[[#This Row],[Defect Found M2]]=0),1,0)</f>
        <v>0</v>
      </c>
      <c r="G244">
        <f>IF(AND(defect_analysis_by_region[[#This Row],[RealClasification]]=0,defect_analysis_by_region[[#This Row],[Defect Found M2]]=1),1,0)</f>
        <v>0</v>
      </c>
    </row>
    <row r="245" spans="1:7" x14ac:dyDescent="0.3">
      <c r="A245">
        <v>243</v>
      </c>
      <c r="B245">
        <v>0</v>
      </c>
      <c r="C245">
        <v>0</v>
      </c>
      <c r="D245">
        <f>IF(AND(defect_analysis_by_region[[#This Row],[RealClasification]]=1,defect_analysis_by_region[[#This Row],[Defect Found M2]]=1),1,0)</f>
        <v>0</v>
      </c>
      <c r="E245">
        <f>IF(AND(defect_analysis_by_region[[#This Row],[RealClasification]]=0,defect_analysis_by_region[[#This Row],[Defect Found M2]]=0),1,0)</f>
        <v>1</v>
      </c>
      <c r="F245">
        <f>IF(AND(defect_analysis_by_region[[#This Row],[RealClasification]]=1,defect_analysis_by_region[[#This Row],[Defect Found M2]]=0),1,0)</f>
        <v>0</v>
      </c>
      <c r="G245">
        <f>IF(AND(defect_analysis_by_region[[#This Row],[RealClasification]]=0,defect_analysis_by_region[[#This Row],[Defect Found M2]]=1),1,0)</f>
        <v>0</v>
      </c>
    </row>
    <row r="246" spans="1:7" x14ac:dyDescent="0.3">
      <c r="A246">
        <v>244</v>
      </c>
      <c r="B246">
        <v>0</v>
      </c>
      <c r="C246">
        <v>1</v>
      </c>
      <c r="D246">
        <f>IF(AND(defect_analysis_by_region[[#This Row],[RealClasification]]=1,defect_analysis_by_region[[#This Row],[Defect Found M2]]=1),1,0)</f>
        <v>0</v>
      </c>
      <c r="E246">
        <f>IF(AND(defect_analysis_by_region[[#This Row],[RealClasification]]=0,defect_analysis_by_region[[#This Row],[Defect Found M2]]=0),1,0)</f>
        <v>0</v>
      </c>
      <c r="F246">
        <f>IF(AND(defect_analysis_by_region[[#This Row],[RealClasification]]=1,defect_analysis_by_region[[#This Row],[Defect Found M2]]=0),1,0)</f>
        <v>1</v>
      </c>
      <c r="G246">
        <f>IF(AND(defect_analysis_by_region[[#This Row],[RealClasification]]=0,defect_analysis_by_region[[#This Row],[Defect Found M2]]=1),1,0)</f>
        <v>0</v>
      </c>
    </row>
    <row r="247" spans="1:7" x14ac:dyDescent="0.3">
      <c r="A247">
        <v>245</v>
      </c>
      <c r="B247">
        <v>0</v>
      </c>
      <c r="C247" s="1">
        <v>0</v>
      </c>
      <c r="D247">
        <f>IF(AND(defect_analysis_by_region[[#This Row],[RealClasification]]=1,defect_analysis_by_region[[#This Row],[Defect Found M2]]=1),1,0)</f>
        <v>0</v>
      </c>
      <c r="E247">
        <f>IF(AND(defect_analysis_by_region[[#This Row],[RealClasification]]=0,defect_analysis_by_region[[#This Row],[Defect Found M2]]=0),1,0)</f>
        <v>1</v>
      </c>
      <c r="F247">
        <f>IF(AND(defect_analysis_by_region[[#This Row],[RealClasification]]=1,defect_analysis_by_region[[#This Row],[Defect Found M2]]=0),1,0)</f>
        <v>0</v>
      </c>
      <c r="G247">
        <f>IF(AND(defect_analysis_by_region[[#This Row],[RealClasification]]=0,defect_analysis_by_region[[#This Row],[Defect Found M2]]=1),1,0)</f>
        <v>0</v>
      </c>
    </row>
    <row r="248" spans="1:7" x14ac:dyDescent="0.3">
      <c r="A248">
        <v>246</v>
      </c>
      <c r="B248">
        <v>0</v>
      </c>
      <c r="C248" s="1">
        <v>0</v>
      </c>
      <c r="D248">
        <f>IF(AND(defect_analysis_by_region[[#This Row],[RealClasification]]=1,defect_analysis_by_region[[#This Row],[Defect Found M2]]=1),1,0)</f>
        <v>0</v>
      </c>
      <c r="E248">
        <f>IF(AND(defect_analysis_by_region[[#This Row],[RealClasification]]=0,defect_analysis_by_region[[#This Row],[Defect Found M2]]=0),1,0)</f>
        <v>1</v>
      </c>
      <c r="F248">
        <f>IF(AND(defect_analysis_by_region[[#This Row],[RealClasification]]=1,defect_analysis_by_region[[#This Row],[Defect Found M2]]=0),1,0)</f>
        <v>0</v>
      </c>
      <c r="G248">
        <f>IF(AND(defect_analysis_by_region[[#This Row],[RealClasification]]=0,defect_analysis_by_region[[#This Row],[Defect Found M2]]=1),1,0)</f>
        <v>0</v>
      </c>
    </row>
    <row r="249" spans="1:7" x14ac:dyDescent="0.3">
      <c r="A249">
        <v>247</v>
      </c>
      <c r="B249">
        <v>0</v>
      </c>
      <c r="C249">
        <v>0</v>
      </c>
      <c r="D249">
        <f>IF(AND(defect_analysis_by_region[[#This Row],[RealClasification]]=1,defect_analysis_by_region[[#This Row],[Defect Found M2]]=1),1,0)</f>
        <v>0</v>
      </c>
      <c r="E249">
        <f>IF(AND(defect_analysis_by_region[[#This Row],[RealClasification]]=0,defect_analysis_by_region[[#This Row],[Defect Found M2]]=0),1,0)</f>
        <v>1</v>
      </c>
      <c r="F249">
        <f>IF(AND(defect_analysis_by_region[[#This Row],[RealClasification]]=1,defect_analysis_by_region[[#This Row],[Defect Found M2]]=0),1,0)</f>
        <v>0</v>
      </c>
      <c r="G249">
        <f>IF(AND(defect_analysis_by_region[[#This Row],[RealClasification]]=0,defect_analysis_by_region[[#This Row],[Defect Found M2]]=1),1,0)</f>
        <v>0</v>
      </c>
    </row>
    <row r="250" spans="1:7" x14ac:dyDescent="0.3">
      <c r="A250">
        <v>248</v>
      </c>
      <c r="B250">
        <v>0</v>
      </c>
      <c r="C250">
        <v>1</v>
      </c>
      <c r="D250">
        <f>IF(AND(defect_analysis_by_region[[#This Row],[RealClasification]]=1,defect_analysis_by_region[[#This Row],[Defect Found M2]]=1),1,0)</f>
        <v>0</v>
      </c>
      <c r="E250">
        <f>IF(AND(defect_analysis_by_region[[#This Row],[RealClasification]]=0,defect_analysis_by_region[[#This Row],[Defect Found M2]]=0),1,0)</f>
        <v>0</v>
      </c>
      <c r="F250">
        <f>IF(AND(defect_analysis_by_region[[#This Row],[RealClasification]]=1,defect_analysis_by_region[[#This Row],[Defect Found M2]]=0),1,0)</f>
        <v>1</v>
      </c>
      <c r="G250">
        <f>IF(AND(defect_analysis_by_region[[#This Row],[RealClasification]]=0,defect_analysis_by_region[[#This Row],[Defect Found M2]]=1),1,0)</f>
        <v>0</v>
      </c>
    </row>
    <row r="251" spans="1:7" x14ac:dyDescent="0.3">
      <c r="A251">
        <v>249</v>
      </c>
      <c r="B251">
        <v>1</v>
      </c>
      <c r="C251">
        <v>0</v>
      </c>
      <c r="D251">
        <f>IF(AND(defect_analysis_by_region[[#This Row],[RealClasification]]=1,defect_analysis_by_region[[#This Row],[Defect Found M2]]=1),1,0)</f>
        <v>0</v>
      </c>
      <c r="E251">
        <f>IF(AND(defect_analysis_by_region[[#This Row],[RealClasification]]=0,defect_analysis_by_region[[#This Row],[Defect Found M2]]=0),1,0)</f>
        <v>0</v>
      </c>
      <c r="F251">
        <f>IF(AND(defect_analysis_by_region[[#This Row],[RealClasification]]=1,defect_analysis_by_region[[#This Row],[Defect Found M2]]=0),1,0)</f>
        <v>0</v>
      </c>
      <c r="G251">
        <f>IF(AND(defect_analysis_by_region[[#This Row],[RealClasification]]=0,defect_analysis_by_region[[#This Row],[Defect Found M2]]=1),1,0)</f>
        <v>1</v>
      </c>
    </row>
    <row r="252" spans="1:7" x14ac:dyDescent="0.3">
      <c r="A252">
        <v>250</v>
      </c>
      <c r="B252">
        <v>0</v>
      </c>
      <c r="C252">
        <v>0</v>
      </c>
      <c r="D252">
        <f>IF(AND(defect_analysis_by_region[[#This Row],[RealClasification]]=1,defect_analysis_by_region[[#This Row],[Defect Found M2]]=1),1,0)</f>
        <v>0</v>
      </c>
      <c r="E252">
        <f>IF(AND(defect_analysis_by_region[[#This Row],[RealClasification]]=0,defect_analysis_by_region[[#This Row],[Defect Found M2]]=0),1,0)</f>
        <v>1</v>
      </c>
      <c r="F252">
        <f>IF(AND(defect_analysis_by_region[[#This Row],[RealClasification]]=1,defect_analysis_by_region[[#This Row],[Defect Found M2]]=0),1,0)</f>
        <v>0</v>
      </c>
      <c r="G252">
        <f>IF(AND(defect_analysis_by_region[[#This Row],[RealClasification]]=0,defect_analysis_by_region[[#This Row],[Defect Found M2]]=1),1,0)</f>
        <v>0</v>
      </c>
    </row>
    <row r="253" spans="1:7" x14ac:dyDescent="0.3">
      <c r="A253">
        <v>251</v>
      </c>
      <c r="B253">
        <v>0</v>
      </c>
      <c r="C253">
        <v>0</v>
      </c>
      <c r="D253">
        <f>IF(AND(defect_analysis_by_region[[#This Row],[RealClasification]]=1,defect_analysis_by_region[[#This Row],[Defect Found M2]]=1),1,0)</f>
        <v>0</v>
      </c>
      <c r="E253">
        <f>IF(AND(defect_analysis_by_region[[#This Row],[RealClasification]]=0,defect_analysis_by_region[[#This Row],[Defect Found M2]]=0),1,0)</f>
        <v>1</v>
      </c>
      <c r="F253">
        <f>IF(AND(defect_analysis_by_region[[#This Row],[RealClasification]]=1,defect_analysis_by_region[[#This Row],[Defect Found M2]]=0),1,0)</f>
        <v>0</v>
      </c>
      <c r="G253">
        <f>IF(AND(defect_analysis_by_region[[#This Row],[RealClasification]]=0,defect_analysis_by_region[[#This Row],[Defect Found M2]]=1),1,0)</f>
        <v>0</v>
      </c>
    </row>
    <row r="254" spans="1:7" x14ac:dyDescent="0.3">
      <c r="A254">
        <v>252</v>
      </c>
      <c r="B254">
        <v>1</v>
      </c>
      <c r="C254">
        <v>1</v>
      </c>
      <c r="D254">
        <f>IF(AND(defect_analysis_by_region[[#This Row],[RealClasification]]=1,defect_analysis_by_region[[#This Row],[Defect Found M2]]=1),1,0)</f>
        <v>1</v>
      </c>
      <c r="E254">
        <f>IF(AND(defect_analysis_by_region[[#This Row],[RealClasification]]=0,defect_analysis_by_region[[#This Row],[Defect Found M2]]=0),1,0)</f>
        <v>0</v>
      </c>
      <c r="F254">
        <f>IF(AND(defect_analysis_by_region[[#This Row],[RealClasification]]=1,defect_analysis_by_region[[#This Row],[Defect Found M2]]=0),1,0)</f>
        <v>0</v>
      </c>
      <c r="G254">
        <f>IF(AND(defect_analysis_by_region[[#This Row],[RealClasification]]=0,defect_analysis_by_region[[#This Row],[Defect Found M2]]=1),1,0)</f>
        <v>0</v>
      </c>
    </row>
    <row r="255" spans="1:7" x14ac:dyDescent="0.3">
      <c r="A255">
        <v>253</v>
      </c>
      <c r="B255">
        <v>0</v>
      </c>
      <c r="C255">
        <v>0</v>
      </c>
      <c r="D255">
        <f>IF(AND(defect_analysis_by_region[[#This Row],[RealClasification]]=1,defect_analysis_by_region[[#This Row],[Defect Found M2]]=1),1,0)</f>
        <v>0</v>
      </c>
      <c r="E255">
        <f>IF(AND(defect_analysis_by_region[[#This Row],[RealClasification]]=0,defect_analysis_by_region[[#This Row],[Defect Found M2]]=0),1,0)</f>
        <v>1</v>
      </c>
      <c r="F255">
        <f>IF(AND(defect_analysis_by_region[[#This Row],[RealClasification]]=1,defect_analysis_by_region[[#This Row],[Defect Found M2]]=0),1,0)</f>
        <v>0</v>
      </c>
      <c r="G255">
        <f>IF(AND(defect_analysis_by_region[[#This Row],[RealClasification]]=0,defect_analysis_by_region[[#This Row],[Defect Found M2]]=1),1,0)</f>
        <v>0</v>
      </c>
    </row>
    <row r="256" spans="1:7" x14ac:dyDescent="0.3">
      <c r="A256">
        <v>254</v>
      </c>
      <c r="B256">
        <v>1</v>
      </c>
      <c r="C256" s="1">
        <v>1</v>
      </c>
      <c r="D256">
        <f>IF(AND(defect_analysis_by_region[[#This Row],[RealClasification]]=1,defect_analysis_by_region[[#This Row],[Defect Found M2]]=1),1,0)</f>
        <v>1</v>
      </c>
      <c r="E256">
        <f>IF(AND(defect_analysis_by_region[[#This Row],[RealClasification]]=0,defect_analysis_by_region[[#This Row],[Defect Found M2]]=0),1,0)</f>
        <v>0</v>
      </c>
      <c r="F256">
        <f>IF(AND(defect_analysis_by_region[[#This Row],[RealClasification]]=1,defect_analysis_by_region[[#This Row],[Defect Found M2]]=0),1,0)</f>
        <v>0</v>
      </c>
      <c r="G256">
        <f>IF(AND(defect_analysis_by_region[[#This Row],[RealClasification]]=0,defect_analysis_by_region[[#This Row],[Defect Found M2]]=1),1,0)</f>
        <v>0</v>
      </c>
    </row>
    <row r="257" spans="1:7" x14ac:dyDescent="0.3">
      <c r="A257">
        <v>255</v>
      </c>
      <c r="B257">
        <v>0</v>
      </c>
      <c r="C257">
        <v>0</v>
      </c>
      <c r="D257">
        <f>IF(AND(defect_analysis_by_region[[#This Row],[RealClasification]]=1,defect_analysis_by_region[[#This Row],[Defect Found M2]]=1),1,0)</f>
        <v>0</v>
      </c>
      <c r="E257">
        <f>IF(AND(defect_analysis_by_region[[#This Row],[RealClasification]]=0,defect_analysis_by_region[[#This Row],[Defect Found M2]]=0),1,0)</f>
        <v>1</v>
      </c>
      <c r="F257">
        <f>IF(AND(defect_analysis_by_region[[#This Row],[RealClasification]]=1,defect_analysis_by_region[[#This Row],[Defect Found M2]]=0),1,0)</f>
        <v>0</v>
      </c>
      <c r="G257">
        <f>IF(AND(defect_analysis_by_region[[#This Row],[RealClasification]]=0,defect_analysis_by_region[[#This Row],[Defect Found M2]]=1),1,0)</f>
        <v>0</v>
      </c>
    </row>
    <row r="258" spans="1:7" x14ac:dyDescent="0.3">
      <c r="A258">
        <v>256</v>
      </c>
      <c r="B258">
        <v>0</v>
      </c>
      <c r="C258">
        <v>0</v>
      </c>
      <c r="D258">
        <f>IF(AND(defect_analysis_by_region[[#This Row],[RealClasification]]=1,defect_analysis_by_region[[#This Row],[Defect Found M2]]=1),1,0)</f>
        <v>0</v>
      </c>
      <c r="E258">
        <f>IF(AND(defect_analysis_by_region[[#This Row],[RealClasification]]=0,defect_analysis_by_region[[#This Row],[Defect Found M2]]=0),1,0)</f>
        <v>1</v>
      </c>
      <c r="F258">
        <f>IF(AND(defect_analysis_by_region[[#This Row],[RealClasification]]=1,defect_analysis_by_region[[#This Row],[Defect Found M2]]=0),1,0)</f>
        <v>0</v>
      </c>
      <c r="G258">
        <f>IF(AND(defect_analysis_by_region[[#This Row],[RealClasification]]=0,defect_analysis_by_region[[#This Row],[Defect Found M2]]=1),1,0)</f>
        <v>0</v>
      </c>
    </row>
    <row r="259" spans="1:7" x14ac:dyDescent="0.3">
      <c r="A259">
        <v>257</v>
      </c>
      <c r="B259">
        <v>1</v>
      </c>
      <c r="C259">
        <v>1</v>
      </c>
      <c r="D259">
        <f>IF(AND(defect_analysis_by_region[[#This Row],[RealClasification]]=1,defect_analysis_by_region[[#This Row],[Defect Found M2]]=1),1,0)</f>
        <v>1</v>
      </c>
      <c r="E259">
        <f>IF(AND(defect_analysis_by_region[[#This Row],[RealClasification]]=0,defect_analysis_by_region[[#This Row],[Defect Found M2]]=0),1,0)</f>
        <v>0</v>
      </c>
      <c r="F259">
        <f>IF(AND(defect_analysis_by_region[[#This Row],[RealClasification]]=1,defect_analysis_by_region[[#This Row],[Defect Found M2]]=0),1,0)</f>
        <v>0</v>
      </c>
      <c r="G259">
        <f>IF(AND(defect_analysis_by_region[[#This Row],[RealClasification]]=0,defect_analysis_by_region[[#This Row],[Defect Found M2]]=1),1,0)</f>
        <v>0</v>
      </c>
    </row>
    <row r="260" spans="1:7" x14ac:dyDescent="0.3">
      <c r="A260">
        <v>258</v>
      </c>
      <c r="B260">
        <v>0</v>
      </c>
      <c r="C260">
        <v>0</v>
      </c>
      <c r="D260">
        <f>IF(AND(defect_analysis_by_region[[#This Row],[RealClasification]]=1,defect_analysis_by_region[[#This Row],[Defect Found M2]]=1),1,0)</f>
        <v>0</v>
      </c>
      <c r="E260">
        <f>IF(AND(defect_analysis_by_region[[#This Row],[RealClasification]]=0,defect_analysis_by_region[[#This Row],[Defect Found M2]]=0),1,0)</f>
        <v>1</v>
      </c>
      <c r="F260">
        <f>IF(AND(defect_analysis_by_region[[#This Row],[RealClasification]]=1,defect_analysis_by_region[[#This Row],[Defect Found M2]]=0),1,0)</f>
        <v>0</v>
      </c>
      <c r="G260">
        <f>IF(AND(defect_analysis_by_region[[#This Row],[RealClasification]]=0,defect_analysis_by_region[[#This Row],[Defect Found M2]]=1),1,0)</f>
        <v>0</v>
      </c>
    </row>
    <row r="261" spans="1:7" x14ac:dyDescent="0.3">
      <c r="A261">
        <v>259</v>
      </c>
      <c r="B261">
        <v>0</v>
      </c>
      <c r="C261">
        <v>0</v>
      </c>
      <c r="D261">
        <f>IF(AND(defect_analysis_by_region[[#This Row],[RealClasification]]=1,defect_analysis_by_region[[#This Row],[Defect Found M2]]=1),1,0)</f>
        <v>0</v>
      </c>
      <c r="E261">
        <f>IF(AND(defect_analysis_by_region[[#This Row],[RealClasification]]=0,defect_analysis_by_region[[#This Row],[Defect Found M2]]=0),1,0)</f>
        <v>1</v>
      </c>
      <c r="F261">
        <f>IF(AND(defect_analysis_by_region[[#This Row],[RealClasification]]=1,defect_analysis_by_region[[#This Row],[Defect Found M2]]=0),1,0)</f>
        <v>0</v>
      </c>
      <c r="G261">
        <f>IF(AND(defect_analysis_by_region[[#This Row],[RealClasification]]=0,defect_analysis_by_region[[#This Row],[Defect Found M2]]=1),1,0)</f>
        <v>0</v>
      </c>
    </row>
    <row r="262" spans="1:7" x14ac:dyDescent="0.3">
      <c r="A262">
        <v>260</v>
      </c>
      <c r="B262">
        <v>0</v>
      </c>
      <c r="C262">
        <v>0</v>
      </c>
      <c r="D262">
        <f>IF(AND(defect_analysis_by_region[[#This Row],[RealClasification]]=1,defect_analysis_by_region[[#This Row],[Defect Found M2]]=1),1,0)</f>
        <v>0</v>
      </c>
      <c r="E262">
        <f>IF(AND(defect_analysis_by_region[[#This Row],[RealClasification]]=0,defect_analysis_by_region[[#This Row],[Defect Found M2]]=0),1,0)</f>
        <v>1</v>
      </c>
      <c r="F262">
        <f>IF(AND(defect_analysis_by_region[[#This Row],[RealClasification]]=1,defect_analysis_by_region[[#This Row],[Defect Found M2]]=0),1,0)</f>
        <v>0</v>
      </c>
      <c r="G262">
        <f>IF(AND(defect_analysis_by_region[[#This Row],[RealClasification]]=0,defect_analysis_by_region[[#This Row],[Defect Found M2]]=1),1,0)</f>
        <v>0</v>
      </c>
    </row>
    <row r="263" spans="1:7" x14ac:dyDescent="0.3">
      <c r="A263">
        <v>261</v>
      </c>
      <c r="B263">
        <v>0</v>
      </c>
      <c r="C263">
        <v>0</v>
      </c>
      <c r="D263">
        <f>IF(AND(defect_analysis_by_region[[#This Row],[RealClasification]]=1,defect_analysis_by_region[[#This Row],[Defect Found M2]]=1),1,0)</f>
        <v>0</v>
      </c>
      <c r="E263">
        <f>IF(AND(defect_analysis_by_region[[#This Row],[RealClasification]]=0,defect_analysis_by_region[[#This Row],[Defect Found M2]]=0),1,0)</f>
        <v>1</v>
      </c>
      <c r="F263">
        <f>IF(AND(defect_analysis_by_region[[#This Row],[RealClasification]]=1,defect_analysis_by_region[[#This Row],[Defect Found M2]]=0),1,0)</f>
        <v>0</v>
      </c>
      <c r="G263">
        <f>IF(AND(defect_analysis_by_region[[#This Row],[RealClasification]]=0,defect_analysis_by_region[[#This Row],[Defect Found M2]]=1),1,0)</f>
        <v>0</v>
      </c>
    </row>
    <row r="264" spans="1:7" x14ac:dyDescent="0.3">
      <c r="A264">
        <v>262</v>
      </c>
      <c r="B264">
        <v>1</v>
      </c>
      <c r="C264">
        <v>1</v>
      </c>
      <c r="D264">
        <f>IF(AND(defect_analysis_by_region[[#This Row],[RealClasification]]=1,defect_analysis_by_region[[#This Row],[Defect Found M2]]=1),1,0)</f>
        <v>1</v>
      </c>
      <c r="E264">
        <f>IF(AND(defect_analysis_by_region[[#This Row],[RealClasification]]=0,defect_analysis_by_region[[#This Row],[Defect Found M2]]=0),1,0)</f>
        <v>0</v>
      </c>
      <c r="F264">
        <f>IF(AND(defect_analysis_by_region[[#This Row],[RealClasification]]=1,defect_analysis_by_region[[#This Row],[Defect Found M2]]=0),1,0)</f>
        <v>0</v>
      </c>
      <c r="G264">
        <f>IF(AND(defect_analysis_by_region[[#This Row],[RealClasification]]=0,defect_analysis_by_region[[#This Row],[Defect Found M2]]=1),1,0)</f>
        <v>0</v>
      </c>
    </row>
    <row r="265" spans="1:7" x14ac:dyDescent="0.3">
      <c r="A265">
        <v>263</v>
      </c>
      <c r="B265">
        <v>0</v>
      </c>
      <c r="C265">
        <v>1</v>
      </c>
      <c r="D265">
        <f>IF(AND(defect_analysis_by_region[[#This Row],[RealClasification]]=1,defect_analysis_by_region[[#This Row],[Defect Found M2]]=1),1,0)</f>
        <v>0</v>
      </c>
      <c r="E265">
        <f>IF(AND(defect_analysis_by_region[[#This Row],[RealClasification]]=0,defect_analysis_by_region[[#This Row],[Defect Found M2]]=0),1,0)</f>
        <v>0</v>
      </c>
      <c r="F265">
        <f>IF(AND(defect_analysis_by_region[[#This Row],[RealClasification]]=1,defect_analysis_by_region[[#This Row],[Defect Found M2]]=0),1,0)</f>
        <v>1</v>
      </c>
      <c r="G265">
        <f>IF(AND(defect_analysis_by_region[[#This Row],[RealClasification]]=0,defect_analysis_by_region[[#This Row],[Defect Found M2]]=1),1,0)</f>
        <v>0</v>
      </c>
    </row>
    <row r="266" spans="1:7" x14ac:dyDescent="0.3">
      <c r="A266">
        <v>264</v>
      </c>
      <c r="B266">
        <v>0</v>
      </c>
      <c r="C266">
        <v>0</v>
      </c>
      <c r="D266">
        <f>IF(AND(defect_analysis_by_region[[#This Row],[RealClasification]]=1,defect_analysis_by_region[[#This Row],[Defect Found M2]]=1),1,0)</f>
        <v>0</v>
      </c>
      <c r="E266">
        <f>IF(AND(defect_analysis_by_region[[#This Row],[RealClasification]]=0,defect_analysis_by_region[[#This Row],[Defect Found M2]]=0),1,0)</f>
        <v>1</v>
      </c>
      <c r="F266">
        <f>IF(AND(defect_analysis_by_region[[#This Row],[RealClasification]]=1,defect_analysis_by_region[[#This Row],[Defect Found M2]]=0),1,0)</f>
        <v>0</v>
      </c>
      <c r="G266">
        <f>IF(AND(defect_analysis_by_region[[#This Row],[RealClasification]]=0,defect_analysis_by_region[[#This Row],[Defect Found M2]]=1),1,0)</f>
        <v>0</v>
      </c>
    </row>
    <row r="267" spans="1:7" x14ac:dyDescent="0.3">
      <c r="A267">
        <v>265</v>
      </c>
      <c r="B267">
        <v>0</v>
      </c>
      <c r="C267">
        <v>1</v>
      </c>
      <c r="D267">
        <f>IF(AND(defect_analysis_by_region[[#This Row],[RealClasification]]=1,defect_analysis_by_region[[#This Row],[Defect Found M2]]=1),1,0)</f>
        <v>0</v>
      </c>
      <c r="E267">
        <f>IF(AND(defect_analysis_by_region[[#This Row],[RealClasification]]=0,defect_analysis_by_region[[#This Row],[Defect Found M2]]=0),1,0)</f>
        <v>0</v>
      </c>
      <c r="F267">
        <f>IF(AND(defect_analysis_by_region[[#This Row],[RealClasification]]=1,defect_analysis_by_region[[#This Row],[Defect Found M2]]=0),1,0)</f>
        <v>1</v>
      </c>
      <c r="G267">
        <f>IF(AND(defect_analysis_by_region[[#This Row],[RealClasification]]=0,defect_analysis_by_region[[#This Row],[Defect Found M2]]=1),1,0)</f>
        <v>0</v>
      </c>
    </row>
    <row r="268" spans="1:7" x14ac:dyDescent="0.3">
      <c r="A268">
        <v>266</v>
      </c>
      <c r="B268">
        <v>0</v>
      </c>
      <c r="C268">
        <v>1</v>
      </c>
      <c r="D268">
        <f>IF(AND(defect_analysis_by_region[[#This Row],[RealClasification]]=1,defect_analysis_by_region[[#This Row],[Defect Found M2]]=1),1,0)</f>
        <v>0</v>
      </c>
      <c r="E268">
        <f>IF(AND(defect_analysis_by_region[[#This Row],[RealClasification]]=0,defect_analysis_by_region[[#This Row],[Defect Found M2]]=0),1,0)</f>
        <v>0</v>
      </c>
      <c r="F268">
        <f>IF(AND(defect_analysis_by_region[[#This Row],[RealClasification]]=1,defect_analysis_by_region[[#This Row],[Defect Found M2]]=0),1,0)</f>
        <v>1</v>
      </c>
      <c r="G268">
        <f>IF(AND(defect_analysis_by_region[[#This Row],[RealClasification]]=0,defect_analysis_by_region[[#This Row],[Defect Found M2]]=1),1,0)</f>
        <v>0</v>
      </c>
    </row>
    <row r="269" spans="1:7" x14ac:dyDescent="0.3">
      <c r="A269">
        <v>267</v>
      </c>
      <c r="B269">
        <v>0</v>
      </c>
      <c r="C269">
        <v>0</v>
      </c>
      <c r="D269">
        <f>IF(AND(defect_analysis_by_region[[#This Row],[RealClasification]]=1,defect_analysis_by_region[[#This Row],[Defect Found M2]]=1),1,0)</f>
        <v>0</v>
      </c>
      <c r="E269">
        <f>IF(AND(defect_analysis_by_region[[#This Row],[RealClasification]]=0,defect_analysis_by_region[[#This Row],[Defect Found M2]]=0),1,0)</f>
        <v>1</v>
      </c>
      <c r="F269">
        <f>IF(AND(defect_analysis_by_region[[#This Row],[RealClasification]]=1,defect_analysis_by_region[[#This Row],[Defect Found M2]]=0),1,0)</f>
        <v>0</v>
      </c>
      <c r="G269">
        <f>IF(AND(defect_analysis_by_region[[#This Row],[RealClasification]]=0,defect_analysis_by_region[[#This Row],[Defect Found M2]]=1),1,0)</f>
        <v>0</v>
      </c>
    </row>
    <row r="270" spans="1:7" x14ac:dyDescent="0.3">
      <c r="A270">
        <v>268</v>
      </c>
      <c r="B270">
        <v>0</v>
      </c>
      <c r="C270">
        <v>0</v>
      </c>
      <c r="D270">
        <f>IF(AND(defect_analysis_by_region[[#This Row],[RealClasification]]=1,defect_analysis_by_region[[#This Row],[Defect Found M2]]=1),1,0)</f>
        <v>0</v>
      </c>
      <c r="E270">
        <f>IF(AND(defect_analysis_by_region[[#This Row],[RealClasification]]=0,defect_analysis_by_region[[#This Row],[Defect Found M2]]=0),1,0)</f>
        <v>1</v>
      </c>
      <c r="F270">
        <f>IF(AND(defect_analysis_by_region[[#This Row],[RealClasification]]=1,defect_analysis_by_region[[#This Row],[Defect Found M2]]=0),1,0)</f>
        <v>0</v>
      </c>
      <c r="G270">
        <f>IF(AND(defect_analysis_by_region[[#This Row],[RealClasification]]=0,defect_analysis_by_region[[#This Row],[Defect Found M2]]=1),1,0)</f>
        <v>0</v>
      </c>
    </row>
    <row r="271" spans="1:7" x14ac:dyDescent="0.3">
      <c r="A271">
        <v>269</v>
      </c>
      <c r="B271">
        <v>0</v>
      </c>
      <c r="C271">
        <v>0</v>
      </c>
      <c r="D271">
        <f>IF(AND(defect_analysis_by_region[[#This Row],[RealClasification]]=1,defect_analysis_by_region[[#This Row],[Defect Found M2]]=1),1,0)</f>
        <v>0</v>
      </c>
      <c r="E271">
        <f>IF(AND(defect_analysis_by_region[[#This Row],[RealClasification]]=0,defect_analysis_by_region[[#This Row],[Defect Found M2]]=0),1,0)</f>
        <v>1</v>
      </c>
      <c r="F271">
        <f>IF(AND(defect_analysis_by_region[[#This Row],[RealClasification]]=1,defect_analysis_by_region[[#This Row],[Defect Found M2]]=0),1,0)</f>
        <v>0</v>
      </c>
      <c r="G271">
        <f>IF(AND(defect_analysis_by_region[[#This Row],[RealClasification]]=0,defect_analysis_by_region[[#This Row],[Defect Found M2]]=1),1,0)</f>
        <v>0</v>
      </c>
    </row>
    <row r="272" spans="1:7" x14ac:dyDescent="0.3">
      <c r="A272">
        <v>270</v>
      </c>
      <c r="B272">
        <v>0</v>
      </c>
      <c r="C272" s="1">
        <v>0</v>
      </c>
      <c r="D272">
        <f>IF(AND(defect_analysis_by_region[[#This Row],[RealClasification]]=1,defect_analysis_by_region[[#This Row],[Defect Found M2]]=1),1,0)</f>
        <v>0</v>
      </c>
      <c r="E272">
        <f>IF(AND(defect_analysis_by_region[[#This Row],[RealClasification]]=0,defect_analysis_by_region[[#This Row],[Defect Found M2]]=0),1,0)</f>
        <v>1</v>
      </c>
      <c r="F272">
        <f>IF(AND(defect_analysis_by_region[[#This Row],[RealClasification]]=1,defect_analysis_by_region[[#This Row],[Defect Found M2]]=0),1,0)</f>
        <v>0</v>
      </c>
      <c r="G272">
        <f>IF(AND(defect_analysis_by_region[[#This Row],[RealClasification]]=0,defect_analysis_by_region[[#This Row],[Defect Found M2]]=1),1,0)</f>
        <v>0</v>
      </c>
    </row>
    <row r="273" spans="1:7" x14ac:dyDescent="0.3">
      <c r="A273">
        <v>271</v>
      </c>
      <c r="B273">
        <v>1</v>
      </c>
      <c r="C273">
        <v>1</v>
      </c>
      <c r="D273">
        <f>IF(AND(defect_analysis_by_region[[#This Row],[RealClasification]]=1,defect_analysis_by_region[[#This Row],[Defect Found M2]]=1),1,0)</f>
        <v>1</v>
      </c>
      <c r="E273">
        <f>IF(AND(defect_analysis_by_region[[#This Row],[RealClasification]]=0,defect_analysis_by_region[[#This Row],[Defect Found M2]]=0),1,0)</f>
        <v>0</v>
      </c>
      <c r="F273">
        <f>IF(AND(defect_analysis_by_region[[#This Row],[RealClasification]]=1,defect_analysis_by_region[[#This Row],[Defect Found M2]]=0),1,0)</f>
        <v>0</v>
      </c>
      <c r="G273">
        <f>IF(AND(defect_analysis_by_region[[#This Row],[RealClasification]]=0,defect_analysis_by_region[[#This Row],[Defect Found M2]]=1),1,0)</f>
        <v>0</v>
      </c>
    </row>
    <row r="274" spans="1:7" x14ac:dyDescent="0.3">
      <c r="A274">
        <v>272</v>
      </c>
      <c r="B274">
        <v>1</v>
      </c>
      <c r="C274">
        <v>1</v>
      </c>
      <c r="D274">
        <f>IF(AND(defect_analysis_by_region[[#This Row],[RealClasification]]=1,defect_analysis_by_region[[#This Row],[Defect Found M2]]=1),1,0)</f>
        <v>1</v>
      </c>
      <c r="E274">
        <f>IF(AND(defect_analysis_by_region[[#This Row],[RealClasification]]=0,defect_analysis_by_region[[#This Row],[Defect Found M2]]=0),1,0)</f>
        <v>0</v>
      </c>
      <c r="F274">
        <f>IF(AND(defect_analysis_by_region[[#This Row],[RealClasification]]=1,defect_analysis_by_region[[#This Row],[Defect Found M2]]=0),1,0)</f>
        <v>0</v>
      </c>
      <c r="G274">
        <f>IF(AND(defect_analysis_by_region[[#This Row],[RealClasification]]=0,defect_analysis_by_region[[#This Row],[Defect Found M2]]=1),1,0)</f>
        <v>0</v>
      </c>
    </row>
    <row r="275" spans="1:7" x14ac:dyDescent="0.3">
      <c r="A275">
        <v>273</v>
      </c>
      <c r="B275">
        <v>0</v>
      </c>
      <c r="C275">
        <v>1</v>
      </c>
      <c r="D275">
        <f>IF(AND(defect_analysis_by_region[[#This Row],[RealClasification]]=1,defect_analysis_by_region[[#This Row],[Defect Found M2]]=1),1,0)</f>
        <v>0</v>
      </c>
      <c r="E275">
        <f>IF(AND(defect_analysis_by_region[[#This Row],[RealClasification]]=0,defect_analysis_by_region[[#This Row],[Defect Found M2]]=0),1,0)</f>
        <v>0</v>
      </c>
      <c r="F275">
        <f>IF(AND(defect_analysis_by_region[[#This Row],[RealClasification]]=1,defect_analysis_by_region[[#This Row],[Defect Found M2]]=0),1,0)</f>
        <v>1</v>
      </c>
      <c r="G275">
        <f>IF(AND(defect_analysis_by_region[[#This Row],[RealClasification]]=0,defect_analysis_by_region[[#This Row],[Defect Found M2]]=1),1,0)</f>
        <v>0</v>
      </c>
    </row>
    <row r="276" spans="1:7" x14ac:dyDescent="0.3">
      <c r="A276">
        <v>274</v>
      </c>
      <c r="B276">
        <v>0</v>
      </c>
      <c r="C276">
        <v>1</v>
      </c>
      <c r="D276">
        <f>IF(AND(defect_analysis_by_region[[#This Row],[RealClasification]]=1,defect_analysis_by_region[[#This Row],[Defect Found M2]]=1),1,0)</f>
        <v>0</v>
      </c>
      <c r="E276">
        <f>IF(AND(defect_analysis_by_region[[#This Row],[RealClasification]]=0,defect_analysis_by_region[[#This Row],[Defect Found M2]]=0),1,0)</f>
        <v>0</v>
      </c>
      <c r="F276">
        <f>IF(AND(defect_analysis_by_region[[#This Row],[RealClasification]]=1,defect_analysis_by_region[[#This Row],[Defect Found M2]]=0),1,0)</f>
        <v>1</v>
      </c>
      <c r="G276">
        <f>IF(AND(defect_analysis_by_region[[#This Row],[RealClasification]]=0,defect_analysis_by_region[[#This Row],[Defect Found M2]]=1),1,0)</f>
        <v>0</v>
      </c>
    </row>
    <row r="277" spans="1:7" x14ac:dyDescent="0.3">
      <c r="A277">
        <v>275</v>
      </c>
      <c r="B277">
        <v>0</v>
      </c>
      <c r="C277">
        <v>0</v>
      </c>
      <c r="D277">
        <f>IF(AND(defect_analysis_by_region[[#This Row],[RealClasification]]=1,defect_analysis_by_region[[#This Row],[Defect Found M2]]=1),1,0)</f>
        <v>0</v>
      </c>
      <c r="E277">
        <f>IF(AND(defect_analysis_by_region[[#This Row],[RealClasification]]=0,defect_analysis_by_region[[#This Row],[Defect Found M2]]=0),1,0)</f>
        <v>1</v>
      </c>
      <c r="F277">
        <f>IF(AND(defect_analysis_by_region[[#This Row],[RealClasification]]=1,defect_analysis_by_region[[#This Row],[Defect Found M2]]=0),1,0)</f>
        <v>0</v>
      </c>
      <c r="G277">
        <f>IF(AND(defect_analysis_by_region[[#This Row],[RealClasification]]=0,defect_analysis_by_region[[#This Row],[Defect Found M2]]=1),1,0)</f>
        <v>0</v>
      </c>
    </row>
    <row r="278" spans="1:7" x14ac:dyDescent="0.3">
      <c r="A278">
        <v>276</v>
      </c>
      <c r="B278">
        <v>0</v>
      </c>
      <c r="C278">
        <v>0</v>
      </c>
      <c r="D278">
        <f>IF(AND(defect_analysis_by_region[[#This Row],[RealClasification]]=1,defect_analysis_by_region[[#This Row],[Defect Found M2]]=1),1,0)</f>
        <v>0</v>
      </c>
      <c r="E278">
        <f>IF(AND(defect_analysis_by_region[[#This Row],[RealClasification]]=0,defect_analysis_by_region[[#This Row],[Defect Found M2]]=0),1,0)</f>
        <v>1</v>
      </c>
      <c r="F278">
        <f>IF(AND(defect_analysis_by_region[[#This Row],[RealClasification]]=1,defect_analysis_by_region[[#This Row],[Defect Found M2]]=0),1,0)</f>
        <v>0</v>
      </c>
      <c r="G278">
        <f>IF(AND(defect_analysis_by_region[[#This Row],[RealClasification]]=0,defect_analysis_by_region[[#This Row],[Defect Found M2]]=1),1,0)</f>
        <v>0</v>
      </c>
    </row>
    <row r="279" spans="1:7" x14ac:dyDescent="0.3">
      <c r="A279">
        <v>277</v>
      </c>
      <c r="B279">
        <v>0</v>
      </c>
      <c r="C279">
        <v>0</v>
      </c>
      <c r="D279">
        <f>IF(AND(defect_analysis_by_region[[#This Row],[RealClasification]]=1,defect_analysis_by_region[[#This Row],[Defect Found M2]]=1),1,0)</f>
        <v>0</v>
      </c>
      <c r="E279">
        <f>IF(AND(defect_analysis_by_region[[#This Row],[RealClasification]]=0,defect_analysis_by_region[[#This Row],[Defect Found M2]]=0),1,0)</f>
        <v>1</v>
      </c>
      <c r="F279">
        <f>IF(AND(defect_analysis_by_region[[#This Row],[RealClasification]]=1,defect_analysis_by_region[[#This Row],[Defect Found M2]]=0),1,0)</f>
        <v>0</v>
      </c>
      <c r="G279">
        <f>IF(AND(defect_analysis_by_region[[#This Row],[RealClasification]]=0,defect_analysis_by_region[[#This Row],[Defect Found M2]]=1),1,0)</f>
        <v>0</v>
      </c>
    </row>
    <row r="280" spans="1:7" x14ac:dyDescent="0.3">
      <c r="A280">
        <v>278</v>
      </c>
      <c r="B280">
        <v>0</v>
      </c>
      <c r="C280">
        <v>0</v>
      </c>
      <c r="D280">
        <f>IF(AND(defect_analysis_by_region[[#This Row],[RealClasification]]=1,defect_analysis_by_region[[#This Row],[Defect Found M2]]=1),1,0)</f>
        <v>0</v>
      </c>
      <c r="E280">
        <f>IF(AND(defect_analysis_by_region[[#This Row],[RealClasification]]=0,defect_analysis_by_region[[#This Row],[Defect Found M2]]=0),1,0)</f>
        <v>1</v>
      </c>
      <c r="F280">
        <f>IF(AND(defect_analysis_by_region[[#This Row],[RealClasification]]=1,defect_analysis_by_region[[#This Row],[Defect Found M2]]=0),1,0)</f>
        <v>0</v>
      </c>
      <c r="G280">
        <f>IF(AND(defect_analysis_by_region[[#This Row],[RealClasification]]=0,defect_analysis_by_region[[#This Row],[Defect Found M2]]=1),1,0)</f>
        <v>0</v>
      </c>
    </row>
    <row r="281" spans="1:7" x14ac:dyDescent="0.3">
      <c r="A281">
        <v>279</v>
      </c>
      <c r="B281">
        <v>0</v>
      </c>
      <c r="C281">
        <v>0</v>
      </c>
      <c r="D281">
        <f>IF(AND(defect_analysis_by_region[[#This Row],[RealClasification]]=1,defect_analysis_by_region[[#This Row],[Defect Found M2]]=1),1,0)</f>
        <v>0</v>
      </c>
      <c r="E281">
        <f>IF(AND(defect_analysis_by_region[[#This Row],[RealClasification]]=0,defect_analysis_by_region[[#This Row],[Defect Found M2]]=0),1,0)</f>
        <v>1</v>
      </c>
      <c r="F281">
        <f>IF(AND(defect_analysis_by_region[[#This Row],[RealClasification]]=1,defect_analysis_by_region[[#This Row],[Defect Found M2]]=0),1,0)</f>
        <v>0</v>
      </c>
      <c r="G281">
        <f>IF(AND(defect_analysis_by_region[[#This Row],[RealClasification]]=0,defect_analysis_by_region[[#This Row],[Defect Found M2]]=1),1,0)</f>
        <v>0</v>
      </c>
    </row>
    <row r="282" spans="1:7" x14ac:dyDescent="0.3">
      <c r="A282">
        <v>280</v>
      </c>
      <c r="B282">
        <v>0</v>
      </c>
      <c r="C282" s="1">
        <v>0</v>
      </c>
      <c r="D282">
        <f>IF(AND(defect_analysis_by_region[[#This Row],[RealClasification]]=1,defect_analysis_by_region[[#This Row],[Defect Found M2]]=1),1,0)</f>
        <v>0</v>
      </c>
      <c r="E282">
        <f>IF(AND(defect_analysis_by_region[[#This Row],[RealClasification]]=0,defect_analysis_by_region[[#This Row],[Defect Found M2]]=0),1,0)</f>
        <v>1</v>
      </c>
      <c r="F282">
        <f>IF(AND(defect_analysis_by_region[[#This Row],[RealClasification]]=1,defect_analysis_by_region[[#This Row],[Defect Found M2]]=0),1,0)</f>
        <v>0</v>
      </c>
      <c r="G282">
        <f>IF(AND(defect_analysis_by_region[[#This Row],[RealClasification]]=0,defect_analysis_by_region[[#This Row],[Defect Found M2]]=1),1,0)</f>
        <v>0</v>
      </c>
    </row>
    <row r="283" spans="1:7" x14ac:dyDescent="0.3">
      <c r="A283">
        <v>281</v>
      </c>
      <c r="B283">
        <v>0</v>
      </c>
      <c r="C283">
        <v>0</v>
      </c>
      <c r="D283">
        <f>IF(AND(defect_analysis_by_region[[#This Row],[RealClasification]]=1,defect_analysis_by_region[[#This Row],[Defect Found M2]]=1),1,0)</f>
        <v>0</v>
      </c>
      <c r="E283">
        <f>IF(AND(defect_analysis_by_region[[#This Row],[RealClasification]]=0,defect_analysis_by_region[[#This Row],[Defect Found M2]]=0),1,0)</f>
        <v>1</v>
      </c>
      <c r="F283">
        <f>IF(AND(defect_analysis_by_region[[#This Row],[RealClasification]]=1,defect_analysis_by_region[[#This Row],[Defect Found M2]]=0),1,0)</f>
        <v>0</v>
      </c>
      <c r="G283">
        <f>IF(AND(defect_analysis_by_region[[#This Row],[RealClasification]]=0,defect_analysis_by_region[[#This Row],[Defect Found M2]]=1),1,0)</f>
        <v>0</v>
      </c>
    </row>
    <row r="284" spans="1:7" x14ac:dyDescent="0.3">
      <c r="A284">
        <v>282</v>
      </c>
      <c r="B284">
        <v>0</v>
      </c>
      <c r="C284">
        <v>0</v>
      </c>
      <c r="D284">
        <f>IF(AND(defect_analysis_by_region[[#This Row],[RealClasification]]=1,defect_analysis_by_region[[#This Row],[Defect Found M2]]=1),1,0)</f>
        <v>0</v>
      </c>
      <c r="E284">
        <f>IF(AND(defect_analysis_by_region[[#This Row],[RealClasification]]=0,defect_analysis_by_region[[#This Row],[Defect Found M2]]=0),1,0)</f>
        <v>1</v>
      </c>
      <c r="F284">
        <f>IF(AND(defect_analysis_by_region[[#This Row],[RealClasification]]=1,defect_analysis_by_region[[#This Row],[Defect Found M2]]=0),1,0)</f>
        <v>0</v>
      </c>
      <c r="G284">
        <f>IF(AND(defect_analysis_by_region[[#This Row],[RealClasification]]=0,defect_analysis_by_region[[#This Row],[Defect Found M2]]=1),1,0)</f>
        <v>0</v>
      </c>
    </row>
    <row r="285" spans="1:7" x14ac:dyDescent="0.3">
      <c r="A285">
        <v>283</v>
      </c>
      <c r="B285">
        <v>1</v>
      </c>
      <c r="C285">
        <v>1</v>
      </c>
      <c r="D285">
        <f>IF(AND(defect_analysis_by_region[[#This Row],[RealClasification]]=1,defect_analysis_by_region[[#This Row],[Defect Found M2]]=1),1,0)</f>
        <v>1</v>
      </c>
      <c r="E285">
        <f>IF(AND(defect_analysis_by_region[[#This Row],[RealClasification]]=0,defect_analysis_by_region[[#This Row],[Defect Found M2]]=0),1,0)</f>
        <v>0</v>
      </c>
      <c r="F285">
        <f>IF(AND(defect_analysis_by_region[[#This Row],[RealClasification]]=1,defect_analysis_by_region[[#This Row],[Defect Found M2]]=0),1,0)</f>
        <v>0</v>
      </c>
      <c r="G285">
        <f>IF(AND(defect_analysis_by_region[[#This Row],[RealClasification]]=0,defect_analysis_by_region[[#This Row],[Defect Found M2]]=1),1,0)</f>
        <v>0</v>
      </c>
    </row>
    <row r="286" spans="1:7" x14ac:dyDescent="0.3">
      <c r="A286">
        <v>284</v>
      </c>
      <c r="B286">
        <v>0</v>
      </c>
      <c r="C286">
        <v>0</v>
      </c>
      <c r="D286">
        <f>IF(AND(defect_analysis_by_region[[#This Row],[RealClasification]]=1,defect_analysis_by_region[[#This Row],[Defect Found M2]]=1),1,0)</f>
        <v>0</v>
      </c>
      <c r="E286">
        <f>IF(AND(defect_analysis_by_region[[#This Row],[RealClasification]]=0,defect_analysis_by_region[[#This Row],[Defect Found M2]]=0),1,0)</f>
        <v>1</v>
      </c>
      <c r="F286">
        <f>IF(AND(defect_analysis_by_region[[#This Row],[RealClasification]]=1,defect_analysis_by_region[[#This Row],[Defect Found M2]]=0),1,0)</f>
        <v>0</v>
      </c>
      <c r="G286">
        <f>IF(AND(defect_analysis_by_region[[#This Row],[RealClasification]]=0,defect_analysis_by_region[[#This Row],[Defect Found M2]]=1),1,0)</f>
        <v>0</v>
      </c>
    </row>
    <row r="287" spans="1:7" x14ac:dyDescent="0.3">
      <c r="A287">
        <v>285</v>
      </c>
      <c r="B287">
        <v>0</v>
      </c>
      <c r="C287">
        <v>0</v>
      </c>
      <c r="D287">
        <f>IF(AND(defect_analysis_by_region[[#This Row],[RealClasification]]=1,defect_analysis_by_region[[#This Row],[Defect Found M2]]=1),1,0)</f>
        <v>0</v>
      </c>
      <c r="E287">
        <f>IF(AND(defect_analysis_by_region[[#This Row],[RealClasification]]=0,defect_analysis_by_region[[#This Row],[Defect Found M2]]=0),1,0)</f>
        <v>1</v>
      </c>
      <c r="F287">
        <f>IF(AND(defect_analysis_by_region[[#This Row],[RealClasification]]=1,defect_analysis_by_region[[#This Row],[Defect Found M2]]=0),1,0)</f>
        <v>0</v>
      </c>
      <c r="G287">
        <f>IF(AND(defect_analysis_by_region[[#This Row],[RealClasification]]=0,defect_analysis_by_region[[#This Row],[Defect Found M2]]=1),1,0)</f>
        <v>0</v>
      </c>
    </row>
    <row r="288" spans="1:7" x14ac:dyDescent="0.3">
      <c r="A288">
        <v>286</v>
      </c>
      <c r="B288">
        <v>0</v>
      </c>
      <c r="C288">
        <v>1</v>
      </c>
      <c r="D288">
        <f>IF(AND(defect_analysis_by_region[[#This Row],[RealClasification]]=1,defect_analysis_by_region[[#This Row],[Defect Found M2]]=1),1,0)</f>
        <v>0</v>
      </c>
      <c r="E288">
        <f>IF(AND(defect_analysis_by_region[[#This Row],[RealClasification]]=0,defect_analysis_by_region[[#This Row],[Defect Found M2]]=0),1,0)</f>
        <v>0</v>
      </c>
      <c r="F288">
        <f>IF(AND(defect_analysis_by_region[[#This Row],[RealClasification]]=1,defect_analysis_by_region[[#This Row],[Defect Found M2]]=0),1,0)</f>
        <v>1</v>
      </c>
      <c r="G288">
        <f>IF(AND(defect_analysis_by_region[[#This Row],[RealClasification]]=0,defect_analysis_by_region[[#This Row],[Defect Found M2]]=1),1,0)</f>
        <v>0</v>
      </c>
    </row>
    <row r="289" spans="1:9" x14ac:dyDescent="0.3">
      <c r="A289">
        <v>287</v>
      </c>
      <c r="B289">
        <v>0</v>
      </c>
      <c r="C289">
        <v>0</v>
      </c>
      <c r="D289">
        <f>IF(AND(defect_analysis_by_region[[#This Row],[RealClasification]]=1,defect_analysis_by_region[[#This Row],[Defect Found M2]]=1),1,0)</f>
        <v>0</v>
      </c>
      <c r="E289">
        <f>IF(AND(defect_analysis_by_region[[#This Row],[RealClasification]]=0,defect_analysis_by_region[[#This Row],[Defect Found M2]]=0),1,0)</f>
        <v>1</v>
      </c>
      <c r="F289">
        <f>IF(AND(defect_analysis_by_region[[#This Row],[RealClasification]]=1,defect_analysis_by_region[[#This Row],[Defect Found M2]]=0),1,0)</f>
        <v>0</v>
      </c>
      <c r="G289">
        <f>IF(AND(defect_analysis_by_region[[#This Row],[RealClasification]]=0,defect_analysis_by_region[[#This Row],[Defect Found M2]]=1),1,0)</f>
        <v>0</v>
      </c>
    </row>
    <row r="290" spans="1:9" x14ac:dyDescent="0.3">
      <c r="A290">
        <v>288</v>
      </c>
      <c r="B290">
        <v>1</v>
      </c>
      <c r="C290">
        <v>1</v>
      </c>
      <c r="D290">
        <f>IF(AND(defect_analysis_by_region[[#This Row],[RealClasification]]=1,defect_analysis_by_region[[#This Row],[Defect Found M2]]=1),1,0)</f>
        <v>1</v>
      </c>
      <c r="E290">
        <f>IF(AND(defect_analysis_by_region[[#This Row],[RealClasification]]=0,defect_analysis_by_region[[#This Row],[Defect Found M2]]=0),1,0)</f>
        <v>0</v>
      </c>
      <c r="F290">
        <f>IF(AND(defect_analysis_by_region[[#This Row],[RealClasification]]=1,defect_analysis_by_region[[#This Row],[Defect Found M2]]=0),1,0)</f>
        <v>0</v>
      </c>
      <c r="G290">
        <f>IF(AND(defect_analysis_by_region[[#This Row],[RealClasification]]=0,defect_analysis_by_region[[#This Row],[Defect Found M2]]=1),1,0)</f>
        <v>0</v>
      </c>
    </row>
    <row r="291" spans="1:9" x14ac:dyDescent="0.3">
      <c r="A291">
        <v>289</v>
      </c>
      <c r="B291">
        <v>0</v>
      </c>
      <c r="C291">
        <v>1</v>
      </c>
      <c r="D291">
        <f>IF(AND(defect_analysis_by_region[[#This Row],[RealClasification]]=1,defect_analysis_by_region[[#This Row],[Defect Found M2]]=1),1,0)</f>
        <v>0</v>
      </c>
      <c r="E291">
        <f>IF(AND(defect_analysis_by_region[[#This Row],[RealClasification]]=0,defect_analysis_by_region[[#This Row],[Defect Found M2]]=0),1,0)</f>
        <v>0</v>
      </c>
      <c r="F291">
        <f>IF(AND(defect_analysis_by_region[[#This Row],[RealClasification]]=1,defect_analysis_by_region[[#This Row],[Defect Found M2]]=0),1,0)</f>
        <v>1</v>
      </c>
      <c r="G291">
        <f>IF(AND(defect_analysis_by_region[[#This Row],[RealClasification]]=0,defect_analysis_by_region[[#This Row],[Defect Found M2]]=1),1,0)</f>
        <v>0</v>
      </c>
    </row>
    <row r="292" spans="1:9" x14ac:dyDescent="0.3">
      <c r="A292">
        <v>290</v>
      </c>
      <c r="B292">
        <v>0</v>
      </c>
      <c r="C292">
        <v>1</v>
      </c>
      <c r="D292">
        <f>IF(AND(defect_analysis_by_region[[#This Row],[RealClasification]]=1,defect_analysis_by_region[[#This Row],[Defect Found M2]]=1),1,0)</f>
        <v>0</v>
      </c>
      <c r="E292">
        <f>IF(AND(defect_analysis_by_region[[#This Row],[RealClasification]]=0,defect_analysis_by_region[[#This Row],[Defect Found M2]]=0),1,0)</f>
        <v>0</v>
      </c>
      <c r="F292">
        <f>IF(AND(defect_analysis_by_region[[#This Row],[RealClasification]]=1,defect_analysis_by_region[[#This Row],[Defect Found M2]]=0),1,0)</f>
        <v>1</v>
      </c>
      <c r="G292">
        <f>IF(AND(defect_analysis_by_region[[#This Row],[RealClasification]]=0,defect_analysis_by_region[[#This Row],[Defect Found M2]]=1),1,0)</f>
        <v>0</v>
      </c>
    </row>
    <row r="293" spans="1:9" x14ac:dyDescent="0.3">
      <c r="A293">
        <v>291</v>
      </c>
      <c r="B293">
        <v>1</v>
      </c>
      <c r="C293">
        <v>1</v>
      </c>
      <c r="D293">
        <f>IF(AND(defect_analysis_by_region[[#This Row],[RealClasification]]=1,defect_analysis_by_region[[#This Row],[Defect Found M2]]=1),1,0)</f>
        <v>1</v>
      </c>
      <c r="E293">
        <f>IF(AND(defect_analysis_by_region[[#This Row],[RealClasification]]=0,defect_analysis_by_region[[#This Row],[Defect Found M2]]=0),1,0)</f>
        <v>0</v>
      </c>
      <c r="F293">
        <f>IF(AND(defect_analysis_by_region[[#This Row],[RealClasification]]=1,defect_analysis_by_region[[#This Row],[Defect Found M2]]=0),1,0)</f>
        <v>0</v>
      </c>
      <c r="G293">
        <f>IF(AND(defect_analysis_by_region[[#This Row],[RealClasification]]=0,defect_analysis_by_region[[#This Row],[Defect Found M2]]=1),1,0)</f>
        <v>0</v>
      </c>
    </row>
    <row r="294" spans="1:9" x14ac:dyDescent="0.3">
      <c r="A294">
        <v>292</v>
      </c>
      <c r="B294">
        <v>0</v>
      </c>
      <c r="C294">
        <v>0</v>
      </c>
      <c r="D294">
        <f>IF(AND(defect_analysis_by_region[[#This Row],[RealClasification]]=1,defect_analysis_by_region[[#This Row],[Defect Found M2]]=1),1,0)</f>
        <v>0</v>
      </c>
      <c r="E294">
        <f>IF(AND(defect_analysis_by_region[[#This Row],[RealClasification]]=0,defect_analysis_by_region[[#This Row],[Defect Found M2]]=0),1,0)</f>
        <v>1</v>
      </c>
      <c r="F294">
        <f>IF(AND(defect_analysis_by_region[[#This Row],[RealClasification]]=1,defect_analysis_by_region[[#This Row],[Defect Found M2]]=0),1,0)</f>
        <v>0</v>
      </c>
      <c r="G294">
        <f>IF(AND(defect_analysis_by_region[[#This Row],[RealClasification]]=0,defect_analysis_by_region[[#This Row],[Defect Found M2]]=1),1,0)</f>
        <v>0</v>
      </c>
    </row>
    <row r="295" spans="1:9" x14ac:dyDescent="0.3">
      <c r="A295">
        <v>293</v>
      </c>
      <c r="B295">
        <v>0</v>
      </c>
      <c r="C295">
        <v>1</v>
      </c>
      <c r="D295">
        <f>IF(AND(defect_analysis_by_region[[#This Row],[RealClasification]]=1,defect_analysis_by_region[[#This Row],[Defect Found M2]]=1),1,0)</f>
        <v>0</v>
      </c>
      <c r="E295">
        <f>IF(AND(defect_analysis_by_region[[#This Row],[RealClasification]]=0,defect_analysis_by_region[[#This Row],[Defect Found M2]]=0),1,0)</f>
        <v>0</v>
      </c>
      <c r="F295">
        <f>IF(AND(defect_analysis_by_region[[#This Row],[RealClasification]]=1,defect_analysis_by_region[[#This Row],[Defect Found M2]]=0),1,0)</f>
        <v>1</v>
      </c>
      <c r="G295">
        <f>IF(AND(defect_analysis_by_region[[#This Row],[RealClasification]]=0,defect_analysis_by_region[[#This Row],[Defect Found M2]]=1),1,0)</f>
        <v>0</v>
      </c>
    </row>
    <row r="296" spans="1:9" x14ac:dyDescent="0.3">
      <c r="A296">
        <v>294</v>
      </c>
      <c r="B296">
        <v>0</v>
      </c>
      <c r="C296">
        <v>0</v>
      </c>
      <c r="D296">
        <f>IF(AND(defect_analysis_by_region[[#This Row],[RealClasification]]=1,defect_analysis_by_region[[#This Row],[Defect Found M2]]=1),1,0)</f>
        <v>0</v>
      </c>
      <c r="E296">
        <f>IF(AND(defect_analysis_by_region[[#This Row],[RealClasification]]=0,defect_analysis_by_region[[#This Row],[Defect Found M2]]=0),1,0)</f>
        <v>1</v>
      </c>
      <c r="F296">
        <f>IF(AND(defect_analysis_by_region[[#This Row],[RealClasification]]=1,defect_analysis_by_region[[#This Row],[Defect Found M2]]=0),1,0)</f>
        <v>0</v>
      </c>
      <c r="G296">
        <f>IF(AND(defect_analysis_by_region[[#This Row],[RealClasification]]=0,defect_analysis_by_region[[#This Row],[Defect Found M2]]=1),1,0)</f>
        <v>0</v>
      </c>
    </row>
    <row r="297" spans="1:9" x14ac:dyDescent="0.3">
      <c r="A297">
        <v>295</v>
      </c>
      <c r="B297">
        <v>0</v>
      </c>
      <c r="C297">
        <v>0</v>
      </c>
      <c r="D297">
        <f>IF(AND(defect_analysis_by_region[[#This Row],[RealClasification]]=1,defect_analysis_by_region[[#This Row],[Defect Found M2]]=1),1,0)</f>
        <v>0</v>
      </c>
      <c r="E297">
        <f>IF(AND(defect_analysis_by_region[[#This Row],[RealClasification]]=0,defect_analysis_by_region[[#This Row],[Defect Found M2]]=0),1,0)</f>
        <v>1</v>
      </c>
      <c r="F297">
        <f>IF(AND(defect_analysis_by_region[[#This Row],[RealClasification]]=1,defect_analysis_by_region[[#This Row],[Defect Found M2]]=0),1,0)</f>
        <v>0</v>
      </c>
      <c r="G297">
        <f>IF(AND(defect_analysis_by_region[[#This Row],[RealClasification]]=0,defect_analysis_by_region[[#This Row],[Defect Found M2]]=1),1,0)</f>
        <v>0</v>
      </c>
    </row>
    <row r="298" spans="1:9" x14ac:dyDescent="0.3">
      <c r="A298">
        <v>296</v>
      </c>
      <c r="B298">
        <v>1</v>
      </c>
      <c r="C298">
        <v>1</v>
      </c>
      <c r="D298">
        <f>IF(AND(defect_analysis_by_region[[#This Row],[RealClasification]]=1,defect_analysis_by_region[[#This Row],[Defect Found M2]]=1),1,0)</f>
        <v>1</v>
      </c>
      <c r="E298">
        <f>IF(AND(defect_analysis_by_region[[#This Row],[RealClasification]]=0,defect_analysis_by_region[[#This Row],[Defect Found M2]]=0),1,0)</f>
        <v>0</v>
      </c>
      <c r="F298">
        <f>IF(AND(defect_analysis_by_region[[#This Row],[RealClasification]]=1,defect_analysis_by_region[[#This Row],[Defect Found M2]]=0),1,0)</f>
        <v>0</v>
      </c>
      <c r="G298">
        <f>IF(AND(defect_analysis_by_region[[#This Row],[RealClasification]]=0,defect_analysis_by_region[[#This Row],[Defect Found M2]]=1),1,0)</f>
        <v>0</v>
      </c>
    </row>
    <row r="299" spans="1:9" x14ac:dyDescent="0.3">
      <c r="A299">
        <v>297</v>
      </c>
      <c r="B299">
        <v>1</v>
      </c>
      <c r="C299">
        <v>1</v>
      </c>
      <c r="D299">
        <f>IF(AND(defect_analysis_by_region[[#This Row],[RealClasification]]=1,defect_analysis_by_region[[#This Row],[Defect Found M2]]=1),1,0)</f>
        <v>1</v>
      </c>
      <c r="E299">
        <f>IF(AND(defect_analysis_by_region[[#This Row],[RealClasification]]=0,defect_analysis_by_region[[#This Row],[Defect Found M2]]=0),1,0)</f>
        <v>0</v>
      </c>
      <c r="F299">
        <f>IF(AND(defect_analysis_by_region[[#This Row],[RealClasification]]=1,defect_analysis_by_region[[#This Row],[Defect Found M2]]=0),1,0)</f>
        <v>0</v>
      </c>
      <c r="G299">
        <f>IF(AND(defect_analysis_by_region[[#This Row],[RealClasification]]=0,defect_analysis_by_region[[#This Row],[Defect Found M2]]=1),1,0)</f>
        <v>0</v>
      </c>
    </row>
    <row r="300" spans="1:9" x14ac:dyDescent="0.3">
      <c r="A300">
        <v>298</v>
      </c>
      <c r="B300">
        <v>0</v>
      </c>
      <c r="C300">
        <v>1</v>
      </c>
      <c r="D300">
        <f>IF(AND(defect_analysis_by_region[[#This Row],[RealClasification]]=1,defect_analysis_by_region[[#This Row],[Defect Found M2]]=1),1,0)</f>
        <v>0</v>
      </c>
      <c r="E300">
        <f>IF(AND(defect_analysis_by_region[[#This Row],[RealClasification]]=0,defect_analysis_by_region[[#This Row],[Defect Found M2]]=0),1,0)</f>
        <v>0</v>
      </c>
      <c r="F300">
        <f>IF(AND(defect_analysis_by_region[[#This Row],[RealClasification]]=1,defect_analysis_by_region[[#This Row],[Defect Found M2]]=0),1,0)</f>
        <v>1</v>
      </c>
      <c r="G300">
        <f>IF(AND(defect_analysis_by_region[[#This Row],[RealClasification]]=0,defect_analysis_by_region[[#This Row],[Defect Found M2]]=1),1,0)</f>
        <v>0</v>
      </c>
    </row>
    <row r="301" spans="1:9" x14ac:dyDescent="0.3">
      <c r="A301">
        <v>299</v>
      </c>
      <c r="B301">
        <v>0</v>
      </c>
      <c r="C301">
        <v>0</v>
      </c>
      <c r="D301">
        <f>IF(AND(defect_analysis_by_region[[#This Row],[RealClasification]]=1,defect_analysis_by_region[[#This Row],[Defect Found M2]]=1),1,0)</f>
        <v>0</v>
      </c>
      <c r="E301">
        <f>IF(AND(defect_analysis_by_region[[#This Row],[RealClasification]]=0,defect_analysis_by_region[[#This Row],[Defect Found M2]]=0),1,0)</f>
        <v>1</v>
      </c>
      <c r="F301">
        <f>IF(AND(defect_analysis_by_region[[#This Row],[RealClasification]]=1,defect_analysis_by_region[[#This Row],[Defect Found M2]]=0),1,0)</f>
        <v>0</v>
      </c>
      <c r="G301">
        <f>IF(AND(defect_analysis_by_region[[#This Row],[RealClasification]]=0,defect_analysis_by_region[[#This Row],[Defect Found M2]]=1),1,0)</f>
        <v>0</v>
      </c>
    </row>
    <row r="302" spans="1:9" x14ac:dyDescent="0.3">
      <c r="A302">
        <v>300</v>
      </c>
      <c r="B302">
        <v>0</v>
      </c>
      <c r="C302">
        <v>0</v>
      </c>
      <c r="D302">
        <f>IF(AND(defect_analysis_by_region[[#This Row],[RealClasification]]=1,defect_analysis_by_region[[#This Row],[Defect Found M2]]=1),1,0)</f>
        <v>0</v>
      </c>
      <c r="E302">
        <f>IF(AND(defect_analysis_by_region[[#This Row],[RealClasification]]=0,defect_analysis_by_region[[#This Row],[Defect Found M2]]=0),1,0)</f>
        <v>1</v>
      </c>
      <c r="F302">
        <f>IF(AND(defect_analysis_by_region[[#This Row],[RealClasification]]=1,defect_analysis_by_region[[#This Row],[Defect Found M2]]=0),1,0)</f>
        <v>0</v>
      </c>
      <c r="G302">
        <f>IF(AND(defect_analysis_by_region[[#This Row],[RealClasification]]=0,defect_analysis_by_region[[#This Row],[Defect Found M2]]=1),1,0)</f>
        <v>0</v>
      </c>
    </row>
    <row r="303" spans="1:9" x14ac:dyDescent="0.3">
      <c r="D303" s="3">
        <f>SUM(defect_analysis_by_region[TP])</f>
        <v>55</v>
      </c>
      <c r="E303" s="3">
        <f>SUM(defect_analysis_by_region[TN])</f>
        <v>149</v>
      </c>
      <c r="F303" s="3">
        <f>SUM(defect_analysis_by_region[FN])</f>
        <v>76</v>
      </c>
      <c r="G303" s="3">
        <f>SUM(defect_analysis_by_region[FP])</f>
        <v>20</v>
      </c>
      <c r="I303">
        <f>SUM(defect_analysis_by_region[[#Totals],[TP]:[FP]])</f>
        <v>300</v>
      </c>
    </row>
  </sheetData>
  <mergeCells count="1">
    <mergeCell ref="D1:G1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5FF66-30B3-4B3D-BFE3-4B9386D7F4DB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2 0 4 0 2 5 a - e 7 e 4 - 4 1 2 3 - a 6 f c - f 2 6 7 e 9 0 1 7 f 9 c "   x m l n s = " h t t p : / / s c h e m a s . m i c r o s o f t . c o m / D a t a M a s h u p " > A A A A A I 8 E A A B Q S w M E F A A C A A g A d 4 L P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B 3 g s 9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4 L P W o j k S 5 2 H A Q A A f A Q A A B M A H A B G b 3 J t d W x h c y 9 T Z W N 0 a W 9 u M S 5 t I K I Y A C i g F A A A A A A A A A A A A A A A A A A A A A A A A A A A A O 1 S Q U v D M B i 9 D / Y f Q r x U K I W J e l B 6 m G 2 n B b v O p n o x U m L 7 b Q b S R J J 0 M I b / 3 c w W p q L o 0 Y O 5 J H n v 4 7 3 3 f X w G a s u V R K S / J + f j 0 X h k n p i G B j W w d G j F J B M b w 0 3 1 u K k 0 r H b V I R J g x y P k D l G d r s E h k V k H s a q 7 F q T 1 Z l x A E C l p 3 c d 4 O D q j t w a 0 o U s Q / J n m E m L N 1 0 A X + X W a p W i W F w k l S Z a Q s k h Q m t J p f D e d R 0 l c Z c m U k N v C U f O S 0 E W R X y Z l m d P o Y h b T b + M F t V n j Q / 8 + d m Y t t 6 B D 7 G M f R U p 0 r T T h k Y 8 S W a u G y 1 U 4 O T p x 3 5 t O W S B 2 I y D c P 4 O 5 k v B w 6 P d t H u C F V q 3 j G n Q F r H G 9 Y N d z y R 5 d 4 c A M u N d P x E f 3 A z 4 V g t R M M G 1 C q 7 v 3 k t E T k y u n W G 6 e Y S 9 X a i b N U u m 2 D 7 w j j f e F v 7 / d 4 u K t 4 S q N X X + p t K f H w a 7 8 x U d b X H K Q U M V v Q 1 I f 6 Z d 9 h A I k a 5 3 o M J x 9 i p 4 Y Y O 9 T 1 p 3 1 Z 3 3 c P 9 F M d b L B z m M 8 4 v I 7 m 1 + t W T b 5 4 4 u W T f 5 X 7 c d V e 7 8 G H 1 K c v w J Q S w E C L Q A U A A I A C A B 3 g s 9 a X T 0 F + q Y A A A D 2 A A A A E g A A A A A A A A A A A A A A A A A A A A A A Q 2 9 u Z m l n L 1 B h Y 2 t h Z 2 U u e G 1 s U E s B A i 0 A F A A C A A g A d 4 L P W g / K 6 a u k A A A A 6 Q A A A B M A A A A A A A A A A A A A A A A A 8 g A A A F t D b 2 5 0 Z W 5 0 X 1 R 5 c G V z X S 5 4 b W x Q S w E C L Q A U A A I A C A B 3 g s 9 a i O R L n Y c B A A B 8 B A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z E w A A A A A A A B E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N 0 X 2 F u Y W x 5 c 2 l z X 2 J 5 X 3 J l Z 2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3 O T F i M W U y L T Y z Y j U t N G Y x O S 1 h N G J m L W E 3 Z T M 5 M z k 1 M m E 5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Z G V m Z W N 0 X 2 F u Y W x 5 c 2 l z X 2 J 5 X 3 J l Z 2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V U M D E 6 N T A 6 M D k u N j A w N D I 1 N 1 o i I C 8 + P E V u d H J 5 I F R 5 c G U 9 I k Z p b G x D b 2 x 1 b W 5 U e X B l c y I g V m F s d W U 9 I n N B d 0 0 9 I i A v P j x F b n R y e S B U e X B l P S J G a W x s Q 2 9 s d W 1 u T m F t Z X M i I F Z h b H V l P S J z W y Z x d W 9 0 O 1 J l Z 2 l v b l 9 J R C Z x d W 9 0 O y w m c X V v d D t E Z W Z l Y 3 Q g R m 9 1 b m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Z l Y 3 R f Y W 5 h b H l z a X N f Y n l f c m V n a W 9 u L 0 F 1 d G 9 S Z W 1 v d m V k Q 2 9 s d W 1 u c z E u e 1 J l Z 2 l v b l 9 J R C w w f S Z x d W 9 0 O y w m c X V v d D t T Z W N 0 a W 9 u M S 9 k Z W Z l Y 3 R f Y W 5 h b H l z a X N f Y n l f c m V n a W 9 u L 0 F 1 d G 9 S Z W 1 v d m V k Q 2 9 s d W 1 u c z E u e 0 R l Z m V j d C B G b 3 V u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k Z W Z l Y 3 R f Y W 5 h b H l z a X N f Y n l f c m V n a W 9 u L 0 F 1 d G 9 S Z W 1 v d m V k Q 2 9 s d W 1 u c z E u e 1 J l Z 2 l v b l 9 J R C w w f S Z x d W 9 0 O y w m c X V v d D t T Z W N 0 a W 9 u M S 9 k Z W Z l Y 3 R f Y W 5 h b H l z a X N f Y n l f c m V n a W 9 u L 0 F 1 d G 9 S Z W 1 v d m V k Q 2 9 s d W 1 u c z E u e 0 R l Z m V j d C B G b 3 V u Z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V m Z W N 0 X 2 F u Y W x 5 c 2 l z X 2 J 5 X 3 J l Z 2 l v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l Y 3 R f Y W 5 h b H l z a X N f Y n l f c m V n a W 9 u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V j d F 9 h b m F s e X N p c 1 9 i e V 9 y Z W d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W Z l Y 3 R f Y W 5 h b H l z a X N f Y n l f c m V n a W 9 u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N 0 X 2 F u Y W x 5 c 2 l z X 2 J 5 X 3 J l Z 2 l v b k 0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l i Z m Y x Y j c t O D g 3 Y y 0 0 Y z g z L W J k O D A t Z D R m N 2 V h M z A w Z m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l Z m V j d F 9 h b m F s e X N p c 1 9 i e V 9 y Z W d p b 2 5 N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W Z l Y 3 R f Y W 5 h b H l z a X N f Y n l f c m V n a W 9 u T T E v Q X V 0 b 1 J l b W 9 2 Z W R D b 2 x 1 b W 5 z M S 5 7 U m V n a W 9 u X 0 l E L D B 9 J n F 1 b 3 Q 7 L C Z x d W 9 0 O 1 N l Y 3 R p b 2 4 x L 2 R l Z m V j d F 9 h b m F s e X N p c 1 9 i e V 9 y Z W d p b 2 5 N M S 9 B d X R v U m V t b 3 Z l Z E N v b H V t b n M x L n t U a W V u Z V 9 E Z W Z l Y 3 R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l Z m V j d F 9 h b m F s e X N p c 1 9 i e V 9 y Z W d p b 2 5 N M S 9 B d X R v U m V t b 3 Z l Z E N v b H V t b n M x L n t S Z W d p b 2 5 f S U Q s M H 0 m c X V v d D s s J n F 1 b 3 Q 7 U 2 V j d G l v b j E v Z G V m Z W N 0 X 2 F u Y W x 5 c 2 l z X 2 J 5 X 3 J l Z 2 l v b k 0 x L 0 F 1 d G 9 S Z W 1 v d m V k Q 2 9 s d W 1 u c z E u e 1 R p Z W 5 l X 0 R l Z m V j d G 8 s M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Z 2 l v b l 9 J R C Z x d W 9 0 O y w m c X V v d D t U a W V u Z V 9 E Z W Z l Y 3 R v J n F 1 b 3 Q 7 X S I g L z 4 8 R W 5 0 c n k g V H l w Z T 0 i R m l s b E N v b H V t b l R 5 c G V z I i B W Y W x 1 Z T 0 i c 0 F 3 T T 0 i I C 8 + P E V u d H J 5 I F R 5 c G U 9 I k Z p b G x M Y X N 0 V X B k Y X R l Z C I g V m F s d W U 9 I m Q y M D I 1 L T A 2 L T E 1 V D E 0 O j E 5 O j Q 2 L j c w M T U 0 N T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k Z W Z l Y 3 R f Y W 5 h b H l z a X N f Y n l f c m V n a W 9 u T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V m Z W N 0 X 2 F u Y W x 5 c 2 l z X 2 J 5 X 3 J l Z 2 l v b k 0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l Z m V j d F 9 h b m F s e X N p c 1 9 i e V 9 y Z W d p b 2 5 N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e S 7 k s 2 x x 0 R 7 + + a b 1 2 S 0 R F A A A A A A I A A A A A A B B m A A A A A Q A A I A A A A I P v p g E m t 9 B q K E L x D K 1 9 6 N F g K Y X 8 R D T l j S P x r e K 1 r r F C A A A A A A 6 A A A A A A g A A I A A A A K X p M P I c a o Q 8 u z b M L e g 1 L 5 4 X Q H 5 1 x e 9 l Y c i o S A 2 w f S f n U A A A A G l b 8 F y s S M C G V c 1 q C 3 / V o n a a H g r e p s 6 X U f P 1 q Q f O d D N m K Q M F P R x / / v C h 2 s O / I n 8 B 3 f a r 4 w 0 c S T 9 z m k / g G 7 U A U 4 8 O T B E 1 0 d 8 e + j Z o 7 g S f A 2 g w Q A A A A N R R 4 2 V O g c z x 7 v R C Q p / R c / p r 3 m y / g H 0 z W S s x R b m F x l 5 t M C Z l R w j E S K m g f A b + 3 Y r N a l I N Q h A j 1 F h / m z k B / H Y b f s w = < / D a t a M a s h u p > 
</file>

<file path=customXml/itemProps1.xml><?xml version="1.0" encoding="utf-8"?>
<ds:datastoreItem xmlns:ds="http://schemas.openxmlformats.org/officeDocument/2006/customXml" ds:itemID="{1E4E29F4-263C-4FBE-A4BF-A94C477636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defect_analysis_by_regionM1</vt:lpstr>
      <vt:lpstr>defect_analysis_by_region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Forero Salas</dc:creator>
  <cp:lastModifiedBy>Andres Felipe Forero Salas</cp:lastModifiedBy>
  <dcterms:created xsi:type="dcterms:W3CDTF">2025-06-15T01:30:06Z</dcterms:created>
  <dcterms:modified xsi:type="dcterms:W3CDTF">2025-06-15T14:22:02Z</dcterms:modified>
</cp:coreProperties>
</file>