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ka\Documents\Coolyeah Stuff\Semester 8\Tugas Akhir\Data\"/>
    </mc:Choice>
  </mc:AlternateContent>
  <xr:revisionPtr revIDLastSave="0" documentId="13_ncr:1_{98147691-94C9-4DD9-AD83-8B8C18F6BAE6}" xr6:coauthVersionLast="47" xr6:coauthVersionMax="47" xr10:uidLastSave="{00000000-0000-0000-0000-000000000000}"/>
  <bookViews>
    <workbookView xWindow="-108" yWindow="-108" windowWidth="23256" windowHeight="12456" xr2:uid="{EC4F7A2C-D31B-49F5-8F02-148BAF4A17D2}"/>
  </bookViews>
  <sheets>
    <sheet name="Sheet1" sheetId="1" r:id="rId1"/>
  </sheets>
  <definedNames>
    <definedName name="_xlnm._FilterDatabase" localSheetId="0" hidden="1">Sheet1!$A$1:$K$91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11" i="1"/>
  <c r="E9" i="1"/>
  <c r="E2" i="1"/>
  <c r="K90" i="1"/>
  <c r="J90" i="1"/>
  <c r="I90" i="1"/>
  <c r="H90" i="1"/>
  <c r="G90" i="1"/>
  <c r="F90" i="1"/>
  <c r="E90" i="1"/>
  <c r="K91" i="1"/>
  <c r="J91" i="1"/>
  <c r="I91" i="1"/>
  <c r="H91" i="1"/>
  <c r="G91" i="1"/>
  <c r="F91" i="1"/>
  <c r="E91" i="1"/>
  <c r="K88" i="1"/>
  <c r="J88" i="1"/>
  <c r="I88" i="1"/>
  <c r="H88" i="1"/>
  <c r="G88" i="1"/>
  <c r="F88" i="1"/>
  <c r="E88" i="1"/>
  <c r="K89" i="1"/>
  <c r="J89" i="1"/>
  <c r="I89" i="1"/>
  <c r="H89" i="1"/>
  <c r="G89" i="1"/>
  <c r="F89" i="1"/>
  <c r="E89" i="1"/>
  <c r="K86" i="1"/>
  <c r="J86" i="1"/>
  <c r="I86" i="1"/>
  <c r="H86" i="1"/>
  <c r="G86" i="1"/>
  <c r="F86" i="1"/>
  <c r="E86" i="1"/>
  <c r="K87" i="1"/>
  <c r="J87" i="1"/>
  <c r="I87" i="1"/>
  <c r="H87" i="1"/>
  <c r="G87" i="1"/>
  <c r="F87" i="1"/>
  <c r="E87" i="1"/>
  <c r="K84" i="1"/>
  <c r="J84" i="1"/>
  <c r="I84" i="1"/>
  <c r="H84" i="1"/>
  <c r="G84" i="1"/>
  <c r="F84" i="1"/>
  <c r="E84" i="1"/>
  <c r="K85" i="1"/>
  <c r="J85" i="1"/>
  <c r="I85" i="1"/>
  <c r="H85" i="1"/>
  <c r="G85" i="1"/>
  <c r="F85" i="1"/>
  <c r="E85" i="1"/>
  <c r="K82" i="1"/>
  <c r="J82" i="1"/>
  <c r="I82" i="1"/>
  <c r="H82" i="1"/>
  <c r="G82" i="1"/>
  <c r="F82" i="1"/>
  <c r="E82" i="1"/>
  <c r="K83" i="1"/>
  <c r="J83" i="1"/>
  <c r="I83" i="1"/>
  <c r="H83" i="1"/>
  <c r="G83" i="1"/>
  <c r="F83" i="1"/>
  <c r="E83" i="1"/>
  <c r="K80" i="1"/>
  <c r="J80" i="1"/>
  <c r="I80" i="1"/>
  <c r="H80" i="1"/>
  <c r="G80" i="1"/>
  <c r="F80" i="1"/>
  <c r="E80" i="1"/>
  <c r="K81" i="1"/>
  <c r="J81" i="1"/>
  <c r="I81" i="1"/>
  <c r="H81" i="1"/>
  <c r="G81" i="1"/>
  <c r="F81" i="1"/>
  <c r="E81" i="1"/>
  <c r="K78" i="1"/>
  <c r="J78" i="1"/>
  <c r="I78" i="1"/>
  <c r="H78" i="1"/>
  <c r="G78" i="1"/>
  <c r="F78" i="1"/>
  <c r="E78" i="1"/>
  <c r="K79" i="1"/>
  <c r="J79" i="1"/>
  <c r="I79" i="1"/>
  <c r="H79" i="1"/>
  <c r="G79" i="1"/>
  <c r="F79" i="1"/>
  <c r="E79" i="1"/>
  <c r="K76" i="1"/>
  <c r="J76" i="1"/>
  <c r="I76" i="1"/>
  <c r="H76" i="1"/>
  <c r="G76" i="1"/>
  <c r="F76" i="1"/>
  <c r="E76" i="1"/>
  <c r="K77" i="1"/>
  <c r="J77" i="1"/>
  <c r="I77" i="1"/>
  <c r="H77" i="1"/>
  <c r="G77" i="1"/>
  <c r="F77" i="1"/>
  <c r="E77" i="1"/>
  <c r="K74" i="1"/>
  <c r="J74" i="1"/>
  <c r="I74" i="1"/>
  <c r="H74" i="1"/>
  <c r="G74" i="1"/>
  <c r="F74" i="1"/>
  <c r="E74" i="1"/>
  <c r="K75" i="1"/>
  <c r="J75" i="1"/>
  <c r="I75" i="1"/>
  <c r="H75" i="1"/>
  <c r="G75" i="1"/>
  <c r="F75" i="1"/>
  <c r="E75" i="1"/>
  <c r="K72" i="1"/>
  <c r="J72" i="1"/>
  <c r="I72" i="1"/>
  <c r="H72" i="1"/>
  <c r="G72" i="1"/>
  <c r="F72" i="1"/>
  <c r="E72" i="1"/>
  <c r="K73" i="1"/>
  <c r="J73" i="1"/>
  <c r="I73" i="1"/>
  <c r="H73" i="1"/>
  <c r="G73" i="1"/>
  <c r="F73" i="1"/>
  <c r="E73" i="1"/>
  <c r="K70" i="1"/>
  <c r="J70" i="1"/>
  <c r="I70" i="1"/>
  <c r="H70" i="1"/>
  <c r="G70" i="1"/>
  <c r="F70" i="1"/>
  <c r="E70" i="1"/>
  <c r="K71" i="1"/>
  <c r="J71" i="1"/>
  <c r="I71" i="1"/>
  <c r="H71" i="1"/>
  <c r="G71" i="1"/>
  <c r="F71" i="1"/>
  <c r="E71" i="1"/>
  <c r="K68" i="1"/>
  <c r="J68" i="1"/>
  <c r="I68" i="1"/>
  <c r="H68" i="1"/>
  <c r="G68" i="1"/>
  <c r="F68" i="1"/>
  <c r="E68" i="1"/>
  <c r="K69" i="1"/>
  <c r="J69" i="1"/>
  <c r="I69" i="1"/>
  <c r="H69" i="1"/>
  <c r="G69" i="1"/>
  <c r="F69" i="1"/>
  <c r="E69" i="1"/>
  <c r="K66" i="1"/>
  <c r="J66" i="1"/>
  <c r="I66" i="1"/>
  <c r="H66" i="1"/>
  <c r="G66" i="1"/>
  <c r="F66" i="1"/>
  <c r="E66" i="1"/>
  <c r="K67" i="1"/>
  <c r="J67" i="1"/>
  <c r="I67" i="1"/>
  <c r="H67" i="1"/>
  <c r="G67" i="1"/>
  <c r="F67" i="1"/>
  <c r="E67" i="1"/>
  <c r="K64" i="1"/>
  <c r="J64" i="1"/>
  <c r="I64" i="1"/>
  <c r="H64" i="1"/>
  <c r="G64" i="1"/>
  <c r="F64" i="1"/>
  <c r="E64" i="1"/>
  <c r="K65" i="1"/>
  <c r="J65" i="1"/>
  <c r="I65" i="1"/>
  <c r="H65" i="1"/>
  <c r="G65" i="1"/>
  <c r="F65" i="1"/>
  <c r="E65" i="1"/>
  <c r="K62" i="1"/>
  <c r="J62" i="1"/>
  <c r="I62" i="1"/>
  <c r="H62" i="1"/>
  <c r="G62" i="1"/>
  <c r="F62" i="1"/>
  <c r="E62" i="1"/>
  <c r="K63" i="1"/>
  <c r="J63" i="1"/>
  <c r="I63" i="1"/>
  <c r="H63" i="1"/>
  <c r="G63" i="1"/>
  <c r="F63" i="1"/>
  <c r="E63" i="1"/>
  <c r="K60" i="1"/>
  <c r="J60" i="1"/>
  <c r="I60" i="1"/>
  <c r="H60" i="1"/>
  <c r="G60" i="1"/>
  <c r="F60" i="1"/>
  <c r="E60" i="1"/>
  <c r="K61" i="1"/>
  <c r="J61" i="1"/>
  <c r="I61" i="1"/>
  <c r="H61" i="1"/>
  <c r="G61" i="1"/>
  <c r="F61" i="1"/>
  <c r="E61" i="1"/>
  <c r="K58" i="1"/>
  <c r="J58" i="1"/>
  <c r="I58" i="1"/>
  <c r="H58" i="1"/>
  <c r="G58" i="1"/>
  <c r="F58" i="1"/>
  <c r="E58" i="1"/>
  <c r="K59" i="1"/>
  <c r="J59" i="1"/>
  <c r="I59" i="1"/>
  <c r="H59" i="1"/>
  <c r="G59" i="1"/>
  <c r="F59" i="1"/>
  <c r="E59" i="1"/>
  <c r="K56" i="1"/>
  <c r="J56" i="1"/>
  <c r="I56" i="1"/>
  <c r="H56" i="1"/>
  <c r="G56" i="1"/>
  <c r="F56" i="1"/>
  <c r="E56" i="1"/>
  <c r="K57" i="1"/>
  <c r="J57" i="1"/>
  <c r="I57" i="1"/>
  <c r="H57" i="1"/>
  <c r="G57" i="1"/>
  <c r="F57" i="1"/>
  <c r="E57" i="1"/>
  <c r="K54" i="1"/>
  <c r="J54" i="1"/>
  <c r="I54" i="1"/>
  <c r="H54" i="1"/>
  <c r="G54" i="1"/>
  <c r="F54" i="1"/>
  <c r="E54" i="1"/>
  <c r="K55" i="1"/>
  <c r="J55" i="1"/>
  <c r="I55" i="1"/>
  <c r="H55" i="1"/>
  <c r="G55" i="1"/>
  <c r="F55" i="1"/>
  <c r="E55" i="1"/>
  <c r="K52" i="1"/>
  <c r="J52" i="1"/>
  <c r="I52" i="1"/>
  <c r="H52" i="1"/>
  <c r="G52" i="1"/>
  <c r="F52" i="1"/>
  <c r="E52" i="1"/>
  <c r="K53" i="1"/>
  <c r="J53" i="1"/>
  <c r="I53" i="1"/>
  <c r="H53" i="1"/>
  <c r="G53" i="1"/>
  <c r="F53" i="1"/>
  <c r="E53" i="1"/>
  <c r="K50" i="1"/>
  <c r="J50" i="1"/>
  <c r="I50" i="1"/>
  <c r="H50" i="1"/>
  <c r="G50" i="1"/>
  <c r="F50" i="1"/>
  <c r="E50" i="1"/>
  <c r="K51" i="1"/>
  <c r="J51" i="1"/>
  <c r="I51" i="1"/>
  <c r="H51" i="1"/>
  <c r="G51" i="1"/>
  <c r="F51" i="1"/>
  <c r="E51" i="1"/>
  <c r="K48" i="1"/>
  <c r="J48" i="1"/>
  <c r="I48" i="1"/>
  <c r="H48" i="1"/>
  <c r="G48" i="1"/>
  <c r="F48" i="1"/>
  <c r="E48" i="1"/>
  <c r="K49" i="1"/>
  <c r="J49" i="1"/>
  <c r="I49" i="1"/>
  <c r="H49" i="1"/>
  <c r="G49" i="1"/>
  <c r="F49" i="1"/>
  <c r="E49" i="1"/>
  <c r="K46" i="1"/>
  <c r="J46" i="1"/>
  <c r="I46" i="1"/>
  <c r="H46" i="1"/>
  <c r="G46" i="1"/>
  <c r="F46" i="1"/>
  <c r="E46" i="1"/>
  <c r="K47" i="1"/>
  <c r="J47" i="1"/>
  <c r="I47" i="1"/>
  <c r="H47" i="1"/>
  <c r="G47" i="1"/>
  <c r="F47" i="1"/>
  <c r="E47" i="1"/>
  <c r="K44" i="1"/>
  <c r="J44" i="1"/>
  <c r="I44" i="1"/>
  <c r="H44" i="1"/>
  <c r="G44" i="1"/>
  <c r="F44" i="1"/>
  <c r="E44" i="1"/>
  <c r="K45" i="1"/>
  <c r="J45" i="1"/>
  <c r="I45" i="1"/>
  <c r="H45" i="1"/>
  <c r="G45" i="1"/>
  <c r="F45" i="1"/>
  <c r="E45" i="1"/>
  <c r="K42" i="1"/>
  <c r="J42" i="1"/>
  <c r="I42" i="1"/>
  <c r="H42" i="1"/>
  <c r="G42" i="1"/>
  <c r="F42" i="1"/>
  <c r="E42" i="1"/>
  <c r="K43" i="1"/>
  <c r="J43" i="1"/>
  <c r="I43" i="1"/>
  <c r="H43" i="1"/>
  <c r="G43" i="1"/>
  <c r="F43" i="1"/>
  <c r="E43" i="1"/>
  <c r="K40" i="1"/>
  <c r="J40" i="1"/>
  <c r="I40" i="1"/>
  <c r="H40" i="1"/>
  <c r="G40" i="1"/>
  <c r="F40" i="1"/>
  <c r="E40" i="1"/>
  <c r="K41" i="1"/>
  <c r="J41" i="1"/>
  <c r="I41" i="1"/>
  <c r="H41" i="1"/>
  <c r="G41" i="1"/>
  <c r="F41" i="1"/>
  <c r="E41" i="1"/>
  <c r="K38" i="1"/>
  <c r="J38" i="1"/>
  <c r="I38" i="1"/>
  <c r="H38" i="1"/>
  <c r="G38" i="1"/>
  <c r="F38" i="1"/>
  <c r="E38" i="1"/>
  <c r="K39" i="1"/>
  <c r="J39" i="1"/>
  <c r="I39" i="1"/>
  <c r="H39" i="1"/>
  <c r="G39" i="1"/>
  <c r="F39" i="1"/>
  <c r="E39" i="1"/>
  <c r="K36" i="1"/>
  <c r="J36" i="1"/>
  <c r="I36" i="1"/>
  <c r="H36" i="1"/>
  <c r="G36" i="1"/>
  <c r="F36" i="1"/>
  <c r="E36" i="1"/>
  <c r="K37" i="1"/>
  <c r="J37" i="1"/>
  <c r="I37" i="1"/>
  <c r="H37" i="1"/>
  <c r="G37" i="1"/>
  <c r="F37" i="1"/>
  <c r="E37" i="1"/>
  <c r="K34" i="1"/>
  <c r="J34" i="1"/>
  <c r="I34" i="1"/>
  <c r="H34" i="1"/>
  <c r="G34" i="1"/>
  <c r="F34" i="1"/>
  <c r="E34" i="1"/>
  <c r="K35" i="1"/>
  <c r="J35" i="1"/>
  <c r="I35" i="1"/>
  <c r="H35" i="1"/>
  <c r="G35" i="1"/>
  <c r="F35" i="1"/>
  <c r="E35" i="1"/>
  <c r="K32" i="1"/>
  <c r="J32" i="1"/>
  <c r="I32" i="1"/>
  <c r="H32" i="1"/>
  <c r="G32" i="1"/>
  <c r="F32" i="1"/>
  <c r="E32" i="1"/>
  <c r="K33" i="1"/>
  <c r="J33" i="1"/>
  <c r="I33" i="1"/>
  <c r="H33" i="1"/>
  <c r="G33" i="1"/>
  <c r="F33" i="1"/>
  <c r="E33" i="1"/>
  <c r="K30" i="1"/>
  <c r="J30" i="1"/>
  <c r="I30" i="1"/>
  <c r="H30" i="1"/>
  <c r="G30" i="1"/>
  <c r="F30" i="1"/>
  <c r="E30" i="1"/>
  <c r="K31" i="1"/>
  <c r="J31" i="1"/>
  <c r="I31" i="1"/>
  <c r="H31" i="1"/>
  <c r="G31" i="1"/>
  <c r="F31" i="1"/>
  <c r="E31" i="1"/>
  <c r="K28" i="1"/>
  <c r="J28" i="1"/>
  <c r="I28" i="1"/>
  <c r="H28" i="1"/>
  <c r="G28" i="1"/>
  <c r="F28" i="1"/>
  <c r="E28" i="1"/>
  <c r="K29" i="1"/>
  <c r="J29" i="1"/>
  <c r="I29" i="1"/>
  <c r="H29" i="1"/>
  <c r="G29" i="1"/>
  <c r="F29" i="1"/>
  <c r="E29" i="1"/>
  <c r="K26" i="1"/>
  <c r="J26" i="1"/>
  <c r="I26" i="1"/>
  <c r="H26" i="1"/>
  <c r="G26" i="1"/>
  <c r="F26" i="1"/>
  <c r="E26" i="1"/>
  <c r="K27" i="1"/>
  <c r="J27" i="1"/>
  <c r="I27" i="1"/>
  <c r="H27" i="1"/>
  <c r="G27" i="1"/>
  <c r="F27" i="1"/>
  <c r="E27" i="1"/>
  <c r="K24" i="1"/>
  <c r="J24" i="1"/>
  <c r="I24" i="1"/>
  <c r="H24" i="1"/>
  <c r="G24" i="1"/>
  <c r="F24" i="1"/>
  <c r="E24" i="1"/>
  <c r="K25" i="1"/>
  <c r="J25" i="1"/>
  <c r="I25" i="1"/>
  <c r="H25" i="1"/>
  <c r="G25" i="1"/>
  <c r="F25" i="1"/>
  <c r="E25" i="1"/>
  <c r="K22" i="1"/>
  <c r="J22" i="1"/>
  <c r="I22" i="1"/>
  <c r="H22" i="1"/>
  <c r="G22" i="1"/>
  <c r="F22" i="1"/>
  <c r="E22" i="1"/>
  <c r="K23" i="1"/>
  <c r="J23" i="1"/>
  <c r="I23" i="1"/>
  <c r="H23" i="1"/>
  <c r="G23" i="1"/>
  <c r="F23" i="1"/>
  <c r="E23" i="1"/>
  <c r="K20" i="1"/>
  <c r="J20" i="1"/>
  <c r="I20" i="1"/>
  <c r="H20" i="1"/>
  <c r="G20" i="1"/>
  <c r="F20" i="1"/>
  <c r="E20" i="1"/>
  <c r="K21" i="1"/>
  <c r="J21" i="1"/>
  <c r="I21" i="1"/>
  <c r="H21" i="1"/>
  <c r="G21" i="1"/>
  <c r="F21" i="1"/>
  <c r="E21" i="1"/>
  <c r="K18" i="1"/>
  <c r="J18" i="1"/>
  <c r="I18" i="1"/>
  <c r="H18" i="1"/>
  <c r="G18" i="1"/>
  <c r="F18" i="1"/>
  <c r="E18" i="1"/>
  <c r="K19" i="1"/>
  <c r="J19" i="1"/>
  <c r="I19" i="1"/>
  <c r="H19" i="1"/>
  <c r="G19" i="1"/>
  <c r="F19" i="1"/>
  <c r="E19" i="1"/>
  <c r="K16" i="1"/>
  <c r="J16" i="1"/>
  <c r="I16" i="1"/>
  <c r="H16" i="1"/>
  <c r="G16" i="1"/>
  <c r="F16" i="1"/>
  <c r="E16" i="1"/>
  <c r="K17" i="1"/>
  <c r="J17" i="1"/>
  <c r="I17" i="1"/>
  <c r="H17" i="1"/>
  <c r="G17" i="1"/>
  <c r="F17" i="1"/>
  <c r="E17" i="1"/>
  <c r="K14" i="1"/>
  <c r="J14" i="1"/>
  <c r="I14" i="1"/>
  <c r="H14" i="1"/>
  <c r="G14" i="1"/>
  <c r="F14" i="1"/>
  <c r="E14" i="1"/>
  <c r="K15" i="1"/>
  <c r="J15" i="1"/>
  <c r="I15" i="1"/>
  <c r="H15" i="1"/>
  <c r="G15" i="1"/>
  <c r="F15" i="1"/>
  <c r="E15" i="1"/>
  <c r="K12" i="1"/>
  <c r="J12" i="1"/>
  <c r="I12" i="1"/>
  <c r="H12" i="1"/>
  <c r="G12" i="1"/>
  <c r="F12" i="1"/>
  <c r="E12" i="1"/>
  <c r="K13" i="1"/>
  <c r="J13" i="1"/>
  <c r="I13" i="1"/>
  <c r="H13" i="1"/>
  <c r="G13" i="1"/>
  <c r="F13" i="1"/>
  <c r="E13" i="1"/>
  <c r="K10" i="1"/>
  <c r="J10" i="1"/>
  <c r="I10" i="1"/>
  <c r="H10" i="1"/>
  <c r="G10" i="1"/>
  <c r="F10" i="1"/>
  <c r="E10" i="1"/>
  <c r="K11" i="1"/>
  <c r="J11" i="1"/>
  <c r="I11" i="1"/>
  <c r="H11" i="1"/>
  <c r="G11" i="1"/>
  <c r="F11" i="1"/>
  <c r="K8" i="1"/>
  <c r="J8" i="1"/>
  <c r="I8" i="1"/>
  <c r="H8" i="1"/>
  <c r="G8" i="1"/>
  <c r="F8" i="1"/>
  <c r="E8" i="1"/>
  <c r="K9" i="1"/>
  <c r="J9" i="1"/>
  <c r="I9" i="1"/>
  <c r="H9" i="1"/>
  <c r="G9" i="1"/>
  <c r="F9" i="1"/>
  <c r="K6" i="1"/>
  <c r="J6" i="1"/>
  <c r="I6" i="1"/>
  <c r="H6" i="1"/>
  <c r="G6" i="1"/>
  <c r="F6" i="1"/>
  <c r="E6" i="1"/>
  <c r="K7" i="1"/>
  <c r="J7" i="1"/>
  <c r="I7" i="1"/>
  <c r="H7" i="1"/>
  <c r="G7" i="1"/>
  <c r="F7" i="1"/>
  <c r="E7" i="1"/>
  <c r="K4" i="1"/>
  <c r="J4" i="1"/>
  <c r="I4" i="1"/>
  <c r="H4" i="1"/>
  <c r="G4" i="1"/>
  <c r="F4" i="1"/>
  <c r="E4" i="1"/>
  <c r="K5" i="1"/>
  <c r="J5" i="1"/>
  <c r="I5" i="1"/>
  <c r="H5" i="1"/>
  <c r="G5" i="1"/>
  <c r="F5" i="1"/>
  <c r="E5" i="1"/>
  <c r="F2" i="1"/>
  <c r="G2" i="1"/>
  <c r="H2" i="1"/>
  <c r="I2" i="1"/>
  <c r="K3" i="1"/>
  <c r="J3" i="1"/>
  <c r="I3" i="1"/>
  <c r="H3" i="1"/>
  <c r="G3" i="1"/>
  <c r="J2" i="1"/>
  <c r="K2" i="1"/>
</calcChain>
</file>

<file path=xl/sharedStrings.xml><?xml version="1.0" encoding="utf-8"?>
<sst xmlns="http://schemas.openxmlformats.org/spreadsheetml/2006/main" count="191" uniqueCount="15">
  <si>
    <t>Item Name</t>
  </si>
  <si>
    <t>Category Name</t>
  </si>
  <si>
    <t>Item Sold</t>
  </si>
  <si>
    <t>Date</t>
  </si>
  <si>
    <t>Food</t>
  </si>
  <si>
    <t>Garlic Fries</t>
  </si>
  <si>
    <t>Kentang Russet (gram)</t>
  </si>
  <si>
    <t>Bawang Putih (gram)</t>
  </si>
  <si>
    <t>Garam (gram)</t>
  </si>
  <si>
    <t>Lada Hitam (gram)</t>
  </si>
  <si>
    <t>Americano</t>
  </si>
  <si>
    <t>Coffee</t>
  </si>
  <si>
    <t>Biji Kopi Arabika (gram)</t>
  </si>
  <si>
    <t>Air (ml)</t>
  </si>
  <si>
    <t>Minyak Goreng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</si>
</sst>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F152-B892-4B73-BDC1-9D1FF5947A83}">
  <dimension ref="A1:K91"/>
  <sheetViews>
    <sheetView tabSelected="1" workbookViewId="0"/>
  </sheetViews>
  <sheetFormatPr defaultRowHeight="14.4"/>
  <cols>
    <col min="1" max="2" width="10.33203125" bestFit="1" customWidth="1"/>
    <col min="3" max="3" width="14.109375" bestFit="1" customWidth="1"/>
    <col min="4" max="4" width="9" bestFit="1" customWidth="1"/>
    <col min="5" max="5" width="20.21875" bestFit="1" customWidth="1"/>
    <col min="6" max="6" width="18" bestFit="1" customWidth="1"/>
    <col min="7" max="7" width="18.88671875" bestFit="1" customWidth="1"/>
    <col min="8" max="8" width="12.6640625" bestFit="1" customWidth="1"/>
    <col min="9" max="9" width="16.6640625" bestFit="1" customWidth="1"/>
    <col min="10" max="10" width="21" bestFit="1" customWidth="1"/>
    <col min="11" max="11" width="7.21875" bestFit="1" customWidth="1"/>
  </cols>
  <sheetData>
    <row r="1" spans="1:11">
      <c r="A1" s="2" t="s">
        <v>3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14</v>
      </c>
      <c r="G1" s="2" t="s">
        <v>7</v>
      </c>
      <c r="H1" s="2" t="s">
        <v>8</v>
      </c>
      <c r="I1" s="2" t="s">
        <v>9</v>
      </c>
      <c r="J1" s="2" t="s">
        <v>12</v>
      </c>
      <c r="K1" s="2" t="s">
        <v>13</v>
      </c>
    </row>
    <row r="2" spans="1:11">
      <c r="A2" s="3">
        <v>44227</v>
      </c>
      <c r="B2" s="4" t="s">
        <v>10</v>
      </c>
      <c r="C2" s="5" t="s">
        <v>11</v>
      </c>
      <c r="D2" s="5">
        <v>118</v>
      </c>
      <c r="E2" s="5">
        <f>0*D2</f>
        <v>0</v>
      </c>
      <c r="F2" s="5">
        <f>0*D2</f>
        <v>0</v>
      </c>
      <c r="G2" s="5">
        <f>0*D2</f>
        <v>0</v>
      </c>
      <c r="H2" s="5">
        <f>0*D2</f>
        <v>0</v>
      </c>
      <c r="I2" s="5">
        <f>0*D2</f>
        <v>0</v>
      </c>
      <c r="J2" s="5">
        <f>10*D2</f>
        <v>1180</v>
      </c>
      <c r="K2" s="5">
        <f>200*D2</f>
        <v>23600</v>
      </c>
    </row>
    <row r="3" spans="1:11">
      <c r="A3" s="3">
        <v>44227</v>
      </c>
      <c r="B3" s="4" t="s">
        <v>5</v>
      </c>
      <c r="C3" s="5" t="s">
        <v>4</v>
      </c>
      <c r="D3" s="5">
        <v>124</v>
      </c>
      <c r="E3" s="5">
        <f>150*D3</f>
        <v>18600</v>
      </c>
      <c r="F3" s="5">
        <f>20*D3</f>
        <v>2480</v>
      </c>
      <c r="G3" s="5">
        <f>3*D3</f>
        <v>372</v>
      </c>
      <c r="H3" s="5">
        <f>1*D3</f>
        <v>124</v>
      </c>
      <c r="I3" s="6">
        <f>1*D3</f>
        <v>124</v>
      </c>
      <c r="J3" s="5">
        <f>0*D3</f>
        <v>0</v>
      </c>
      <c r="K3" s="6">
        <f>0*D3</f>
        <v>0</v>
      </c>
    </row>
    <row r="4" spans="1:11">
      <c r="A4" s="3">
        <v>44255</v>
      </c>
      <c r="B4" s="4" t="s">
        <v>10</v>
      </c>
      <c r="C4" s="5" t="s">
        <v>11</v>
      </c>
      <c r="D4" s="5">
        <v>118</v>
      </c>
      <c r="E4" s="5">
        <f>0*D4</f>
        <v>0</v>
      </c>
      <c r="F4" s="5">
        <f>0*D4</f>
        <v>0</v>
      </c>
      <c r="G4" s="5">
        <f>0*D4</f>
        <v>0</v>
      </c>
      <c r="H4" s="5">
        <f>0*D4</f>
        <v>0</v>
      </c>
      <c r="I4" s="5">
        <f>0*D4</f>
        <v>0</v>
      </c>
      <c r="J4" s="5">
        <f>10*D4</f>
        <v>1180</v>
      </c>
      <c r="K4" s="5">
        <f>200*D4</f>
        <v>23600</v>
      </c>
    </row>
    <row r="5" spans="1:11">
      <c r="A5" s="3">
        <v>44255</v>
      </c>
      <c r="B5" s="4" t="s">
        <v>5</v>
      </c>
      <c r="C5" s="5" t="s">
        <v>4</v>
      </c>
      <c r="D5" s="5">
        <v>155</v>
      </c>
      <c r="E5" s="5">
        <f>150*D5</f>
        <v>23250</v>
      </c>
      <c r="F5" s="5">
        <f>20*D5</f>
        <v>3100</v>
      </c>
      <c r="G5" s="5">
        <f>3*D5</f>
        <v>465</v>
      </c>
      <c r="H5" s="5">
        <f>1*D5</f>
        <v>155</v>
      </c>
      <c r="I5" s="6">
        <f>1*D5</f>
        <v>155</v>
      </c>
      <c r="J5" s="5">
        <f>0*D5</f>
        <v>0</v>
      </c>
      <c r="K5" s="6">
        <f>0*D5</f>
        <v>0</v>
      </c>
    </row>
    <row r="6" spans="1:11">
      <c r="A6" s="3">
        <v>44286</v>
      </c>
      <c r="B6" s="4" t="s">
        <v>10</v>
      </c>
      <c r="C6" s="5" t="s">
        <v>11</v>
      </c>
      <c r="D6" s="5">
        <v>140</v>
      </c>
      <c r="E6" s="5">
        <f>0*D6</f>
        <v>0</v>
      </c>
      <c r="F6" s="5">
        <f>0*D6</f>
        <v>0</v>
      </c>
      <c r="G6" s="5">
        <f>0*D6</f>
        <v>0</v>
      </c>
      <c r="H6" s="5">
        <f>0*D6</f>
        <v>0</v>
      </c>
      <c r="I6" s="5">
        <f>0*D6</f>
        <v>0</v>
      </c>
      <c r="J6" s="5">
        <f>10*D6</f>
        <v>1400</v>
      </c>
      <c r="K6" s="5">
        <f>200*D6</f>
        <v>28000</v>
      </c>
    </row>
    <row r="7" spans="1:11">
      <c r="A7" s="3">
        <v>44286</v>
      </c>
      <c r="B7" s="4" t="s">
        <v>5</v>
      </c>
      <c r="C7" s="5" t="s">
        <v>4</v>
      </c>
      <c r="D7" s="5">
        <v>215</v>
      </c>
      <c r="E7" s="5">
        <f>150*D7</f>
        <v>32250</v>
      </c>
      <c r="F7" s="5">
        <f>20*D7</f>
        <v>4300</v>
      </c>
      <c r="G7" s="5">
        <f>3*D7</f>
        <v>645</v>
      </c>
      <c r="H7" s="5">
        <f>1*D7</f>
        <v>215</v>
      </c>
      <c r="I7" s="6">
        <f>1*D7</f>
        <v>215</v>
      </c>
      <c r="J7" s="5">
        <f>0*D7</f>
        <v>0</v>
      </c>
      <c r="K7" s="6">
        <f>0*D7</f>
        <v>0</v>
      </c>
    </row>
    <row r="8" spans="1:11">
      <c r="A8" s="3">
        <v>44316</v>
      </c>
      <c r="B8" s="4" t="s">
        <v>10</v>
      </c>
      <c r="C8" s="5" t="s">
        <v>11</v>
      </c>
      <c r="D8" s="5">
        <v>126</v>
      </c>
      <c r="E8" s="5">
        <f>0*D8</f>
        <v>0</v>
      </c>
      <c r="F8" s="5">
        <f>0*D8</f>
        <v>0</v>
      </c>
      <c r="G8" s="5">
        <f>0*D8</f>
        <v>0</v>
      </c>
      <c r="H8" s="5">
        <f>0*D8</f>
        <v>0</v>
      </c>
      <c r="I8" s="5">
        <f>0*D8</f>
        <v>0</v>
      </c>
      <c r="J8" s="5">
        <f>10*D8</f>
        <v>1260</v>
      </c>
      <c r="K8" s="5">
        <f>200*D8</f>
        <v>25200</v>
      </c>
    </row>
    <row r="9" spans="1:11">
      <c r="A9" s="3">
        <v>44316</v>
      </c>
      <c r="B9" s="4" t="s">
        <v>5</v>
      </c>
      <c r="C9" s="5" t="s">
        <v>4</v>
      </c>
      <c r="D9" s="5">
        <v>167</v>
      </c>
      <c r="E9" s="5">
        <f>150*D9</f>
        <v>25050</v>
      </c>
      <c r="F9" s="5">
        <f>20*D9</f>
        <v>3340</v>
      </c>
      <c r="G9" s="5">
        <f>3*D9</f>
        <v>501</v>
      </c>
      <c r="H9" s="5">
        <f>1*D9</f>
        <v>167</v>
      </c>
      <c r="I9" s="6">
        <f>1*D9</f>
        <v>167</v>
      </c>
      <c r="J9" s="5">
        <f>0*D9</f>
        <v>0</v>
      </c>
      <c r="K9" s="6">
        <f>0*D9</f>
        <v>0</v>
      </c>
    </row>
    <row r="10" spans="1:11">
      <c r="A10" s="3">
        <v>44347</v>
      </c>
      <c r="B10" s="4" t="s">
        <v>10</v>
      </c>
      <c r="C10" s="5" t="s">
        <v>11</v>
      </c>
      <c r="D10" s="5">
        <v>50</v>
      </c>
      <c r="E10" s="5">
        <f>0*D10</f>
        <v>0</v>
      </c>
      <c r="F10" s="5">
        <f>0*D10</f>
        <v>0</v>
      </c>
      <c r="G10" s="5">
        <f>0*D10</f>
        <v>0</v>
      </c>
      <c r="H10" s="5">
        <f>0*D10</f>
        <v>0</v>
      </c>
      <c r="I10" s="5">
        <f>0*D10</f>
        <v>0</v>
      </c>
      <c r="J10" s="5">
        <f>10*D10</f>
        <v>500</v>
      </c>
      <c r="K10" s="5">
        <f>200*D10</f>
        <v>10000</v>
      </c>
    </row>
    <row r="11" spans="1:11">
      <c r="A11" s="3">
        <v>44347</v>
      </c>
      <c r="B11" s="4" t="s">
        <v>5</v>
      </c>
      <c r="C11" s="5" t="s">
        <v>4</v>
      </c>
      <c r="D11" s="5">
        <v>135</v>
      </c>
      <c r="E11" s="5">
        <f>150*D11</f>
        <v>20250</v>
      </c>
      <c r="F11" s="5">
        <f>20*D11</f>
        <v>2700</v>
      </c>
      <c r="G11" s="5">
        <f>3*D11</f>
        <v>405</v>
      </c>
      <c r="H11" s="5">
        <f>1*D11</f>
        <v>135</v>
      </c>
      <c r="I11" s="6">
        <f>1*D11</f>
        <v>135</v>
      </c>
      <c r="J11" s="5">
        <f>0*D11</f>
        <v>0</v>
      </c>
      <c r="K11" s="6">
        <f>0*D11</f>
        <v>0</v>
      </c>
    </row>
    <row r="12" spans="1:11">
      <c r="A12" s="3">
        <v>44377</v>
      </c>
      <c r="B12" s="4" t="s">
        <v>10</v>
      </c>
      <c r="C12" s="5" t="s">
        <v>11</v>
      </c>
      <c r="D12" s="5">
        <v>174</v>
      </c>
      <c r="E12" s="5">
        <f>0*D12</f>
        <v>0</v>
      </c>
      <c r="F12" s="5">
        <f>0*D12</f>
        <v>0</v>
      </c>
      <c r="G12" s="5">
        <f>0*D12</f>
        <v>0</v>
      </c>
      <c r="H12" s="5">
        <f>0*D12</f>
        <v>0</v>
      </c>
      <c r="I12" s="5">
        <f>0*D12</f>
        <v>0</v>
      </c>
      <c r="J12" s="5">
        <f>10*D12</f>
        <v>1740</v>
      </c>
      <c r="K12" s="5">
        <f>200*D12</f>
        <v>34800</v>
      </c>
    </row>
    <row r="13" spans="1:11">
      <c r="A13" s="3">
        <v>44377</v>
      </c>
      <c r="B13" s="4" t="s">
        <v>5</v>
      </c>
      <c r="C13" s="5" t="s">
        <v>4</v>
      </c>
      <c r="D13" s="5">
        <v>187</v>
      </c>
      <c r="E13" s="5">
        <f>150*D13</f>
        <v>28050</v>
      </c>
      <c r="F13" s="5">
        <f>20*D13</f>
        <v>3740</v>
      </c>
      <c r="G13" s="5">
        <f>3*D13</f>
        <v>561</v>
      </c>
      <c r="H13" s="5">
        <f>1*D13</f>
        <v>187</v>
      </c>
      <c r="I13" s="6">
        <f>1*D13</f>
        <v>187</v>
      </c>
      <c r="J13" s="5">
        <f>0*D13</f>
        <v>0</v>
      </c>
      <c r="K13" s="6">
        <f>0*D13</f>
        <v>0</v>
      </c>
    </row>
    <row r="14" spans="1:11">
      <c r="A14" s="3">
        <v>44408</v>
      </c>
      <c r="B14" s="4" t="s">
        <v>10</v>
      </c>
      <c r="C14" s="5" t="s">
        <v>11</v>
      </c>
      <c r="D14" s="5">
        <v>15</v>
      </c>
      <c r="E14" s="5">
        <f>0*D14</f>
        <v>0</v>
      </c>
      <c r="F14" s="5">
        <f>0*D14</f>
        <v>0</v>
      </c>
      <c r="G14" s="5">
        <f>0*D14</f>
        <v>0</v>
      </c>
      <c r="H14" s="5">
        <f>0*D14</f>
        <v>0</v>
      </c>
      <c r="I14" s="5">
        <f>0*D14</f>
        <v>0</v>
      </c>
      <c r="J14" s="5">
        <f>10*D14</f>
        <v>150</v>
      </c>
      <c r="K14" s="5">
        <f>200*D14</f>
        <v>3000</v>
      </c>
    </row>
    <row r="15" spans="1:11">
      <c r="A15" s="3">
        <v>44408</v>
      </c>
      <c r="B15" s="4" t="s">
        <v>5</v>
      </c>
      <c r="C15" s="5" t="s">
        <v>4</v>
      </c>
      <c r="D15" s="5">
        <v>12</v>
      </c>
      <c r="E15" s="5">
        <f>150*D15</f>
        <v>1800</v>
      </c>
      <c r="F15" s="5">
        <f>20*D15</f>
        <v>240</v>
      </c>
      <c r="G15" s="5">
        <f>3*D15</f>
        <v>36</v>
      </c>
      <c r="H15" s="5">
        <f>1*D15</f>
        <v>12</v>
      </c>
      <c r="I15" s="6">
        <f>1*D15</f>
        <v>12</v>
      </c>
      <c r="J15" s="5">
        <f>0*D15</f>
        <v>0</v>
      </c>
      <c r="K15" s="6">
        <f>0*D15</f>
        <v>0</v>
      </c>
    </row>
    <row r="16" spans="1:11">
      <c r="A16" s="3">
        <v>44439</v>
      </c>
      <c r="B16" s="4" t="s">
        <v>10</v>
      </c>
      <c r="C16" s="5" t="s">
        <v>11</v>
      </c>
      <c r="D16" s="5">
        <v>87</v>
      </c>
      <c r="E16" s="5">
        <f>0*D16</f>
        <v>0</v>
      </c>
      <c r="F16" s="5">
        <f>0*D16</f>
        <v>0</v>
      </c>
      <c r="G16" s="5">
        <f>0*D16</f>
        <v>0</v>
      </c>
      <c r="H16" s="5">
        <f>0*D16</f>
        <v>0</v>
      </c>
      <c r="I16" s="5">
        <f>0*D16</f>
        <v>0</v>
      </c>
      <c r="J16" s="5">
        <f>10*D16</f>
        <v>870</v>
      </c>
      <c r="K16" s="5">
        <f>200*D16</f>
        <v>17400</v>
      </c>
    </row>
    <row r="17" spans="1:11">
      <c r="A17" s="3">
        <v>44439</v>
      </c>
      <c r="B17" s="4" t="s">
        <v>5</v>
      </c>
      <c r="C17" s="5" t="s">
        <v>4</v>
      </c>
      <c r="D17" s="5">
        <v>95</v>
      </c>
      <c r="E17" s="5">
        <f>150*D17</f>
        <v>14250</v>
      </c>
      <c r="F17" s="5">
        <f>20*D17</f>
        <v>1900</v>
      </c>
      <c r="G17" s="5">
        <f>3*D17</f>
        <v>285</v>
      </c>
      <c r="H17" s="5">
        <f>1*D17</f>
        <v>95</v>
      </c>
      <c r="I17" s="6">
        <f>1*D17</f>
        <v>95</v>
      </c>
      <c r="J17" s="5">
        <f>0*D17</f>
        <v>0</v>
      </c>
      <c r="K17" s="6">
        <f>0*D17</f>
        <v>0</v>
      </c>
    </row>
    <row r="18" spans="1:11">
      <c r="A18" s="3">
        <v>44469</v>
      </c>
      <c r="B18" s="4" t="s">
        <v>10</v>
      </c>
      <c r="C18" s="5" t="s">
        <v>11</v>
      </c>
      <c r="D18" s="5">
        <v>203</v>
      </c>
      <c r="E18" s="5">
        <f>0*D18</f>
        <v>0</v>
      </c>
      <c r="F18" s="5">
        <f>0*D18</f>
        <v>0</v>
      </c>
      <c r="G18" s="5">
        <f>0*D18</f>
        <v>0</v>
      </c>
      <c r="H18" s="5">
        <f>0*D18</f>
        <v>0</v>
      </c>
      <c r="I18" s="5">
        <f>0*D18</f>
        <v>0</v>
      </c>
      <c r="J18" s="5">
        <f>10*D18</f>
        <v>2030</v>
      </c>
      <c r="K18" s="5">
        <f>200*D18</f>
        <v>40600</v>
      </c>
    </row>
    <row r="19" spans="1:11">
      <c r="A19" s="3">
        <v>44469</v>
      </c>
      <c r="B19" s="4" t="s">
        <v>5</v>
      </c>
      <c r="C19" s="5" t="s">
        <v>4</v>
      </c>
      <c r="D19" s="5">
        <v>241</v>
      </c>
      <c r="E19" s="5">
        <f>150*D19</f>
        <v>36150</v>
      </c>
      <c r="F19" s="5">
        <f>20*D19</f>
        <v>4820</v>
      </c>
      <c r="G19" s="5">
        <f>3*D19</f>
        <v>723</v>
      </c>
      <c r="H19" s="5">
        <f>1*D19</f>
        <v>241</v>
      </c>
      <c r="I19" s="6">
        <f>1*D19</f>
        <v>241</v>
      </c>
      <c r="J19" s="5">
        <f>0*D19</f>
        <v>0</v>
      </c>
      <c r="K19" s="6">
        <f>0*D19</f>
        <v>0</v>
      </c>
    </row>
    <row r="20" spans="1:11">
      <c r="A20" s="3">
        <v>44500</v>
      </c>
      <c r="B20" s="4" t="s">
        <v>10</v>
      </c>
      <c r="C20" s="5" t="s">
        <v>11</v>
      </c>
      <c r="D20" s="5">
        <v>194</v>
      </c>
      <c r="E20" s="5">
        <f>0*D20</f>
        <v>0</v>
      </c>
      <c r="F20" s="5">
        <f>0*D20</f>
        <v>0</v>
      </c>
      <c r="G20" s="5">
        <f>0*D20</f>
        <v>0</v>
      </c>
      <c r="H20" s="5">
        <f>0*D20</f>
        <v>0</v>
      </c>
      <c r="I20" s="5">
        <f>0*D20</f>
        <v>0</v>
      </c>
      <c r="J20" s="5">
        <f>10*D20</f>
        <v>1940</v>
      </c>
      <c r="K20" s="5">
        <f>200*D20</f>
        <v>38800</v>
      </c>
    </row>
    <row r="21" spans="1:11">
      <c r="A21" s="3">
        <v>44500</v>
      </c>
      <c r="B21" s="4" t="s">
        <v>5</v>
      </c>
      <c r="C21" s="5" t="s">
        <v>4</v>
      </c>
      <c r="D21" s="5">
        <v>338</v>
      </c>
      <c r="E21" s="5">
        <f>150*D21</f>
        <v>50700</v>
      </c>
      <c r="F21" s="5">
        <f>20*D21</f>
        <v>6760</v>
      </c>
      <c r="G21" s="5">
        <f>3*D21</f>
        <v>1014</v>
      </c>
      <c r="H21" s="5">
        <f>1*D21</f>
        <v>338</v>
      </c>
      <c r="I21" s="6">
        <f>1*D21</f>
        <v>338</v>
      </c>
      <c r="J21" s="5">
        <f>0*D21</f>
        <v>0</v>
      </c>
      <c r="K21" s="6">
        <f>0*D21</f>
        <v>0</v>
      </c>
    </row>
    <row r="22" spans="1:11">
      <c r="A22" s="3">
        <v>44530</v>
      </c>
      <c r="B22" s="4" t="s">
        <v>10</v>
      </c>
      <c r="C22" s="5" t="s">
        <v>11</v>
      </c>
      <c r="D22" s="5">
        <v>196</v>
      </c>
      <c r="E22" s="5">
        <f>0*D22</f>
        <v>0</v>
      </c>
      <c r="F22" s="5">
        <f>0*D22</f>
        <v>0</v>
      </c>
      <c r="G22" s="5">
        <f>0*D22</f>
        <v>0</v>
      </c>
      <c r="H22" s="5">
        <f>0*D22</f>
        <v>0</v>
      </c>
      <c r="I22" s="5">
        <f>0*D22</f>
        <v>0</v>
      </c>
      <c r="J22" s="5">
        <f>10*D22</f>
        <v>1960</v>
      </c>
      <c r="K22" s="5">
        <f>200*D22</f>
        <v>39200</v>
      </c>
    </row>
    <row r="23" spans="1:11">
      <c r="A23" s="3">
        <v>44530</v>
      </c>
      <c r="B23" s="4" t="s">
        <v>5</v>
      </c>
      <c r="C23" s="5" t="s">
        <v>4</v>
      </c>
      <c r="D23" s="5">
        <v>292</v>
      </c>
      <c r="E23" s="5">
        <f>150*D23</f>
        <v>43800</v>
      </c>
      <c r="F23" s="5">
        <f>20*D23</f>
        <v>5840</v>
      </c>
      <c r="G23" s="5">
        <f>3*D23</f>
        <v>876</v>
      </c>
      <c r="H23" s="5">
        <f>1*D23</f>
        <v>292</v>
      </c>
      <c r="I23" s="6">
        <f>1*D23</f>
        <v>292</v>
      </c>
      <c r="J23" s="5">
        <f>0*D23</f>
        <v>0</v>
      </c>
      <c r="K23" s="6">
        <f>0*D23</f>
        <v>0</v>
      </c>
    </row>
    <row r="24" spans="1:11">
      <c r="A24" s="3">
        <v>44561</v>
      </c>
      <c r="B24" s="4" t="s">
        <v>10</v>
      </c>
      <c r="C24" s="5" t="s">
        <v>11</v>
      </c>
      <c r="D24" s="5">
        <v>49</v>
      </c>
      <c r="E24" s="5">
        <f>0*D24</f>
        <v>0</v>
      </c>
      <c r="F24" s="5">
        <f>0*D24</f>
        <v>0</v>
      </c>
      <c r="G24" s="5">
        <f>0*D24</f>
        <v>0</v>
      </c>
      <c r="H24" s="5">
        <f>0*D24</f>
        <v>0</v>
      </c>
      <c r="I24" s="5">
        <f>0*D24</f>
        <v>0</v>
      </c>
      <c r="J24" s="5">
        <f>10*D24</f>
        <v>490</v>
      </c>
      <c r="K24" s="5">
        <f>200*D24</f>
        <v>9800</v>
      </c>
    </row>
    <row r="25" spans="1:11">
      <c r="A25" s="3">
        <v>44561</v>
      </c>
      <c r="B25" s="4" t="s">
        <v>5</v>
      </c>
      <c r="C25" s="5" t="s">
        <v>4</v>
      </c>
      <c r="D25" s="5">
        <v>312</v>
      </c>
      <c r="E25" s="5">
        <f>150*D25</f>
        <v>46800</v>
      </c>
      <c r="F25" s="5">
        <f>20*D25</f>
        <v>6240</v>
      </c>
      <c r="G25" s="5">
        <f>3*D25</f>
        <v>936</v>
      </c>
      <c r="H25" s="5">
        <f>1*D25</f>
        <v>312</v>
      </c>
      <c r="I25" s="6">
        <f>1*D25</f>
        <v>312</v>
      </c>
      <c r="J25" s="5">
        <f>0*D25</f>
        <v>0</v>
      </c>
      <c r="K25" s="6">
        <f>0*D25</f>
        <v>0</v>
      </c>
    </row>
    <row r="26" spans="1:11">
      <c r="A26" s="3">
        <v>44592</v>
      </c>
      <c r="B26" s="4" t="s">
        <v>10</v>
      </c>
      <c r="C26" s="5" t="s">
        <v>11</v>
      </c>
      <c r="D26" s="5">
        <v>68</v>
      </c>
      <c r="E26" s="5">
        <f>0*D26</f>
        <v>0</v>
      </c>
      <c r="F26" s="5">
        <f>0*D26</f>
        <v>0</v>
      </c>
      <c r="G26" s="5">
        <f>0*D26</f>
        <v>0</v>
      </c>
      <c r="H26" s="5">
        <f>0*D26</f>
        <v>0</v>
      </c>
      <c r="I26" s="5">
        <f>0*D26</f>
        <v>0</v>
      </c>
      <c r="J26" s="5">
        <f>10*D26</f>
        <v>680</v>
      </c>
      <c r="K26" s="5">
        <f>200*D26</f>
        <v>13600</v>
      </c>
    </row>
    <row r="27" spans="1:11">
      <c r="A27" s="3">
        <v>44592</v>
      </c>
      <c r="B27" s="4" t="s">
        <v>5</v>
      </c>
      <c r="C27" s="5" t="s">
        <v>4</v>
      </c>
      <c r="D27" s="5">
        <v>325</v>
      </c>
      <c r="E27" s="5">
        <f>150*D27</f>
        <v>48750</v>
      </c>
      <c r="F27" s="5">
        <f>20*D27</f>
        <v>6500</v>
      </c>
      <c r="G27" s="5">
        <f>3*D27</f>
        <v>975</v>
      </c>
      <c r="H27" s="5">
        <f>1*D27</f>
        <v>325</v>
      </c>
      <c r="I27" s="6">
        <f>1*D27</f>
        <v>325</v>
      </c>
      <c r="J27" s="5">
        <f>0*D27</f>
        <v>0</v>
      </c>
      <c r="K27" s="6">
        <f>0*D27</f>
        <v>0</v>
      </c>
    </row>
    <row r="28" spans="1:11">
      <c r="A28" s="3">
        <v>44620</v>
      </c>
      <c r="B28" s="4" t="s">
        <v>10</v>
      </c>
      <c r="C28" s="5" t="s">
        <v>11</v>
      </c>
      <c r="D28" s="5">
        <v>183</v>
      </c>
      <c r="E28" s="5">
        <f>0*D28</f>
        <v>0</v>
      </c>
      <c r="F28" s="5">
        <f>0*D28</f>
        <v>0</v>
      </c>
      <c r="G28" s="5">
        <f>0*D28</f>
        <v>0</v>
      </c>
      <c r="H28" s="5">
        <f>0*D28</f>
        <v>0</v>
      </c>
      <c r="I28" s="5">
        <f>0*D28</f>
        <v>0</v>
      </c>
      <c r="J28" s="5">
        <f>10*D28</f>
        <v>1830</v>
      </c>
      <c r="K28" s="5">
        <f>200*D28</f>
        <v>36600</v>
      </c>
    </row>
    <row r="29" spans="1:11">
      <c r="A29" s="3">
        <v>44620</v>
      </c>
      <c r="B29" s="4" t="s">
        <v>5</v>
      </c>
      <c r="C29" s="5" t="s">
        <v>4</v>
      </c>
      <c r="D29" s="5">
        <v>239</v>
      </c>
      <c r="E29" s="5">
        <f>150*D29</f>
        <v>35850</v>
      </c>
      <c r="F29" s="5">
        <f>20*D29</f>
        <v>4780</v>
      </c>
      <c r="G29" s="5">
        <f>3*D29</f>
        <v>717</v>
      </c>
      <c r="H29" s="5">
        <f>1*D29</f>
        <v>239</v>
      </c>
      <c r="I29" s="6">
        <f>1*D29</f>
        <v>239</v>
      </c>
      <c r="J29" s="5">
        <f>0*D29</f>
        <v>0</v>
      </c>
      <c r="K29" s="6">
        <f>0*D29</f>
        <v>0</v>
      </c>
    </row>
    <row r="30" spans="1:11">
      <c r="A30" s="3">
        <v>44651</v>
      </c>
      <c r="B30" s="4" t="s">
        <v>10</v>
      </c>
      <c r="C30" s="5" t="s">
        <v>11</v>
      </c>
      <c r="D30" s="5">
        <v>216</v>
      </c>
      <c r="E30" s="5">
        <f>0*D30</f>
        <v>0</v>
      </c>
      <c r="F30" s="5">
        <f>0*D30</f>
        <v>0</v>
      </c>
      <c r="G30" s="5">
        <f>0*D30</f>
        <v>0</v>
      </c>
      <c r="H30" s="5">
        <f>0*D30</f>
        <v>0</v>
      </c>
      <c r="I30" s="5">
        <f>0*D30</f>
        <v>0</v>
      </c>
      <c r="J30" s="5">
        <f>10*D30</f>
        <v>2160</v>
      </c>
      <c r="K30" s="5">
        <f>200*D30</f>
        <v>43200</v>
      </c>
    </row>
    <row r="31" spans="1:11">
      <c r="A31" s="3">
        <v>44651</v>
      </c>
      <c r="B31" s="4" t="s">
        <v>5</v>
      </c>
      <c r="C31" s="5" t="s">
        <v>4</v>
      </c>
      <c r="D31" s="5">
        <v>359</v>
      </c>
      <c r="E31" s="5">
        <f>150*D31</f>
        <v>53850</v>
      </c>
      <c r="F31" s="5">
        <f>20*D31</f>
        <v>7180</v>
      </c>
      <c r="G31" s="5">
        <f>3*D31</f>
        <v>1077</v>
      </c>
      <c r="H31" s="5">
        <f>1*D31</f>
        <v>359</v>
      </c>
      <c r="I31" s="6">
        <f>1*D31</f>
        <v>359</v>
      </c>
      <c r="J31" s="5">
        <f>0*D31</f>
        <v>0</v>
      </c>
      <c r="K31" s="6">
        <f>0*D31</f>
        <v>0</v>
      </c>
    </row>
    <row r="32" spans="1:11">
      <c r="A32" s="3">
        <v>44681</v>
      </c>
      <c r="B32" s="4" t="s">
        <v>10</v>
      </c>
      <c r="C32" s="5" t="s">
        <v>11</v>
      </c>
      <c r="D32" s="5">
        <v>115</v>
      </c>
      <c r="E32" s="5">
        <f>0*D32</f>
        <v>0</v>
      </c>
      <c r="F32" s="5">
        <f>0*D32</f>
        <v>0</v>
      </c>
      <c r="G32" s="5">
        <f>0*D32</f>
        <v>0</v>
      </c>
      <c r="H32" s="5">
        <f>0*D32</f>
        <v>0</v>
      </c>
      <c r="I32" s="5">
        <f>0*D32</f>
        <v>0</v>
      </c>
      <c r="J32" s="5">
        <f>10*D32</f>
        <v>1150</v>
      </c>
      <c r="K32" s="5">
        <f>200*D32</f>
        <v>23000</v>
      </c>
    </row>
    <row r="33" spans="1:11">
      <c r="A33" s="3">
        <v>44681</v>
      </c>
      <c r="B33" s="4" t="s">
        <v>5</v>
      </c>
      <c r="C33" s="5" t="s">
        <v>4</v>
      </c>
      <c r="D33" s="5">
        <v>79</v>
      </c>
      <c r="E33" s="5">
        <f>150*D33</f>
        <v>11850</v>
      </c>
      <c r="F33" s="5">
        <f>20*D33</f>
        <v>1580</v>
      </c>
      <c r="G33" s="5">
        <f>3*D33</f>
        <v>237</v>
      </c>
      <c r="H33" s="5">
        <f>1*D33</f>
        <v>79</v>
      </c>
      <c r="I33" s="6">
        <f>1*D33</f>
        <v>79</v>
      </c>
      <c r="J33" s="5">
        <f>0*D33</f>
        <v>0</v>
      </c>
      <c r="K33" s="6">
        <f>0*D33</f>
        <v>0</v>
      </c>
    </row>
    <row r="34" spans="1:11">
      <c r="A34" s="3">
        <v>44712</v>
      </c>
      <c r="B34" s="4" t="s">
        <v>10</v>
      </c>
      <c r="C34" s="5" t="s">
        <v>11</v>
      </c>
      <c r="D34" s="5">
        <v>60</v>
      </c>
      <c r="E34" s="5">
        <f>0*D34</f>
        <v>0</v>
      </c>
      <c r="F34" s="5">
        <f>0*D34</f>
        <v>0</v>
      </c>
      <c r="G34" s="5">
        <f>0*D34</f>
        <v>0</v>
      </c>
      <c r="H34" s="5">
        <f>0*D34</f>
        <v>0</v>
      </c>
      <c r="I34" s="5">
        <f>0*D34</f>
        <v>0</v>
      </c>
      <c r="J34" s="5">
        <f>10*D34</f>
        <v>600</v>
      </c>
      <c r="K34" s="5">
        <f>200*D34</f>
        <v>12000</v>
      </c>
    </row>
    <row r="35" spans="1:11">
      <c r="A35" s="3">
        <v>44712</v>
      </c>
      <c r="B35" s="4" t="s">
        <v>5</v>
      </c>
      <c r="C35" s="5" t="s">
        <v>4</v>
      </c>
      <c r="D35" s="5">
        <v>235</v>
      </c>
      <c r="E35" s="5">
        <f>150*D35</f>
        <v>35250</v>
      </c>
      <c r="F35" s="5">
        <f>20*D35</f>
        <v>4700</v>
      </c>
      <c r="G35" s="5">
        <f>3*D35</f>
        <v>705</v>
      </c>
      <c r="H35" s="5">
        <f>1*D35</f>
        <v>235</v>
      </c>
      <c r="I35" s="6">
        <f>1*D35</f>
        <v>235</v>
      </c>
      <c r="J35" s="5">
        <f>0*D35</f>
        <v>0</v>
      </c>
      <c r="K35" s="6">
        <f>0*D35</f>
        <v>0</v>
      </c>
    </row>
    <row r="36" spans="1:11">
      <c r="A36" s="3">
        <v>44742</v>
      </c>
      <c r="B36" s="4" t="s">
        <v>10</v>
      </c>
      <c r="C36" s="5" t="s">
        <v>11</v>
      </c>
      <c r="D36" s="5">
        <v>206</v>
      </c>
      <c r="E36" s="5">
        <f>0*D36</f>
        <v>0</v>
      </c>
      <c r="F36" s="5">
        <f>0*D36</f>
        <v>0</v>
      </c>
      <c r="G36" s="5">
        <f>0*D36</f>
        <v>0</v>
      </c>
      <c r="H36" s="5">
        <f>0*D36</f>
        <v>0</v>
      </c>
      <c r="I36" s="5">
        <f>0*D36</f>
        <v>0</v>
      </c>
      <c r="J36" s="5">
        <f>10*D36</f>
        <v>2060</v>
      </c>
      <c r="K36" s="5">
        <f>200*D36</f>
        <v>41200</v>
      </c>
    </row>
    <row r="37" spans="1:11">
      <c r="A37" s="3">
        <v>44742</v>
      </c>
      <c r="B37" s="4" t="s">
        <v>5</v>
      </c>
      <c r="C37" s="5" t="s">
        <v>4</v>
      </c>
      <c r="D37" s="5">
        <v>134</v>
      </c>
      <c r="E37" s="5">
        <f>150*D37</f>
        <v>20100</v>
      </c>
      <c r="F37" s="5">
        <f>20*D37</f>
        <v>2680</v>
      </c>
      <c r="G37" s="5">
        <f>3*D37</f>
        <v>402</v>
      </c>
      <c r="H37" s="5">
        <f>1*D37</f>
        <v>134</v>
      </c>
      <c r="I37" s="6">
        <f>1*D37</f>
        <v>134</v>
      </c>
      <c r="J37" s="5">
        <f>0*D37</f>
        <v>0</v>
      </c>
      <c r="K37" s="6">
        <f>0*D37</f>
        <v>0</v>
      </c>
    </row>
    <row r="38" spans="1:11">
      <c r="A38" s="3">
        <v>44773</v>
      </c>
      <c r="B38" s="4" t="s">
        <v>10</v>
      </c>
      <c r="C38" s="5" t="s">
        <v>11</v>
      </c>
      <c r="D38" s="5">
        <v>285</v>
      </c>
      <c r="E38" s="5">
        <f>0*D38</f>
        <v>0</v>
      </c>
      <c r="F38" s="5">
        <f>0*D38</f>
        <v>0</v>
      </c>
      <c r="G38" s="5">
        <f>0*D38</f>
        <v>0</v>
      </c>
      <c r="H38" s="5">
        <f>0*D38</f>
        <v>0</v>
      </c>
      <c r="I38" s="5">
        <f>0*D38</f>
        <v>0</v>
      </c>
      <c r="J38" s="5">
        <f>10*D38</f>
        <v>2850</v>
      </c>
      <c r="K38" s="5">
        <f>200*D38</f>
        <v>57000</v>
      </c>
    </row>
    <row r="39" spans="1:11">
      <c r="A39" s="3">
        <v>44773</v>
      </c>
      <c r="B39" s="4" t="s">
        <v>5</v>
      </c>
      <c r="C39" s="5" t="s">
        <v>4</v>
      </c>
      <c r="D39" s="5">
        <v>29</v>
      </c>
      <c r="E39" s="5">
        <f>150*D39</f>
        <v>4350</v>
      </c>
      <c r="F39" s="5">
        <f>20*D39</f>
        <v>580</v>
      </c>
      <c r="G39" s="5">
        <f>3*D39</f>
        <v>87</v>
      </c>
      <c r="H39" s="5">
        <f>1*D39</f>
        <v>29</v>
      </c>
      <c r="I39" s="6">
        <f>1*D39</f>
        <v>29</v>
      </c>
      <c r="J39" s="5">
        <f>0*D39</f>
        <v>0</v>
      </c>
      <c r="K39" s="6">
        <f>0*D39</f>
        <v>0</v>
      </c>
    </row>
    <row r="40" spans="1:11">
      <c r="A40" s="3">
        <v>44804</v>
      </c>
      <c r="B40" s="4" t="s">
        <v>10</v>
      </c>
      <c r="C40" s="5" t="s">
        <v>11</v>
      </c>
      <c r="D40" s="5">
        <v>44</v>
      </c>
      <c r="E40" s="5">
        <f>0*D40</f>
        <v>0</v>
      </c>
      <c r="F40" s="5">
        <f>0*D40</f>
        <v>0</v>
      </c>
      <c r="G40" s="5">
        <f>0*D40</f>
        <v>0</v>
      </c>
      <c r="H40" s="5">
        <f>0*D40</f>
        <v>0</v>
      </c>
      <c r="I40" s="5">
        <f>0*D40</f>
        <v>0</v>
      </c>
      <c r="J40" s="5">
        <f>10*D40</f>
        <v>440</v>
      </c>
      <c r="K40" s="5">
        <f>200*D40</f>
        <v>8800</v>
      </c>
    </row>
    <row r="41" spans="1:11">
      <c r="A41" s="3">
        <v>44804</v>
      </c>
      <c r="B41" s="4" t="s">
        <v>5</v>
      </c>
      <c r="C41" s="5" t="s">
        <v>4</v>
      </c>
      <c r="D41" s="5">
        <v>347</v>
      </c>
      <c r="E41" s="5">
        <f>150*D41</f>
        <v>52050</v>
      </c>
      <c r="F41" s="5">
        <f>20*D41</f>
        <v>6940</v>
      </c>
      <c r="G41" s="5">
        <f>3*D41</f>
        <v>1041</v>
      </c>
      <c r="H41" s="5">
        <f>1*D41</f>
        <v>347</v>
      </c>
      <c r="I41" s="6">
        <f>1*D41</f>
        <v>347</v>
      </c>
      <c r="J41" s="5">
        <f>0*D41</f>
        <v>0</v>
      </c>
      <c r="K41" s="6">
        <f>0*D41</f>
        <v>0</v>
      </c>
    </row>
    <row r="42" spans="1:11">
      <c r="A42" s="3">
        <v>44834</v>
      </c>
      <c r="B42" s="4" t="s">
        <v>10</v>
      </c>
      <c r="C42" s="5" t="s">
        <v>11</v>
      </c>
      <c r="D42" s="5">
        <v>45</v>
      </c>
      <c r="E42" s="5">
        <f>0*D42</f>
        <v>0</v>
      </c>
      <c r="F42" s="5">
        <f>0*D42</f>
        <v>0</v>
      </c>
      <c r="G42" s="5">
        <f>0*D42</f>
        <v>0</v>
      </c>
      <c r="H42" s="5">
        <f>0*D42</f>
        <v>0</v>
      </c>
      <c r="I42" s="5">
        <f>0*D42</f>
        <v>0</v>
      </c>
      <c r="J42" s="5">
        <f>10*D42</f>
        <v>450</v>
      </c>
      <c r="K42" s="5">
        <f>200*D42</f>
        <v>9000</v>
      </c>
    </row>
    <row r="43" spans="1:11">
      <c r="A43" s="3">
        <v>44834</v>
      </c>
      <c r="B43" s="4" t="s">
        <v>5</v>
      </c>
      <c r="C43" s="5" t="s">
        <v>4</v>
      </c>
      <c r="D43" s="5">
        <v>269</v>
      </c>
      <c r="E43" s="5">
        <f>150*D43</f>
        <v>40350</v>
      </c>
      <c r="F43" s="5">
        <f>20*D43</f>
        <v>5380</v>
      </c>
      <c r="G43" s="5">
        <f>3*D43</f>
        <v>807</v>
      </c>
      <c r="H43" s="5">
        <f>1*D43</f>
        <v>269</v>
      </c>
      <c r="I43" s="6">
        <f>1*D43</f>
        <v>269</v>
      </c>
      <c r="J43" s="5">
        <f>0*D43</f>
        <v>0</v>
      </c>
      <c r="K43" s="6">
        <f>0*D43</f>
        <v>0</v>
      </c>
    </row>
    <row r="44" spans="1:11">
      <c r="A44" s="3">
        <v>44865</v>
      </c>
      <c r="B44" s="4" t="s">
        <v>10</v>
      </c>
      <c r="C44" s="5" t="s">
        <v>11</v>
      </c>
      <c r="D44" s="5">
        <v>317</v>
      </c>
      <c r="E44" s="5">
        <f>0*D44</f>
        <v>0</v>
      </c>
      <c r="F44" s="5">
        <f>0*D44</f>
        <v>0</v>
      </c>
      <c r="G44" s="5">
        <f>0*D44</f>
        <v>0</v>
      </c>
      <c r="H44" s="5">
        <f>0*D44</f>
        <v>0</v>
      </c>
      <c r="I44" s="5">
        <f>0*D44</f>
        <v>0</v>
      </c>
      <c r="J44" s="5">
        <f>10*D44</f>
        <v>3170</v>
      </c>
      <c r="K44" s="5">
        <f>200*D44</f>
        <v>63400</v>
      </c>
    </row>
    <row r="45" spans="1:11">
      <c r="A45" s="3">
        <v>44865</v>
      </c>
      <c r="B45" s="4" t="s">
        <v>5</v>
      </c>
      <c r="C45" s="5" t="s">
        <v>4</v>
      </c>
      <c r="D45" s="5">
        <v>43</v>
      </c>
      <c r="E45" s="5">
        <f>150*D45</f>
        <v>6450</v>
      </c>
      <c r="F45" s="5">
        <f>20*D45</f>
        <v>860</v>
      </c>
      <c r="G45" s="5">
        <f>3*D45</f>
        <v>129</v>
      </c>
      <c r="H45" s="5">
        <f>1*D45</f>
        <v>43</v>
      </c>
      <c r="I45" s="6">
        <f>1*D45</f>
        <v>43</v>
      </c>
      <c r="J45" s="5">
        <f>0*D45</f>
        <v>0</v>
      </c>
      <c r="K45" s="6">
        <f>0*D45</f>
        <v>0</v>
      </c>
    </row>
    <row r="46" spans="1:11">
      <c r="A46" s="3">
        <v>44895</v>
      </c>
      <c r="B46" s="4" t="s">
        <v>10</v>
      </c>
      <c r="C46" s="5" t="s">
        <v>11</v>
      </c>
      <c r="D46" s="5">
        <v>272</v>
      </c>
      <c r="E46" s="5">
        <f>0*D46</f>
        <v>0</v>
      </c>
      <c r="F46" s="5">
        <f>0*D46</f>
        <v>0</v>
      </c>
      <c r="G46" s="5">
        <f>0*D46</f>
        <v>0</v>
      </c>
      <c r="H46" s="5">
        <f>0*D46</f>
        <v>0</v>
      </c>
      <c r="I46" s="5">
        <f>0*D46</f>
        <v>0</v>
      </c>
      <c r="J46" s="5">
        <f>10*D46</f>
        <v>2720</v>
      </c>
      <c r="K46" s="5">
        <f>200*D46</f>
        <v>54400</v>
      </c>
    </row>
    <row r="47" spans="1:11">
      <c r="A47" s="3">
        <v>44895</v>
      </c>
      <c r="B47" s="4" t="s">
        <v>5</v>
      </c>
      <c r="C47" s="5" t="s">
        <v>4</v>
      </c>
      <c r="D47" s="5">
        <v>320</v>
      </c>
      <c r="E47" s="5">
        <f>150*D47</f>
        <v>48000</v>
      </c>
      <c r="F47" s="5">
        <f>20*D47</f>
        <v>6400</v>
      </c>
      <c r="G47" s="5">
        <f>3*D47</f>
        <v>960</v>
      </c>
      <c r="H47" s="5">
        <f>1*D47</f>
        <v>320</v>
      </c>
      <c r="I47" s="6">
        <f>1*D47</f>
        <v>320</v>
      </c>
      <c r="J47" s="5">
        <f>0*D47</f>
        <v>0</v>
      </c>
      <c r="K47" s="6">
        <f>0*D47</f>
        <v>0</v>
      </c>
    </row>
    <row r="48" spans="1:11">
      <c r="A48" s="3">
        <v>44926</v>
      </c>
      <c r="B48" s="4" t="s">
        <v>10</v>
      </c>
      <c r="C48" s="5" t="s">
        <v>11</v>
      </c>
      <c r="D48" s="5">
        <v>272</v>
      </c>
      <c r="E48" s="5">
        <f>0*D48</f>
        <v>0</v>
      </c>
      <c r="F48" s="5">
        <f>0*D48</f>
        <v>0</v>
      </c>
      <c r="G48" s="5">
        <f>0*D48</f>
        <v>0</v>
      </c>
      <c r="H48" s="5">
        <f>0*D48</f>
        <v>0</v>
      </c>
      <c r="I48" s="5">
        <f>0*D48</f>
        <v>0</v>
      </c>
      <c r="J48" s="5">
        <f>10*D48</f>
        <v>2720</v>
      </c>
      <c r="K48" s="5">
        <f>200*D48</f>
        <v>54400</v>
      </c>
    </row>
    <row r="49" spans="1:11">
      <c r="A49" s="3">
        <v>44926</v>
      </c>
      <c r="B49" s="4" t="s">
        <v>5</v>
      </c>
      <c r="C49" s="5" t="s">
        <v>4</v>
      </c>
      <c r="D49" s="5">
        <v>331</v>
      </c>
      <c r="E49" s="5">
        <f>150*D49</f>
        <v>49650</v>
      </c>
      <c r="F49" s="5">
        <f>20*D49</f>
        <v>6620</v>
      </c>
      <c r="G49" s="5">
        <f>3*D49</f>
        <v>993</v>
      </c>
      <c r="H49" s="5">
        <f>1*D49</f>
        <v>331</v>
      </c>
      <c r="I49" s="6">
        <f>1*D49</f>
        <v>331</v>
      </c>
      <c r="J49" s="5">
        <f>0*D49</f>
        <v>0</v>
      </c>
      <c r="K49" s="6">
        <f>0*D49</f>
        <v>0</v>
      </c>
    </row>
    <row r="50" spans="1:11">
      <c r="A50" s="3">
        <v>44957</v>
      </c>
      <c r="B50" s="4" t="s">
        <v>10</v>
      </c>
      <c r="C50" s="5" t="s">
        <v>11</v>
      </c>
      <c r="D50" s="5">
        <v>344</v>
      </c>
      <c r="E50" s="5">
        <f>0*D50</f>
        <v>0</v>
      </c>
      <c r="F50" s="5">
        <f>0*D50</f>
        <v>0</v>
      </c>
      <c r="G50" s="5">
        <f>0*D50</f>
        <v>0</v>
      </c>
      <c r="H50" s="5">
        <f>0*D50</f>
        <v>0</v>
      </c>
      <c r="I50" s="5">
        <f>0*D50</f>
        <v>0</v>
      </c>
      <c r="J50" s="5">
        <f>10*D50</f>
        <v>3440</v>
      </c>
      <c r="K50" s="5">
        <f>200*D50</f>
        <v>68800</v>
      </c>
    </row>
    <row r="51" spans="1:11">
      <c r="A51" s="3">
        <v>44957</v>
      </c>
      <c r="B51" s="4" t="s">
        <v>5</v>
      </c>
      <c r="C51" s="5" t="s">
        <v>4</v>
      </c>
      <c r="D51" s="5">
        <v>424</v>
      </c>
      <c r="E51" s="5">
        <f>150*D51</f>
        <v>63600</v>
      </c>
      <c r="F51" s="5">
        <f>20*D51</f>
        <v>8480</v>
      </c>
      <c r="G51" s="5">
        <f>3*D51</f>
        <v>1272</v>
      </c>
      <c r="H51" s="5">
        <f>1*D51</f>
        <v>424</v>
      </c>
      <c r="I51" s="6">
        <f>1*D51</f>
        <v>424</v>
      </c>
      <c r="J51" s="5">
        <f>0*D51</f>
        <v>0</v>
      </c>
      <c r="K51" s="6">
        <f>0*D51</f>
        <v>0</v>
      </c>
    </row>
    <row r="52" spans="1:11">
      <c r="A52" s="3">
        <v>44985</v>
      </c>
      <c r="B52" s="4" t="s">
        <v>10</v>
      </c>
      <c r="C52" s="5" t="s">
        <v>11</v>
      </c>
      <c r="D52" s="5">
        <v>75</v>
      </c>
      <c r="E52" s="5">
        <f>0*D52</f>
        <v>0</v>
      </c>
      <c r="F52" s="5">
        <f>0*D52</f>
        <v>0</v>
      </c>
      <c r="G52" s="5">
        <f>0*D52</f>
        <v>0</v>
      </c>
      <c r="H52" s="5">
        <f>0*D52</f>
        <v>0</v>
      </c>
      <c r="I52" s="5">
        <f>0*D52</f>
        <v>0</v>
      </c>
      <c r="J52" s="5">
        <f>10*D52</f>
        <v>750</v>
      </c>
      <c r="K52" s="5">
        <f>200*D52</f>
        <v>15000</v>
      </c>
    </row>
    <row r="53" spans="1:11">
      <c r="A53" s="3">
        <v>44985</v>
      </c>
      <c r="B53" s="4" t="s">
        <v>5</v>
      </c>
      <c r="C53" s="5" t="s">
        <v>4</v>
      </c>
      <c r="D53" s="5">
        <v>435</v>
      </c>
      <c r="E53" s="5">
        <f>150*D53</f>
        <v>65250</v>
      </c>
      <c r="F53" s="5">
        <f>20*D53</f>
        <v>8700</v>
      </c>
      <c r="G53" s="5">
        <f>3*D53</f>
        <v>1305</v>
      </c>
      <c r="H53" s="5">
        <f>1*D53</f>
        <v>435</v>
      </c>
      <c r="I53" s="6">
        <f>1*D53</f>
        <v>435</v>
      </c>
      <c r="J53" s="5">
        <f>0*D53</f>
        <v>0</v>
      </c>
      <c r="K53" s="6">
        <f>0*D53</f>
        <v>0</v>
      </c>
    </row>
    <row r="54" spans="1:11">
      <c r="A54" s="3">
        <v>45016</v>
      </c>
      <c r="B54" s="4" t="s">
        <v>10</v>
      </c>
      <c r="C54" s="5" t="s">
        <v>11</v>
      </c>
      <c r="D54" s="5">
        <v>337</v>
      </c>
      <c r="E54" s="5">
        <f>0*D54</f>
        <v>0</v>
      </c>
      <c r="F54" s="5">
        <f>0*D54</f>
        <v>0</v>
      </c>
      <c r="G54" s="5">
        <f>0*D54</f>
        <v>0</v>
      </c>
      <c r="H54" s="5">
        <f>0*D54</f>
        <v>0</v>
      </c>
      <c r="I54" s="5">
        <f>0*D54</f>
        <v>0</v>
      </c>
      <c r="J54" s="5">
        <f>10*D54</f>
        <v>3370</v>
      </c>
      <c r="K54" s="5">
        <f>200*D54</f>
        <v>67400</v>
      </c>
    </row>
    <row r="55" spans="1:11">
      <c r="A55" s="3">
        <v>45016</v>
      </c>
      <c r="B55" s="4" t="s">
        <v>5</v>
      </c>
      <c r="C55" s="5" t="s">
        <v>4</v>
      </c>
      <c r="D55" s="5">
        <v>391</v>
      </c>
      <c r="E55" s="5">
        <f>150*D55</f>
        <v>58650</v>
      </c>
      <c r="F55" s="5">
        <f>20*D55</f>
        <v>7820</v>
      </c>
      <c r="G55" s="5">
        <f>3*D55</f>
        <v>1173</v>
      </c>
      <c r="H55" s="5">
        <f>1*D55</f>
        <v>391</v>
      </c>
      <c r="I55" s="6">
        <f>1*D55</f>
        <v>391</v>
      </c>
      <c r="J55" s="5">
        <f>0*D55</f>
        <v>0</v>
      </c>
      <c r="K55" s="6">
        <f>0*D55</f>
        <v>0</v>
      </c>
    </row>
    <row r="56" spans="1:11">
      <c r="A56" s="3">
        <v>45046</v>
      </c>
      <c r="B56" s="4" t="s">
        <v>10</v>
      </c>
      <c r="C56" s="5" t="s">
        <v>11</v>
      </c>
      <c r="D56" s="5">
        <v>220</v>
      </c>
      <c r="E56" s="5">
        <f>0*D56</f>
        <v>0</v>
      </c>
      <c r="F56" s="5">
        <f>0*D56</f>
        <v>0</v>
      </c>
      <c r="G56" s="5">
        <f>0*D56</f>
        <v>0</v>
      </c>
      <c r="H56" s="5">
        <f>0*D56</f>
        <v>0</v>
      </c>
      <c r="I56" s="5">
        <f>0*D56</f>
        <v>0</v>
      </c>
      <c r="J56" s="5">
        <f>10*D56</f>
        <v>2200</v>
      </c>
      <c r="K56" s="5">
        <f>200*D56</f>
        <v>44000</v>
      </c>
    </row>
    <row r="57" spans="1:11">
      <c r="A57" s="3">
        <v>45046</v>
      </c>
      <c r="B57" s="4" t="s">
        <v>5</v>
      </c>
      <c r="C57" s="5" t="s">
        <v>4</v>
      </c>
      <c r="D57" s="5">
        <v>261</v>
      </c>
      <c r="E57" s="5">
        <f>150*D57</f>
        <v>39150</v>
      </c>
      <c r="F57" s="5">
        <f>20*D57</f>
        <v>5220</v>
      </c>
      <c r="G57" s="5">
        <f>3*D57</f>
        <v>783</v>
      </c>
      <c r="H57" s="5">
        <f>1*D57</f>
        <v>261</v>
      </c>
      <c r="I57" s="6">
        <f>1*D57</f>
        <v>261</v>
      </c>
      <c r="J57" s="5">
        <f>0*D57</f>
        <v>0</v>
      </c>
      <c r="K57" s="6">
        <f>0*D57</f>
        <v>0</v>
      </c>
    </row>
    <row r="58" spans="1:11">
      <c r="A58" s="3">
        <v>45077</v>
      </c>
      <c r="B58" s="4" t="s">
        <v>10</v>
      </c>
      <c r="C58" s="5" t="s">
        <v>11</v>
      </c>
      <c r="D58" s="5">
        <v>410</v>
      </c>
      <c r="E58" s="5">
        <f>0*D58</f>
        <v>0</v>
      </c>
      <c r="F58" s="5">
        <f>0*D58</f>
        <v>0</v>
      </c>
      <c r="G58" s="5">
        <f>0*D58</f>
        <v>0</v>
      </c>
      <c r="H58" s="5">
        <f>0*D58</f>
        <v>0</v>
      </c>
      <c r="I58" s="5">
        <f>0*D58</f>
        <v>0</v>
      </c>
      <c r="J58" s="5">
        <f>10*D58</f>
        <v>4100</v>
      </c>
      <c r="K58" s="5">
        <f>200*D58</f>
        <v>82000</v>
      </c>
    </row>
    <row r="59" spans="1:11">
      <c r="A59" s="3">
        <v>45077</v>
      </c>
      <c r="B59" s="4" t="s">
        <v>5</v>
      </c>
      <c r="C59" s="5" t="s">
        <v>4</v>
      </c>
      <c r="D59" s="5">
        <v>470</v>
      </c>
      <c r="E59" s="5">
        <f>150*D59</f>
        <v>70500</v>
      </c>
      <c r="F59" s="5">
        <f>20*D59</f>
        <v>9400</v>
      </c>
      <c r="G59" s="5">
        <f>3*D59</f>
        <v>1410</v>
      </c>
      <c r="H59" s="5">
        <f>1*D59</f>
        <v>470</v>
      </c>
      <c r="I59" s="6">
        <f>1*D59</f>
        <v>470</v>
      </c>
      <c r="J59" s="5">
        <f>0*D59</f>
        <v>0</v>
      </c>
      <c r="K59" s="6">
        <f>0*D59</f>
        <v>0</v>
      </c>
    </row>
    <row r="60" spans="1:11">
      <c r="A60" s="3">
        <v>45107</v>
      </c>
      <c r="B60" s="4" t="s">
        <v>10</v>
      </c>
      <c r="C60" s="5" t="s">
        <v>11</v>
      </c>
      <c r="D60" s="5">
        <v>85</v>
      </c>
      <c r="E60" s="5">
        <f>0*D60</f>
        <v>0</v>
      </c>
      <c r="F60" s="5">
        <f>0*D60</f>
        <v>0</v>
      </c>
      <c r="G60" s="5">
        <f>0*D60</f>
        <v>0</v>
      </c>
      <c r="H60" s="5">
        <f>0*D60</f>
        <v>0</v>
      </c>
      <c r="I60" s="5">
        <f>0*D60</f>
        <v>0</v>
      </c>
      <c r="J60" s="5">
        <f>10*D60</f>
        <v>850</v>
      </c>
      <c r="K60" s="5">
        <f>200*D60</f>
        <v>17000</v>
      </c>
    </row>
    <row r="61" spans="1:11">
      <c r="A61" s="3">
        <v>45107</v>
      </c>
      <c r="B61" s="4" t="s">
        <v>5</v>
      </c>
      <c r="C61" s="5" t="s">
        <v>4</v>
      </c>
      <c r="D61" s="5">
        <v>501</v>
      </c>
      <c r="E61" s="5">
        <f>150*D61</f>
        <v>75150</v>
      </c>
      <c r="F61" s="5">
        <f>20*D61</f>
        <v>10020</v>
      </c>
      <c r="G61" s="5">
        <f>3*D61</f>
        <v>1503</v>
      </c>
      <c r="H61" s="5">
        <f>1*D61</f>
        <v>501</v>
      </c>
      <c r="I61" s="6">
        <f>1*D61</f>
        <v>501</v>
      </c>
      <c r="J61" s="5">
        <f>0*D61</f>
        <v>0</v>
      </c>
      <c r="K61" s="6">
        <f>0*D61</f>
        <v>0</v>
      </c>
    </row>
    <row r="62" spans="1:11">
      <c r="A62" s="3">
        <v>45138</v>
      </c>
      <c r="B62" s="4" t="s">
        <v>10</v>
      </c>
      <c r="C62" s="5" t="s">
        <v>11</v>
      </c>
      <c r="D62" s="5">
        <v>76</v>
      </c>
      <c r="E62" s="5">
        <f>0*D62</f>
        <v>0</v>
      </c>
      <c r="F62" s="5">
        <f>0*D62</f>
        <v>0</v>
      </c>
      <c r="G62" s="5">
        <f>0*D62</f>
        <v>0</v>
      </c>
      <c r="H62" s="5">
        <f>0*D62</f>
        <v>0</v>
      </c>
      <c r="I62" s="5">
        <f>0*D62</f>
        <v>0</v>
      </c>
      <c r="J62" s="5">
        <f>10*D62</f>
        <v>760</v>
      </c>
      <c r="K62" s="5">
        <f>200*D62</f>
        <v>15200</v>
      </c>
    </row>
    <row r="63" spans="1:11">
      <c r="A63" s="3">
        <v>45138</v>
      </c>
      <c r="B63" s="4" t="s">
        <v>5</v>
      </c>
      <c r="C63" s="5" t="s">
        <v>4</v>
      </c>
      <c r="D63" s="5">
        <v>401</v>
      </c>
      <c r="E63" s="5">
        <f>150*D63</f>
        <v>60150</v>
      </c>
      <c r="F63" s="5">
        <f>20*D63</f>
        <v>8020</v>
      </c>
      <c r="G63" s="5">
        <f>3*D63</f>
        <v>1203</v>
      </c>
      <c r="H63" s="5">
        <f>1*D63</f>
        <v>401</v>
      </c>
      <c r="I63" s="6">
        <f>1*D63</f>
        <v>401</v>
      </c>
      <c r="J63" s="5">
        <f>0*D63</f>
        <v>0</v>
      </c>
      <c r="K63" s="6">
        <f>0*D63</f>
        <v>0</v>
      </c>
    </row>
    <row r="64" spans="1:11">
      <c r="A64" s="3">
        <v>45169</v>
      </c>
      <c r="B64" s="4" t="s">
        <v>10</v>
      </c>
      <c r="C64" s="5" t="s">
        <v>11</v>
      </c>
      <c r="D64" s="5">
        <v>347</v>
      </c>
      <c r="E64" s="5">
        <f>0*D64</f>
        <v>0</v>
      </c>
      <c r="F64" s="5">
        <f>0*D64</f>
        <v>0</v>
      </c>
      <c r="G64" s="5">
        <f>0*D64</f>
        <v>0</v>
      </c>
      <c r="H64" s="5">
        <f>0*D64</f>
        <v>0</v>
      </c>
      <c r="I64" s="5">
        <f>0*D64</f>
        <v>0</v>
      </c>
      <c r="J64" s="5">
        <f>10*D64</f>
        <v>3470</v>
      </c>
      <c r="K64" s="5">
        <f>200*D64</f>
        <v>69400</v>
      </c>
    </row>
    <row r="65" spans="1:11">
      <c r="A65" s="3">
        <v>45169</v>
      </c>
      <c r="B65" s="4" t="s">
        <v>5</v>
      </c>
      <c r="C65" s="5" t="s">
        <v>4</v>
      </c>
      <c r="D65" s="5">
        <v>380</v>
      </c>
      <c r="E65" s="5">
        <f>150*D65</f>
        <v>57000</v>
      </c>
      <c r="F65" s="5">
        <f>20*D65</f>
        <v>7600</v>
      </c>
      <c r="G65" s="5">
        <f>3*D65</f>
        <v>1140</v>
      </c>
      <c r="H65" s="5">
        <f>1*D65</f>
        <v>380</v>
      </c>
      <c r="I65" s="6">
        <f>1*D65</f>
        <v>380</v>
      </c>
      <c r="J65" s="5">
        <f>0*D65</f>
        <v>0</v>
      </c>
      <c r="K65" s="6">
        <f>0*D65</f>
        <v>0</v>
      </c>
    </row>
    <row r="66" spans="1:11">
      <c r="A66" s="3">
        <v>45199</v>
      </c>
      <c r="B66" s="4" t="s">
        <v>10</v>
      </c>
      <c r="C66" s="5" t="s">
        <v>11</v>
      </c>
      <c r="D66" s="5">
        <v>34</v>
      </c>
      <c r="E66" s="5">
        <f>0*D66</f>
        <v>0</v>
      </c>
      <c r="F66" s="5">
        <f>0*D66</f>
        <v>0</v>
      </c>
      <c r="G66" s="5">
        <f>0*D66</f>
        <v>0</v>
      </c>
      <c r="H66" s="5">
        <f>0*D66</f>
        <v>0</v>
      </c>
      <c r="I66" s="5">
        <f>0*D66</f>
        <v>0</v>
      </c>
      <c r="J66" s="5">
        <f>10*D66</f>
        <v>340</v>
      </c>
      <c r="K66" s="5">
        <f>200*D66</f>
        <v>6800</v>
      </c>
    </row>
    <row r="67" spans="1:11">
      <c r="A67" s="3">
        <v>45199</v>
      </c>
      <c r="B67" s="4" t="s">
        <v>5</v>
      </c>
      <c r="C67" s="5" t="s">
        <v>4</v>
      </c>
      <c r="D67" s="5">
        <v>345</v>
      </c>
      <c r="E67" s="5">
        <f>150*D67</f>
        <v>51750</v>
      </c>
      <c r="F67" s="5">
        <f>20*D67</f>
        <v>6900</v>
      </c>
      <c r="G67" s="5">
        <f>3*D67</f>
        <v>1035</v>
      </c>
      <c r="H67" s="5">
        <f>1*D67</f>
        <v>345</v>
      </c>
      <c r="I67" s="6">
        <f>1*D67</f>
        <v>345</v>
      </c>
      <c r="J67" s="5">
        <f>0*D67</f>
        <v>0</v>
      </c>
      <c r="K67" s="6">
        <f>0*D67</f>
        <v>0</v>
      </c>
    </row>
    <row r="68" spans="1:11">
      <c r="A68" s="3">
        <v>45230</v>
      </c>
      <c r="B68" s="4" t="s">
        <v>10</v>
      </c>
      <c r="C68" s="5" t="s">
        <v>11</v>
      </c>
      <c r="D68" s="5">
        <v>32</v>
      </c>
      <c r="E68" s="5">
        <f>0*D68</f>
        <v>0</v>
      </c>
      <c r="F68" s="5">
        <f>0*D68</f>
        <v>0</v>
      </c>
      <c r="G68" s="5">
        <f>0*D68</f>
        <v>0</v>
      </c>
      <c r="H68" s="5">
        <f>0*D68</f>
        <v>0</v>
      </c>
      <c r="I68" s="5">
        <f>0*D68</f>
        <v>0</v>
      </c>
      <c r="J68" s="5">
        <f>10*D68</f>
        <v>320</v>
      </c>
      <c r="K68" s="5">
        <f>200*D68</f>
        <v>6400</v>
      </c>
    </row>
    <row r="69" spans="1:11">
      <c r="A69" s="3">
        <v>45230</v>
      </c>
      <c r="B69" s="4" t="s">
        <v>5</v>
      </c>
      <c r="C69" s="5" t="s">
        <v>4</v>
      </c>
      <c r="D69" s="5">
        <v>268</v>
      </c>
      <c r="E69" s="5">
        <f>150*D69</f>
        <v>40200</v>
      </c>
      <c r="F69" s="5">
        <f>20*D69</f>
        <v>5360</v>
      </c>
      <c r="G69" s="5">
        <f>3*D69</f>
        <v>804</v>
      </c>
      <c r="H69" s="5">
        <f>1*D69</f>
        <v>268</v>
      </c>
      <c r="I69" s="6">
        <f>1*D69</f>
        <v>268</v>
      </c>
      <c r="J69" s="5">
        <f>0*D69</f>
        <v>0</v>
      </c>
      <c r="K69" s="6">
        <f>0*D69</f>
        <v>0</v>
      </c>
    </row>
    <row r="70" spans="1:11">
      <c r="A70" s="3">
        <v>45260</v>
      </c>
      <c r="B70" s="4" t="s">
        <v>10</v>
      </c>
      <c r="C70" s="5" t="s">
        <v>11</v>
      </c>
      <c r="D70" s="5">
        <v>311</v>
      </c>
      <c r="E70" s="5">
        <f>0*D70</f>
        <v>0</v>
      </c>
      <c r="F70" s="5">
        <f>0*D70</f>
        <v>0</v>
      </c>
      <c r="G70" s="5">
        <f>0*D70</f>
        <v>0</v>
      </c>
      <c r="H70" s="5">
        <f>0*D70</f>
        <v>0</v>
      </c>
      <c r="I70" s="5">
        <f>0*D70</f>
        <v>0</v>
      </c>
      <c r="J70" s="5">
        <f>10*D70</f>
        <v>3110</v>
      </c>
      <c r="K70" s="5">
        <f>200*D70</f>
        <v>62200</v>
      </c>
    </row>
    <row r="71" spans="1:11">
      <c r="A71" s="3">
        <v>45260</v>
      </c>
      <c r="B71" s="4" t="s">
        <v>5</v>
      </c>
      <c r="C71" s="5" t="s">
        <v>4</v>
      </c>
      <c r="D71" s="5">
        <v>286</v>
      </c>
      <c r="E71" s="5">
        <f>150*D71</f>
        <v>42900</v>
      </c>
      <c r="F71" s="5">
        <f>20*D71</f>
        <v>5720</v>
      </c>
      <c r="G71" s="5">
        <f>3*D71</f>
        <v>858</v>
      </c>
      <c r="H71" s="5">
        <f>1*D71</f>
        <v>286</v>
      </c>
      <c r="I71" s="6">
        <f>1*D71</f>
        <v>286</v>
      </c>
      <c r="J71" s="5">
        <f>0*D71</f>
        <v>0</v>
      </c>
      <c r="K71" s="6">
        <f>0*D71</f>
        <v>0</v>
      </c>
    </row>
    <row r="72" spans="1:11">
      <c r="A72" s="3">
        <v>45291</v>
      </c>
      <c r="B72" s="4" t="s">
        <v>10</v>
      </c>
      <c r="C72" s="5" t="s">
        <v>11</v>
      </c>
      <c r="D72" s="5">
        <v>39</v>
      </c>
      <c r="E72" s="5">
        <f>0*D72</f>
        <v>0</v>
      </c>
      <c r="F72" s="5">
        <f>0*D72</f>
        <v>0</v>
      </c>
      <c r="G72" s="5">
        <f>0*D72</f>
        <v>0</v>
      </c>
      <c r="H72" s="5">
        <f>0*D72</f>
        <v>0</v>
      </c>
      <c r="I72" s="5">
        <f>0*D72</f>
        <v>0</v>
      </c>
      <c r="J72" s="5">
        <f>10*D72</f>
        <v>390</v>
      </c>
      <c r="K72" s="5">
        <f>200*D72</f>
        <v>7800</v>
      </c>
    </row>
    <row r="73" spans="1:11">
      <c r="A73" s="3">
        <v>45291</v>
      </c>
      <c r="B73" s="4" t="s">
        <v>5</v>
      </c>
      <c r="C73" s="5" t="s">
        <v>4</v>
      </c>
      <c r="D73" s="5">
        <v>241</v>
      </c>
      <c r="E73" s="5">
        <f>150*D73</f>
        <v>36150</v>
      </c>
      <c r="F73" s="5">
        <f>20*D73</f>
        <v>4820</v>
      </c>
      <c r="G73" s="5">
        <f>3*D73</f>
        <v>723</v>
      </c>
      <c r="H73" s="5">
        <f>1*D73</f>
        <v>241</v>
      </c>
      <c r="I73" s="6">
        <f>1*D73</f>
        <v>241</v>
      </c>
      <c r="J73" s="5">
        <f>0*D73</f>
        <v>0</v>
      </c>
      <c r="K73" s="6">
        <f>0*D73</f>
        <v>0</v>
      </c>
    </row>
    <row r="74" spans="1:11">
      <c r="A74" s="3">
        <v>45322</v>
      </c>
      <c r="B74" s="4" t="s">
        <v>10</v>
      </c>
      <c r="C74" s="5" t="s">
        <v>11</v>
      </c>
      <c r="D74" s="5">
        <v>44</v>
      </c>
      <c r="E74" s="5">
        <f>0*D74</f>
        <v>0</v>
      </c>
      <c r="F74" s="5">
        <f>0*D74</f>
        <v>0</v>
      </c>
      <c r="G74" s="5">
        <f>0*D74</f>
        <v>0</v>
      </c>
      <c r="H74" s="5">
        <f>0*D74</f>
        <v>0</v>
      </c>
      <c r="I74" s="5">
        <f>0*D74</f>
        <v>0</v>
      </c>
      <c r="J74" s="5">
        <f>10*D74</f>
        <v>440</v>
      </c>
      <c r="K74" s="5">
        <f>200*D74</f>
        <v>8800</v>
      </c>
    </row>
    <row r="75" spans="1:11">
      <c r="A75" s="3">
        <v>45322</v>
      </c>
      <c r="B75" s="4" t="s">
        <v>5</v>
      </c>
      <c r="C75" s="5" t="s">
        <v>4</v>
      </c>
      <c r="D75" s="5">
        <v>255</v>
      </c>
      <c r="E75" s="5">
        <f>150*D75</f>
        <v>38250</v>
      </c>
      <c r="F75" s="5">
        <f>20*D75</f>
        <v>5100</v>
      </c>
      <c r="G75" s="5">
        <f>3*D75</f>
        <v>765</v>
      </c>
      <c r="H75" s="5">
        <f>1*D75</f>
        <v>255</v>
      </c>
      <c r="I75" s="6">
        <f>1*D75</f>
        <v>255</v>
      </c>
      <c r="J75" s="5">
        <f>0*D75</f>
        <v>0</v>
      </c>
      <c r="K75" s="6">
        <f>0*D75</f>
        <v>0</v>
      </c>
    </row>
    <row r="76" spans="1:11">
      <c r="A76" s="3">
        <v>45351</v>
      </c>
      <c r="B76" s="4" t="s">
        <v>10</v>
      </c>
      <c r="C76" s="5" t="s">
        <v>11</v>
      </c>
      <c r="D76" s="5">
        <v>50</v>
      </c>
      <c r="E76" s="5">
        <f>0*D76</f>
        <v>0</v>
      </c>
      <c r="F76" s="5">
        <f>0*D76</f>
        <v>0</v>
      </c>
      <c r="G76" s="5">
        <f>0*D76</f>
        <v>0</v>
      </c>
      <c r="H76" s="5">
        <f>0*D76</f>
        <v>0</v>
      </c>
      <c r="I76" s="5">
        <f>0*D76</f>
        <v>0</v>
      </c>
      <c r="J76" s="5">
        <f>10*D76</f>
        <v>500</v>
      </c>
      <c r="K76" s="5">
        <f>200*D76</f>
        <v>10000</v>
      </c>
    </row>
    <row r="77" spans="1:11">
      <c r="A77" s="3">
        <v>45351</v>
      </c>
      <c r="B77" s="4" t="s">
        <v>5</v>
      </c>
      <c r="C77" s="5" t="s">
        <v>4</v>
      </c>
      <c r="D77" s="5">
        <v>214</v>
      </c>
      <c r="E77" s="5">
        <f>150*D77</f>
        <v>32100</v>
      </c>
      <c r="F77" s="5">
        <f>20*D77</f>
        <v>4280</v>
      </c>
      <c r="G77" s="5">
        <f>3*D77</f>
        <v>642</v>
      </c>
      <c r="H77" s="5">
        <f>1*D77</f>
        <v>214</v>
      </c>
      <c r="I77" s="6">
        <f>1*D77</f>
        <v>214</v>
      </c>
      <c r="J77" s="5">
        <f>0*D77</f>
        <v>0</v>
      </c>
      <c r="K77" s="6">
        <f>0*D77</f>
        <v>0</v>
      </c>
    </row>
    <row r="78" spans="1:11">
      <c r="A78" s="3">
        <v>45382</v>
      </c>
      <c r="B78" s="4" t="s">
        <v>10</v>
      </c>
      <c r="C78" s="5" t="s">
        <v>11</v>
      </c>
      <c r="D78" s="5">
        <v>47</v>
      </c>
      <c r="E78" s="5">
        <f>0*D78</f>
        <v>0</v>
      </c>
      <c r="F78" s="5">
        <f>0*D78</f>
        <v>0</v>
      </c>
      <c r="G78" s="5">
        <f>0*D78</f>
        <v>0</v>
      </c>
      <c r="H78" s="5">
        <f>0*D78</f>
        <v>0</v>
      </c>
      <c r="I78" s="5">
        <f>0*D78</f>
        <v>0</v>
      </c>
      <c r="J78" s="5">
        <f>10*D78</f>
        <v>470</v>
      </c>
      <c r="K78" s="5">
        <f>200*D78</f>
        <v>9400</v>
      </c>
    </row>
    <row r="79" spans="1:11">
      <c r="A79" s="3">
        <v>45382</v>
      </c>
      <c r="B79" s="4" t="s">
        <v>5</v>
      </c>
      <c r="C79" s="5" t="s">
        <v>4</v>
      </c>
      <c r="D79" s="5">
        <v>188</v>
      </c>
      <c r="E79" s="5">
        <f>150*D79</f>
        <v>28200</v>
      </c>
      <c r="F79" s="5">
        <f>20*D79</f>
        <v>3760</v>
      </c>
      <c r="G79" s="5">
        <f>3*D79</f>
        <v>564</v>
      </c>
      <c r="H79" s="5">
        <f>1*D79</f>
        <v>188</v>
      </c>
      <c r="I79" s="6">
        <f>1*D79</f>
        <v>188</v>
      </c>
      <c r="J79" s="5">
        <f>0*D79</f>
        <v>0</v>
      </c>
      <c r="K79" s="6">
        <f>0*D79</f>
        <v>0</v>
      </c>
    </row>
    <row r="80" spans="1:11">
      <c r="A80" s="3">
        <v>45412</v>
      </c>
      <c r="B80" s="4" t="s">
        <v>10</v>
      </c>
      <c r="C80" s="5" t="s">
        <v>11</v>
      </c>
      <c r="D80" s="5">
        <v>39</v>
      </c>
      <c r="E80" s="5">
        <f>0*D80</f>
        <v>0</v>
      </c>
      <c r="F80" s="5">
        <f>0*D80</f>
        <v>0</v>
      </c>
      <c r="G80" s="5">
        <f>0*D80</f>
        <v>0</v>
      </c>
      <c r="H80" s="5">
        <f>0*D80</f>
        <v>0</v>
      </c>
      <c r="I80" s="5">
        <f>0*D80</f>
        <v>0</v>
      </c>
      <c r="J80" s="5">
        <f>10*D80</f>
        <v>390</v>
      </c>
      <c r="K80" s="5">
        <f>200*D80</f>
        <v>7800</v>
      </c>
    </row>
    <row r="81" spans="1:11">
      <c r="A81" s="3">
        <v>45412</v>
      </c>
      <c r="B81" s="4" t="s">
        <v>5</v>
      </c>
      <c r="C81" s="5" t="s">
        <v>4</v>
      </c>
      <c r="D81" s="5">
        <v>196</v>
      </c>
      <c r="E81" s="5">
        <f>150*D81</f>
        <v>29400</v>
      </c>
      <c r="F81" s="5">
        <f>20*D81</f>
        <v>3920</v>
      </c>
      <c r="G81" s="5">
        <f>3*D81</f>
        <v>588</v>
      </c>
      <c r="H81" s="5">
        <f>1*D81</f>
        <v>196</v>
      </c>
      <c r="I81" s="6">
        <f>1*D81</f>
        <v>196</v>
      </c>
      <c r="J81" s="5">
        <f>0*D81</f>
        <v>0</v>
      </c>
      <c r="K81" s="6">
        <f>0*D81</f>
        <v>0</v>
      </c>
    </row>
    <row r="82" spans="1:11">
      <c r="A82" s="3">
        <v>45443</v>
      </c>
      <c r="B82" s="4" t="s">
        <v>10</v>
      </c>
      <c r="C82" s="5" t="s">
        <v>11</v>
      </c>
      <c r="D82" s="5">
        <v>49</v>
      </c>
      <c r="E82" s="5">
        <f>0*D82</f>
        <v>0</v>
      </c>
      <c r="F82" s="5">
        <f>0*D82</f>
        <v>0</v>
      </c>
      <c r="G82" s="5">
        <f>0*D82</f>
        <v>0</v>
      </c>
      <c r="H82" s="5">
        <f>0*D82</f>
        <v>0</v>
      </c>
      <c r="I82" s="5">
        <f>0*D82</f>
        <v>0</v>
      </c>
      <c r="J82" s="5">
        <f>10*D82</f>
        <v>490</v>
      </c>
      <c r="K82" s="5">
        <f>200*D82</f>
        <v>9800</v>
      </c>
    </row>
    <row r="83" spans="1:11">
      <c r="A83" s="3">
        <v>45443</v>
      </c>
      <c r="B83" s="4" t="s">
        <v>5</v>
      </c>
      <c r="C83" s="5" t="s">
        <v>4</v>
      </c>
      <c r="D83" s="5">
        <v>256</v>
      </c>
      <c r="E83" s="5">
        <f>150*D83</f>
        <v>38400</v>
      </c>
      <c r="F83" s="5">
        <f>20*D83</f>
        <v>5120</v>
      </c>
      <c r="G83" s="5">
        <f>3*D83</f>
        <v>768</v>
      </c>
      <c r="H83" s="5">
        <f>1*D83</f>
        <v>256</v>
      </c>
      <c r="I83" s="6">
        <f>1*D83</f>
        <v>256</v>
      </c>
      <c r="J83" s="5">
        <f>0*D83</f>
        <v>0</v>
      </c>
      <c r="K83" s="6">
        <f>0*D83</f>
        <v>0</v>
      </c>
    </row>
    <row r="84" spans="1:11">
      <c r="A84" s="3">
        <v>45473</v>
      </c>
      <c r="B84" s="4" t="s">
        <v>10</v>
      </c>
      <c r="C84" s="5" t="s">
        <v>11</v>
      </c>
      <c r="D84" s="5">
        <v>40</v>
      </c>
      <c r="E84" s="5">
        <f>0*D84</f>
        <v>0</v>
      </c>
      <c r="F84" s="5">
        <f>0*D84</f>
        <v>0</v>
      </c>
      <c r="G84" s="5">
        <f>0*D84</f>
        <v>0</v>
      </c>
      <c r="H84" s="5">
        <f>0*D84</f>
        <v>0</v>
      </c>
      <c r="I84" s="5">
        <f>0*D84</f>
        <v>0</v>
      </c>
      <c r="J84" s="5">
        <f>10*D84</f>
        <v>400</v>
      </c>
      <c r="K84" s="5">
        <f>200*D84</f>
        <v>8000</v>
      </c>
    </row>
    <row r="85" spans="1:11">
      <c r="A85" s="3">
        <v>45473</v>
      </c>
      <c r="B85" s="4" t="s">
        <v>5</v>
      </c>
      <c r="C85" s="5" t="s">
        <v>4</v>
      </c>
      <c r="D85" s="5">
        <v>230</v>
      </c>
      <c r="E85" s="5">
        <f>150*D85</f>
        <v>34500</v>
      </c>
      <c r="F85" s="5">
        <f>20*D85</f>
        <v>4600</v>
      </c>
      <c r="G85" s="5">
        <f>3*D85</f>
        <v>690</v>
      </c>
      <c r="H85" s="5">
        <f>1*D85</f>
        <v>230</v>
      </c>
      <c r="I85" s="6">
        <f>1*D85</f>
        <v>230</v>
      </c>
      <c r="J85" s="5">
        <f>0*D85</f>
        <v>0</v>
      </c>
      <c r="K85" s="6">
        <f>0*D85</f>
        <v>0</v>
      </c>
    </row>
    <row r="86" spans="1:11">
      <c r="A86" s="3">
        <v>45504</v>
      </c>
      <c r="B86" s="4" t="s">
        <v>10</v>
      </c>
      <c r="C86" s="5" t="s">
        <v>11</v>
      </c>
      <c r="D86" s="5">
        <v>422</v>
      </c>
      <c r="E86" s="5">
        <f>0*D86</f>
        <v>0</v>
      </c>
      <c r="F86" s="5">
        <f>0*D86</f>
        <v>0</v>
      </c>
      <c r="G86" s="5">
        <f>0*D86</f>
        <v>0</v>
      </c>
      <c r="H86" s="5">
        <f>0*D86</f>
        <v>0</v>
      </c>
      <c r="I86" s="5">
        <f>0*D86</f>
        <v>0</v>
      </c>
      <c r="J86" s="5">
        <f>10*D86</f>
        <v>4220</v>
      </c>
      <c r="K86" s="5">
        <f>200*D86</f>
        <v>84400</v>
      </c>
    </row>
    <row r="87" spans="1:11">
      <c r="A87" s="3">
        <v>45504</v>
      </c>
      <c r="B87" s="4" t="s">
        <v>5</v>
      </c>
      <c r="C87" s="5" t="s">
        <v>4</v>
      </c>
      <c r="D87" s="5">
        <v>250</v>
      </c>
      <c r="E87" s="5">
        <f>150*D87</f>
        <v>37500</v>
      </c>
      <c r="F87" s="5">
        <f>20*D87</f>
        <v>5000</v>
      </c>
      <c r="G87" s="5">
        <f>3*D87</f>
        <v>750</v>
      </c>
      <c r="H87" s="5">
        <f>1*D87</f>
        <v>250</v>
      </c>
      <c r="I87" s="6">
        <f>1*D87</f>
        <v>250</v>
      </c>
      <c r="J87" s="5">
        <f>0*D87</f>
        <v>0</v>
      </c>
      <c r="K87" s="6">
        <f>0*D87</f>
        <v>0</v>
      </c>
    </row>
    <row r="88" spans="1:11">
      <c r="A88" s="3">
        <v>45535</v>
      </c>
      <c r="B88" s="4" t="s">
        <v>10</v>
      </c>
      <c r="C88" s="5" t="s">
        <v>11</v>
      </c>
      <c r="D88" s="5">
        <v>29</v>
      </c>
      <c r="E88" s="5">
        <f>0*D88</f>
        <v>0</v>
      </c>
      <c r="F88" s="5">
        <f>0*D88</f>
        <v>0</v>
      </c>
      <c r="G88" s="5">
        <f>0*D88</f>
        <v>0</v>
      </c>
      <c r="H88" s="5">
        <f>0*D88</f>
        <v>0</v>
      </c>
      <c r="I88" s="5">
        <f>0*D88</f>
        <v>0</v>
      </c>
      <c r="J88" s="5">
        <f>10*D88</f>
        <v>290</v>
      </c>
      <c r="K88" s="5">
        <f>200*D88</f>
        <v>5800</v>
      </c>
    </row>
    <row r="89" spans="1:11">
      <c r="A89" s="3">
        <v>45535</v>
      </c>
      <c r="B89" s="4" t="s">
        <v>5</v>
      </c>
      <c r="C89" s="5" t="s">
        <v>4</v>
      </c>
      <c r="D89" s="5">
        <v>237</v>
      </c>
      <c r="E89" s="5">
        <f>150*D89</f>
        <v>35550</v>
      </c>
      <c r="F89" s="5">
        <f>20*D89</f>
        <v>4740</v>
      </c>
      <c r="G89" s="5">
        <f>3*D89</f>
        <v>711</v>
      </c>
      <c r="H89" s="5">
        <f>1*D89</f>
        <v>237</v>
      </c>
      <c r="I89" s="6">
        <f>1*D89</f>
        <v>237</v>
      </c>
      <c r="J89" s="5">
        <f>0*D89</f>
        <v>0</v>
      </c>
      <c r="K89" s="6">
        <f>0*D89</f>
        <v>0</v>
      </c>
    </row>
    <row r="90" spans="1:11">
      <c r="A90" s="3">
        <v>45565</v>
      </c>
      <c r="B90" s="4" t="s">
        <v>10</v>
      </c>
      <c r="C90" s="5" t="s">
        <v>11</v>
      </c>
      <c r="D90" s="5">
        <v>36</v>
      </c>
      <c r="E90" s="5">
        <f>0*D90</f>
        <v>0</v>
      </c>
      <c r="F90" s="5">
        <f>0*D90</f>
        <v>0</v>
      </c>
      <c r="G90" s="5">
        <f>0*D90</f>
        <v>0</v>
      </c>
      <c r="H90" s="5">
        <f>0*D90</f>
        <v>0</v>
      </c>
      <c r="I90" s="5">
        <f>0*D90</f>
        <v>0</v>
      </c>
      <c r="J90" s="5">
        <f>10*D90</f>
        <v>360</v>
      </c>
      <c r="K90" s="5">
        <f>200*D90</f>
        <v>7200</v>
      </c>
    </row>
    <row r="91" spans="1:11">
      <c r="A91" s="3">
        <v>45565</v>
      </c>
      <c r="B91" s="4" t="s">
        <v>5</v>
      </c>
      <c r="C91" s="5" t="s">
        <v>4</v>
      </c>
      <c r="D91" s="5">
        <v>240</v>
      </c>
      <c r="E91" s="5">
        <f>150*D91</f>
        <v>36000</v>
      </c>
      <c r="F91" s="5">
        <f>20*D91</f>
        <v>4800</v>
      </c>
      <c r="G91" s="5">
        <f>3*D91</f>
        <v>720</v>
      </c>
      <c r="H91" s="5">
        <f>1*D91</f>
        <v>240</v>
      </c>
      <c r="I91" s="6">
        <f>1*D91</f>
        <v>240</v>
      </c>
      <c r="J91" s="5">
        <f>0*D91</f>
        <v>0</v>
      </c>
      <c r="K91" s="6">
        <f>0*D91</f>
        <v>0</v>
      </c>
    </row>
  </sheetData>
  <autoFilter ref="A1:K91" xr:uid="{BBA4F152-B892-4B73-BDC1-9D1FF5947A83}">
    <sortState xmlns:xlrd2="http://schemas.microsoft.com/office/spreadsheetml/2017/richdata2" ref="A2:K91">
      <sortCondition ref="A1:A91"/>
    </sortState>
  </autoFilter>
  <pageMargins left="0.7" right="0.7" top="0.75" bottom="0.75" header="0.3" footer="0.3"/>
  <ignoredErrors>
    <ignoredError sqref="A1:K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</dc:creator>
  <cp:lastModifiedBy>Farid Adika</cp:lastModifiedBy>
  <dcterms:created xsi:type="dcterms:W3CDTF">2025-01-04T06:06:28Z</dcterms:created>
  <dcterms:modified xsi:type="dcterms:W3CDTF">2025-02-10T23:28:05Z</dcterms:modified>
</cp:coreProperties>
</file>