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9"/>
  <workbookPr codeName="ThisWorkbook" defaultThemeVersion="124226"/>
  <mc:AlternateContent xmlns:mc="http://schemas.openxmlformats.org/markup-compatibility/2006">
    <mc:Choice Requires="x15">
      <x15ac:absPath xmlns:x15ac="http://schemas.microsoft.com/office/spreadsheetml/2010/11/ac" url="/Users/crsavl/iCloud Drive (Archive)/Documents/CLIENT FOLDERS/CURRENT CLIENTS/Headwaters Environmental (Forest Business Alliance)/BWD 2025/"/>
    </mc:Choice>
  </mc:AlternateContent>
  <xr:revisionPtr revIDLastSave="0" documentId="13_ncr:1_{48920298-6DA4-1C48-9FB0-BDD5201A03DF}" xr6:coauthVersionLast="47" xr6:coauthVersionMax="47" xr10:uidLastSave="{00000000-0000-0000-0000-000000000000}"/>
  <bookViews>
    <workbookView xWindow="1520" yWindow="-21100" windowWidth="25600" windowHeight="19480" tabRatio="704" xr2:uid="{00000000-000D-0000-FFFF-FFFF00000000}"/>
  </bookViews>
  <sheets>
    <sheet name="Table of Contents" sheetId="41" r:id="rId1"/>
    <sheet name="Step 1.a. Instructions" sheetId="36" r:id="rId2"/>
    <sheet name="Step 1.b. Eligible Costs" sheetId="35" r:id="rId3"/>
    <sheet name="Step 2. Inflation Calculator" sheetId="39" r:id="rId4"/>
    <sheet name="Step 3. Detailed Budget" sheetId="32" r:id="rId5"/>
    <sheet name="Output A. Budget Summary" sheetId="22" r:id="rId6"/>
    <sheet name="Output B. e-Civis Upload" sheetId="38" r:id="rId7"/>
    <sheet name="Menus" sheetId="37" state="hidden" r:id="rId8"/>
  </sheets>
  <definedNames>
    <definedName name="ActDes" localSheetId="4">#REF!</definedName>
    <definedName name="ActDes">#REF!</definedName>
    <definedName name="Activities" localSheetId="4">#REF!</definedName>
    <definedName name="Activities">#REF!</definedName>
    <definedName name="Activity" localSheetId="4">#REF!</definedName>
    <definedName name="Activity">#REF!</definedName>
    <definedName name="ActivityLink" localSheetId="4">#REF!</definedName>
    <definedName name="ActivityLink">#REF!</definedName>
    <definedName name="Beneficiaries" localSheetId="4">#REF!</definedName>
    <definedName name="Beneficiaries">#REF!</definedName>
    <definedName name="Commodities">#REF!</definedName>
    <definedName name="Construction" localSheetId="4">#REF!</definedName>
    <definedName name="Construction">#REF!</definedName>
    <definedName name="Countries">#REF!</definedName>
    <definedName name="Distribution" localSheetId="4">#REF!</definedName>
    <definedName name="Distribution">#REF!</definedName>
    <definedName name="ET">#REF!</definedName>
    <definedName name="ExpType" localSheetId="4">#REF!</definedName>
    <definedName name="ExpType">#REF!</definedName>
    <definedName name="FullAct">#REF!</definedName>
    <definedName name="Indicator">#REF!</definedName>
    <definedName name="Location" localSheetId="4">#REF!</definedName>
    <definedName name="Location">#REF!</definedName>
    <definedName name="PartnerBudget">#REF!</definedName>
    <definedName name="PT">#REF!</definedName>
    <definedName name="Result" localSheetId="4">#REF!</definedName>
    <definedName name="Result">#REF!</definedName>
    <definedName name="ResultLink" localSheetId="4">#REF!</definedName>
    <definedName name="ResultLink">#REF!</definedName>
    <definedName name="Total_Cost" localSheetId="4">#REF!</definedName>
    <definedName name="Total_Cost">#REF!</definedName>
    <definedName name="TotCost" localSheetId="4">#REF!</definedName>
    <definedName name="TotCost">#REF!</definedName>
    <definedName name="Usage">#REF!</definedName>
    <definedName name="ValidActivities">#REF!</definedName>
    <definedName name="Validbenes">#REF!</definedName>
    <definedName name="Validresult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2" i="39" l="1"/>
  <c r="B32" i="39"/>
  <c r="A32" i="39"/>
  <c r="D14" i="39"/>
  <c r="D32" i="39" s="1"/>
  <c r="C14" i="38" l="1"/>
  <c r="C14" i="22"/>
  <c r="A2" i="38"/>
  <c r="A2" i="32"/>
  <c r="A2" i="39"/>
  <c r="A2" i="35"/>
  <c r="A2" i="36"/>
  <c r="E123" i="38"/>
  <c r="E109" i="38"/>
  <c r="E29" i="32"/>
  <c r="G36" i="32"/>
  <c r="K36" i="32"/>
  <c r="M36" i="32"/>
  <c r="E37" i="32"/>
  <c r="W44" i="32"/>
  <c r="W43" i="32"/>
  <c r="W42" i="32"/>
  <c r="W41" i="32"/>
  <c r="W40" i="32"/>
  <c r="W39" i="32"/>
  <c r="W38" i="32"/>
  <c r="W37" i="32"/>
  <c r="W36" i="32"/>
  <c r="W35" i="32"/>
  <c r="W34" i="32"/>
  <c r="W33" i="32"/>
  <c r="W32" i="32"/>
  <c r="W31" i="32"/>
  <c r="W30" i="32"/>
  <c r="S44" i="32"/>
  <c r="S43" i="32"/>
  <c r="S42" i="32"/>
  <c r="S41" i="32"/>
  <c r="S40" i="32"/>
  <c r="S39" i="32"/>
  <c r="S38" i="32"/>
  <c r="S37" i="32"/>
  <c r="S36" i="32"/>
  <c r="S35" i="32"/>
  <c r="S34" i="32"/>
  <c r="S33" i="32"/>
  <c r="S32" i="32"/>
  <c r="S31" i="32"/>
  <c r="S30" i="32"/>
  <c r="Q44" i="32"/>
  <c r="Q43" i="32"/>
  <c r="Q42" i="32"/>
  <c r="Q41" i="32"/>
  <c r="Q40" i="32"/>
  <c r="Q39" i="32"/>
  <c r="Q38" i="32"/>
  <c r="Q37" i="32"/>
  <c r="Q36" i="32"/>
  <c r="Q35" i="32"/>
  <c r="Q34" i="32"/>
  <c r="Q33" i="32"/>
  <c r="Q32" i="32"/>
  <c r="Q31" i="32"/>
  <c r="Q30" i="32"/>
  <c r="M44" i="32"/>
  <c r="M43" i="32"/>
  <c r="M42" i="32"/>
  <c r="M41" i="32"/>
  <c r="M40" i="32"/>
  <c r="M39" i="32"/>
  <c r="M38" i="32"/>
  <c r="M37" i="32"/>
  <c r="M35" i="32"/>
  <c r="M34" i="32"/>
  <c r="M33" i="32"/>
  <c r="M32" i="32"/>
  <c r="M31" i="32"/>
  <c r="M30" i="32"/>
  <c r="K44" i="32"/>
  <c r="K43" i="32"/>
  <c r="K42" i="32"/>
  <c r="K41" i="32"/>
  <c r="K40" i="32"/>
  <c r="K39" i="32"/>
  <c r="K38" i="32"/>
  <c r="K37" i="32"/>
  <c r="K35" i="32"/>
  <c r="K34" i="32"/>
  <c r="K33" i="32"/>
  <c r="K32" i="32"/>
  <c r="K31" i="32"/>
  <c r="K30" i="32"/>
  <c r="G44" i="32"/>
  <c r="G43" i="32"/>
  <c r="G42" i="32"/>
  <c r="G41" i="32"/>
  <c r="G40" i="32"/>
  <c r="G39" i="32"/>
  <c r="G38" i="32"/>
  <c r="G37" i="32"/>
  <c r="G35" i="32"/>
  <c r="G34" i="32"/>
  <c r="G33" i="32"/>
  <c r="G32" i="32"/>
  <c r="G31" i="32"/>
  <c r="G30" i="32"/>
  <c r="E44" i="32"/>
  <c r="E43" i="32"/>
  <c r="E42" i="32"/>
  <c r="E41" i="32"/>
  <c r="E40" i="32"/>
  <c r="E39" i="32"/>
  <c r="E38" i="32"/>
  <c r="E36" i="32"/>
  <c r="E35" i="32"/>
  <c r="E34" i="32"/>
  <c r="E33" i="32"/>
  <c r="E32" i="32"/>
  <c r="E31" i="32"/>
  <c r="E30" i="32"/>
  <c r="Y29" i="32"/>
  <c r="W29" i="32"/>
  <c r="S29" i="32"/>
  <c r="Q29" i="32"/>
  <c r="M29" i="32"/>
  <c r="K29" i="32"/>
  <c r="G29" i="32"/>
  <c r="E134" i="38"/>
  <c r="E133" i="38"/>
  <c r="E132" i="38"/>
  <c r="E131" i="38"/>
  <c r="E130" i="38"/>
  <c r="E129" i="38"/>
  <c r="E128" i="38"/>
  <c r="E127" i="38"/>
  <c r="E126" i="38"/>
  <c r="E125" i="38"/>
  <c r="E124" i="38"/>
  <c r="E122" i="38"/>
  <c r="E121" i="38"/>
  <c r="E120" i="38"/>
  <c r="E116" i="38"/>
  <c r="E115" i="38"/>
  <c r="E114" i="38"/>
  <c r="E113" i="38"/>
  <c r="E112" i="38"/>
  <c r="E111" i="38"/>
  <c r="E110" i="38"/>
  <c r="E108" i="38"/>
  <c r="E107" i="38"/>
  <c r="E106" i="38"/>
  <c r="E105" i="38"/>
  <c r="E104" i="38"/>
  <c r="E103" i="38"/>
  <c r="E102" i="38"/>
  <c r="E98" i="38"/>
  <c r="E97" i="38"/>
  <c r="E96" i="38"/>
  <c r="E95" i="38"/>
  <c r="E94" i="38"/>
  <c r="E93" i="38"/>
  <c r="E92" i="38"/>
  <c r="E91" i="38"/>
  <c r="E90" i="38"/>
  <c r="E89" i="38"/>
  <c r="E88" i="38"/>
  <c r="E87" i="38"/>
  <c r="E86" i="38"/>
  <c r="E85" i="38"/>
  <c r="E84" i="38"/>
  <c r="E80" i="38"/>
  <c r="E79" i="38"/>
  <c r="E78" i="38"/>
  <c r="E77" i="38"/>
  <c r="E76" i="38"/>
  <c r="E75" i="38"/>
  <c r="E74" i="38"/>
  <c r="E73" i="38"/>
  <c r="E72" i="38"/>
  <c r="E71" i="38"/>
  <c r="E70" i="38"/>
  <c r="E69" i="38"/>
  <c r="E68" i="38"/>
  <c r="E67" i="38"/>
  <c r="E66" i="38"/>
  <c r="E62" i="38"/>
  <c r="E61" i="38"/>
  <c r="E60" i="38"/>
  <c r="E59" i="38"/>
  <c r="E58" i="38"/>
  <c r="E57" i="38"/>
  <c r="E56" i="38"/>
  <c r="E55" i="38"/>
  <c r="E54" i="38"/>
  <c r="E53" i="38"/>
  <c r="E52" i="38"/>
  <c r="E51" i="38"/>
  <c r="E50" i="38"/>
  <c r="E49" i="38"/>
  <c r="E48" i="38"/>
  <c r="E44" i="38"/>
  <c r="E43" i="38"/>
  <c r="E42" i="38"/>
  <c r="E41" i="38"/>
  <c r="E40" i="38"/>
  <c r="E39" i="38"/>
  <c r="E38" i="38"/>
  <c r="E37" i="38"/>
  <c r="E36" i="38"/>
  <c r="E35" i="38"/>
  <c r="E34" i="38"/>
  <c r="E33" i="38"/>
  <c r="E32" i="38"/>
  <c r="E31" i="38"/>
  <c r="E30" i="38"/>
  <c r="E29" i="38"/>
  <c r="E25" i="38"/>
  <c r="E24" i="38"/>
  <c r="E23" i="38"/>
  <c r="E22" i="38"/>
  <c r="E21" i="38"/>
  <c r="E20" i="38"/>
  <c r="E19" i="38"/>
  <c r="E18" i="38"/>
  <c r="E17" i="38"/>
  <c r="E16" i="38"/>
  <c r="E15" i="38"/>
  <c r="E14" i="38"/>
  <c r="E13" i="38"/>
  <c r="E12" i="38"/>
  <c r="E11" i="38"/>
  <c r="E10" i="38"/>
  <c r="AO121" i="32"/>
  <c r="AO134" i="32"/>
  <c r="AO133" i="32"/>
  <c r="AO132" i="32"/>
  <c r="AO131" i="32"/>
  <c r="AO130" i="32"/>
  <c r="AO129" i="32"/>
  <c r="AO128" i="32"/>
  <c r="AO127" i="32"/>
  <c r="AO126" i="32"/>
  <c r="AO125" i="32"/>
  <c r="AO124" i="32"/>
  <c r="AO123" i="32"/>
  <c r="AO122" i="32"/>
  <c r="AO120" i="32"/>
  <c r="AO116" i="32"/>
  <c r="AO115" i="32"/>
  <c r="AO114" i="32"/>
  <c r="AO113" i="32"/>
  <c r="AO112" i="32"/>
  <c r="AO111" i="32"/>
  <c r="AO110" i="32"/>
  <c r="AO109" i="32"/>
  <c r="AO108" i="32"/>
  <c r="AO107" i="32"/>
  <c r="AO106" i="32"/>
  <c r="AO105" i="32"/>
  <c r="AO104" i="32"/>
  <c r="AO103" i="32"/>
  <c r="AO102" i="32"/>
  <c r="AO98" i="32"/>
  <c r="AO97" i="32"/>
  <c r="AO96" i="32"/>
  <c r="AO95" i="32"/>
  <c r="AO94" i="32"/>
  <c r="AO93" i="32"/>
  <c r="AO92" i="32"/>
  <c r="AO91" i="32"/>
  <c r="AO90" i="32"/>
  <c r="AO89" i="32"/>
  <c r="AO88" i="32"/>
  <c r="AO87" i="32"/>
  <c r="AO86" i="32"/>
  <c r="AO85" i="32"/>
  <c r="AO84" i="32"/>
  <c r="AO80" i="32"/>
  <c r="AO79" i="32"/>
  <c r="AO78" i="32"/>
  <c r="AO77" i="32"/>
  <c r="AO76" i="32"/>
  <c r="AO75" i="32"/>
  <c r="AO74" i="32"/>
  <c r="AO73" i="32"/>
  <c r="AO72" i="32"/>
  <c r="AO71" i="32"/>
  <c r="AO70" i="32"/>
  <c r="AO69" i="32"/>
  <c r="AO68" i="32"/>
  <c r="AO67" i="32"/>
  <c r="AO66" i="32"/>
  <c r="AO62" i="32"/>
  <c r="AO61" i="32"/>
  <c r="AO60" i="32"/>
  <c r="AO59" i="32"/>
  <c r="AO58" i="32"/>
  <c r="AO57" i="32"/>
  <c r="AO56" i="32"/>
  <c r="AO55" i="32"/>
  <c r="AO54" i="32"/>
  <c r="AO53" i="32"/>
  <c r="AO52" i="32"/>
  <c r="AO51" i="32"/>
  <c r="AO50" i="32"/>
  <c r="AO49" i="32"/>
  <c r="AO48" i="32"/>
  <c r="AO44" i="32"/>
  <c r="AO43" i="32"/>
  <c r="AO42" i="32"/>
  <c r="AO41" i="32"/>
  <c r="AO40" i="32"/>
  <c r="AO39" i="32"/>
  <c r="AO38" i="32"/>
  <c r="AO37" i="32"/>
  <c r="AO36" i="32"/>
  <c r="AO35" i="32"/>
  <c r="AO34" i="32"/>
  <c r="AO33" i="32"/>
  <c r="AO32" i="32"/>
  <c r="AO31" i="32"/>
  <c r="AO30" i="32"/>
  <c r="AO29" i="32"/>
  <c r="AO25" i="32"/>
  <c r="AO24" i="32"/>
  <c r="AO23" i="32"/>
  <c r="AO22" i="32"/>
  <c r="AO21" i="32"/>
  <c r="AO20" i="32"/>
  <c r="AO19" i="32"/>
  <c r="AO18" i="32"/>
  <c r="AO17" i="32"/>
  <c r="AO16" i="32"/>
  <c r="AO15" i="32"/>
  <c r="AO14" i="32"/>
  <c r="AO13" i="32"/>
  <c r="AO12" i="32"/>
  <c r="AO11" i="32"/>
  <c r="AO10" i="32"/>
  <c r="D134" i="38" l="1"/>
  <c r="B134" i="38"/>
  <c r="A134" i="38"/>
  <c r="D133" i="38"/>
  <c r="B133" i="38"/>
  <c r="A133" i="38"/>
  <c r="D132" i="38"/>
  <c r="B132" i="38"/>
  <c r="A132" i="38"/>
  <c r="D131" i="38"/>
  <c r="B131" i="38"/>
  <c r="A131" i="38"/>
  <c r="D130" i="38"/>
  <c r="B130" i="38"/>
  <c r="A130" i="38"/>
  <c r="D129" i="38"/>
  <c r="B129" i="38"/>
  <c r="A129" i="38"/>
  <c r="D128" i="38"/>
  <c r="B128" i="38"/>
  <c r="A128" i="38"/>
  <c r="D127" i="38"/>
  <c r="B127" i="38"/>
  <c r="A127" i="38"/>
  <c r="D126" i="38"/>
  <c r="B126" i="38"/>
  <c r="A126" i="38"/>
  <c r="D125" i="38"/>
  <c r="B125" i="38"/>
  <c r="A125" i="38"/>
  <c r="D124" i="38"/>
  <c r="B124" i="38"/>
  <c r="A124" i="38"/>
  <c r="D123" i="38"/>
  <c r="B123" i="38"/>
  <c r="A123" i="38"/>
  <c r="D122" i="38"/>
  <c r="B122" i="38"/>
  <c r="A122" i="38"/>
  <c r="D121" i="38"/>
  <c r="B121" i="38"/>
  <c r="A121" i="38"/>
  <c r="D120" i="38"/>
  <c r="B120" i="38"/>
  <c r="A120" i="38"/>
  <c r="D116" i="38"/>
  <c r="B116" i="38"/>
  <c r="A116" i="38"/>
  <c r="D115" i="38"/>
  <c r="B115" i="38"/>
  <c r="A115" i="38"/>
  <c r="D114" i="38"/>
  <c r="B114" i="38"/>
  <c r="A114" i="38"/>
  <c r="D113" i="38"/>
  <c r="B113" i="38"/>
  <c r="A113" i="38"/>
  <c r="D112" i="38"/>
  <c r="B112" i="38"/>
  <c r="A112" i="38"/>
  <c r="D111" i="38"/>
  <c r="B111" i="38"/>
  <c r="A111" i="38"/>
  <c r="D110" i="38"/>
  <c r="B110" i="38"/>
  <c r="A110" i="38"/>
  <c r="D109" i="38"/>
  <c r="B109" i="38"/>
  <c r="A109" i="38"/>
  <c r="D108" i="38"/>
  <c r="B108" i="38"/>
  <c r="A108" i="38"/>
  <c r="D107" i="38"/>
  <c r="B107" i="38"/>
  <c r="A107" i="38"/>
  <c r="D106" i="38"/>
  <c r="B106" i="38"/>
  <c r="A106" i="38"/>
  <c r="D105" i="38"/>
  <c r="B105" i="38"/>
  <c r="A105" i="38"/>
  <c r="D104" i="38"/>
  <c r="B104" i="38"/>
  <c r="A104" i="38"/>
  <c r="D103" i="38"/>
  <c r="B103" i="38"/>
  <c r="A103" i="38"/>
  <c r="D102" i="38"/>
  <c r="B102" i="38"/>
  <c r="A102" i="38"/>
  <c r="D98" i="38"/>
  <c r="B98" i="38"/>
  <c r="A98" i="38"/>
  <c r="D97" i="38"/>
  <c r="B97" i="38"/>
  <c r="A97" i="38"/>
  <c r="D96" i="38"/>
  <c r="B96" i="38"/>
  <c r="A96" i="38"/>
  <c r="D95" i="38"/>
  <c r="B95" i="38"/>
  <c r="A95" i="38"/>
  <c r="D94" i="38"/>
  <c r="B94" i="38"/>
  <c r="A94" i="38"/>
  <c r="D93" i="38"/>
  <c r="B93" i="38"/>
  <c r="A93" i="38"/>
  <c r="D92" i="38"/>
  <c r="B92" i="38"/>
  <c r="A92" i="38"/>
  <c r="D91" i="38"/>
  <c r="B91" i="38"/>
  <c r="A91" i="38"/>
  <c r="D90" i="38"/>
  <c r="B90" i="38"/>
  <c r="A90" i="38"/>
  <c r="D89" i="38"/>
  <c r="B89" i="38"/>
  <c r="A89" i="38"/>
  <c r="D88" i="38"/>
  <c r="B88" i="38"/>
  <c r="A88" i="38"/>
  <c r="D87" i="38"/>
  <c r="B87" i="38"/>
  <c r="A87" i="38"/>
  <c r="D86" i="38"/>
  <c r="B86" i="38"/>
  <c r="A86" i="38"/>
  <c r="D85" i="38"/>
  <c r="B85" i="38"/>
  <c r="A85" i="38"/>
  <c r="D84" i="38"/>
  <c r="B84" i="38"/>
  <c r="A84" i="38"/>
  <c r="D80" i="38"/>
  <c r="B80" i="38"/>
  <c r="A80" i="38"/>
  <c r="D79" i="38"/>
  <c r="B79" i="38"/>
  <c r="A79" i="38"/>
  <c r="D78" i="38"/>
  <c r="B78" i="38"/>
  <c r="A78" i="38"/>
  <c r="D77" i="38"/>
  <c r="B77" i="38"/>
  <c r="A77" i="38"/>
  <c r="D76" i="38"/>
  <c r="B76" i="38"/>
  <c r="A76" i="38"/>
  <c r="D75" i="38"/>
  <c r="B75" i="38"/>
  <c r="A75" i="38"/>
  <c r="D74" i="38"/>
  <c r="B74" i="38"/>
  <c r="A74" i="38"/>
  <c r="D73" i="38"/>
  <c r="B73" i="38"/>
  <c r="A73" i="38"/>
  <c r="D72" i="38"/>
  <c r="B72" i="38"/>
  <c r="A72" i="38"/>
  <c r="D71" i="38"/>
  <c r="B71" i="38"/>
  <c r="A71" i="38"/>
  <c r="D70" i="38"/>
  <c r="B70" i="38"/>
  <c r="A70" i="38"/>
  <c r="D69" i="38"/>
  <c r="B69" i="38"/>
  <c r="A69" i="38"/>
  <c r="D68" i="38"/>
  <c r="B68" i="38"/>
  <c r="A68" i="38"/>
  <c r="D67" i="38"/>
  <c r="B67" i="38"/>
  <c r="A67" i="38"/>
  <c r="D66" i="38"/>
  <c r="B66" i="38"/>
  <c r="A66" i="38"/>
  <c r="D62" i="38"/>
  <c r="B62" i="38"/>
  <c r="A62" i="38"/>
  <c r="D61" i="38"/>
  <c r="B61" i="38"/>
  <c r="A61" i="38"/>
  <c r="D60" i="38"/>
  <c r="B60" i="38"/>
  <c r="A60" i="38"/>
  <c r="D59" i="38"/>
  <c r="B59" i="38"/>
  <c r="A59" i="38"/>
  <c r="D58" i="38"/>
  <c r="B58" i="38"/>
  <c r="A58" i="38"/>
  <c r="D57" i="38"/>
  <c r="B57" i="38"/>
  <c r="A57" i="38"/>
  <c r="D56" i="38"/>
  <c r="B56" i="38"/>
  <c r="A56" i="38"/>
  <c r="D55" i="38"/>
  <c r="B55" i="38"/>
  <c r="A55" i="38"/>
  <c r="D54" i="38"/>
  <c r="B54" i="38"/>
  <c r="A54" i="38"/>
  <c r="D53" i="38"/>
  <c r="B53" i="38"/>
  <c r="A53" i="38"/>
  <c r="D52" i="38"/>
  <c r="B52" i="38"/>
  <c r="A52" i="38"/>
  <c r="D51" i="38"/>
  <c r="B51" i="38"/>
  <c r="A51" i="38"/>
  <c r="D50" i="38"/>
  <c r="B50" i="38"/>
  <c r="A50" i="38"/>
  <c r="D49" i="38"/>
  <c r="B49" i="38"/>
  <c r="A49" i="38"/>
  <c r="D48" i="38"/>
  <c r="B48" i="38"/>
  <c r="A48" i="38"/>
  <c r="A11" i="38"/>
  <c r="B11" i="38"/>
  <c r="D11" i="38"/>
  <c r="A12" i="38"/>
  <c r="B12" i="38"/>
  <c r="D12" i="38"/>
  <c r="A13" i="38"/>
  <c r="B13" i="38"/>
  <c r="D13" i="38"/>
  <c r="A14" i="38"/>
  <c r="B14" i="38"/>
  <c r="D14" i="38"/>
  <c r="A15" i="38"/>
  <c r="B15" i="38"/>
  <c r="D15" i="38"/>
  <c r="A16" i="38"/>
  <c r="B16" i="38"/>
  <c r="D16" i="38"/>
  <c r="A17" i="38"/>
  <c r="B17" i="38"/>
  <c r="D17" i="38"/>
  <c r="A18" i="38"/>
  <c r="B18" i="38"/>
  <c r="D18" i="38"/>
  <c r="A19" i="38"/>
  <c r="B19" i="38"/>
  <c r="D19" i="38"/>
  <c r="A20" i="38"/>
  <c r="B20" i="38"/>
  <c r="D20" i="38"/>
  <c r="A21" i="38"/>
  <c r="B21" i="38"/>
  <c r="D21" i="38"/>
  <c r="A22" i="38"/>
  <c r="B22" i="38"/>
  <c r="D22" i="38"/>
  <c r="A23" i="38"/>
  <c r="B23" i="38"/>
  <c r="D23" i="38"/>
  <c r="A24" i="38"/>
  <c r="B24" i="38"/>
  <c r="D24" i="38"/>
  <c r="A25" i="38"/>
  <c r="B25" i="38"/>
  <c r="D25" i="38"/>
  <c r="D10" i="38"/>
  <c r="B10" i="38"/>
  <c r="A10" i="38"/>
  <c r="C30" i="39" l="1"/>
  <c r="A30" i="39"/>
  <c r="D130" i="39"/>
  <c r="D129" i="39"/>
  <c r="D128" i="39"/>
  <c r="D127" i="39"/>
  <c r="D126" i="39"/>
  <c r="D125" i="39"/>
  <c r="D124" i="39"/>
  <c r="D123" i="39"/>
  <c r="D122" i="39"/>
  <c r="D121" i="39"/>
  <c r="D120" i="39"/>
  <c r="D119" i="39"/>
  <c r="D118" i="39"/>
  <c r="D117" i="39"/>
  <c r="D116" i="39"/>
  <c r="D113" i="39"/>
  <c r="D112" i="39"/>
  <c r="D111" i="39"/>
  <c r="D110" i="39"/>
  <c r="D109" i="39"/>
  <c r="D108" i="39"/>
  <c r="D107" i="39"/>
  <c r="D106" i="39"/>
  <c r="D105" i="39"/>
  <c r="D104" i="39"/>
  <c r="D103" i="39"/>
  <c r="D102" i="39"/>
  <c r="D101" i="39"/>
  <c r="D100" i="39"/>
  <c r="D99" i="39"/>
  <c r="D96" i="39"/>
  <c r="D95" i="39"/>
  <c r="D94" i="39"/>
  <c r="D93" i="39"/>
  <c r="D92" i="39"/>
  <c r="D91" i="39"/>
  <c r="D90" i="39"/>
  <c r="D89" i="39"/>
  <c r="D88" i="39"/>
  <c r="D87" i="39"/>
  <c r="D86" i="39"/>
  <c r="D85" i="39"/>
  <c r="D84" i="39"/>
  <c r="D83" i="39"/>
  <c r="D82" i="39"/>
  <c r="D79" i="39"/>
  <c r="D78" i="39"/>
  <c r="D77" i="39"/>
  <c r="D76" i="39"/>
  <c r="D75" i="39"/>
  <c r="D74" i="39"/>
  <c r="D73" i="39"/>
  <c r="D72" i="39"/>
  <c r="D71" i="39"/>
  <c r="D70" i="39"/>
  <c r="D69" i="39"/>
  <c r="D68" i="39"/>
  <c r="D67" i="39"/>
  <c r="D66" i="39"/>
  <c r="D65" i="39"/>
  <c r="D62" i="39"/>
  <c r="D61" i="39"/>
  <c r="D60" i="39"/>
  <c r="D59" i="39"/>
  <c r="D58" i="39"/>
  <c r="D57" i="39"/>
  <c r="D56" i="39"/>
  <c r="D55" i="39"/>
  <c r="D54" i="39"/>
  <c r="D53" i="39"/>
  <c r="D52" i="39"/>
  <c r="D51" i="39"/>
  <c r="D50" i="39"/>
  <c r="D49" i="39"/>
  <c r="D48" i="39"/>
  <c r="D27" i="39"/>
  <c r="D45" i="39" s="1"/>
  <c r="D26" i="39"/>
  <c r="D44" i="39" s="1"/>
  <c r="D25" i="39"/>
  <c r="D43" i="39" s="1"/>
  <c r="D24" i="39"/>
  <c r="D23" i="39"/>
  <c r="D22" i="39"/>
  <c r="D40" i="39" s="1"/>
  <c r="D21" i="39"/>
  <c r="D39" i="39" s="1"/>
  <c r="D20" i="39"/>
  <c r="D38" i="39" s="1"/>
  <c r="D19" i="39"/>
  <c r="D37" i="39" s="1"/>
  <c r="D18" i="39"/>
  <c r="D36" i="39" s="1"/>
  <c r="D17" i="39"/>
  <c r="D35" i="39" s="1"/>
  <c r="D16" i="39"/>
  <c r="D34" i="39" s="1"/>
  <c r="D15" i="39"/>
  <c r="D33" i="39" s="1"/>
  <c r="D13" i="39"/>
  <c r="D31" i="39" s="1"/>
  <c r="D12" i="39"/>
  <c r="D30" i="39" s="1"/>
  <c r="E6" i="39"/>
  <c r="C45" i="39"/>
  <c r="B45" i="39"/>
  <c r="A45" i="39"/>
  <c r="C44" i="39"/>
  <c r="B44" i="39"/>
  <c r="A44" i="39"/>
  <c r="C43" i="39"/>
  <c r="B43" i="39"/>
  <c r="A43" i="39"/>
  <c r="C42" i="39"/>
  <c r="B42" i="39"/>
  <c r="A42" i="39"/>
  <c r="C41" i="39"/>
  <c r="B41" i="39"/>
  <c r="A41" i="39"/>
  <c r="C40" i="39"/>
  <c r="B40" i="39"/>
  <c r="A40" i="39"/>
  <c r="C39" i="39"/>
  <c r="B39" i="39"/>
  <c r="A39" i="39"/>
  <c r="C38" i="39"/>
  <c r="B38" i="39"/>
  <c r="A38" i="39"/>
  <c r="C37" i="39"/>
  <c r="B37" i="39"/>
  <c r="A37" i="39"/>
  <c r="C36" i="39"/>
  <c r="B36" i="39"/>
  <c r="A36" i="39"/>
  <c r="C35" i="39"/>
  <c r="B35" i="39"/>
  <c r="A35" i="39"/>
  <c r="C34" i="39"/>
  <c r="B34" i="39"/>
  <c r="A34" i="39"/>
  <c r="C33" i="39"/>
  <c r="B33" i="39"/>
  <c r="A33" i="39"/>
  <c r="C31" i="39"/>
  <c r="B31" i="39"/>
  <c r="A31" i="39"/>
  <c r="B30" i="39"/>
  <c r="A44" i="32"/>
  <c r="A44" i="38" s="1"/>
  <c r="F6" i="39" l="1"/>
  <c r="E14" i="39"/>
  <c r="E32" i="39" s="1"/>
  <c r="F13" i="39"/>
  <c r="F31" i="39" s="1"/>
  <c r="F84" i="39"/>
  <c r="E101" i="39"/>
  <c r="E17" i="39"/>
  <c r="E35" i="39" s="1"/>
  <c r="E21" i="39"/>
  <c r="E39" i="39" s="1"/>
  <c r="E56" i="39"/>
  <c r="E127" i="39"/>
  <c r="E88" i="39"/>
  <c r="F67" i="39"/>
  <c r="E105" i="39"/>
  <c r="E84" i="39"/>
  <c r="F48" i="39"/>
  <c r="E52" i="39"/>
  <c r="E73" i="39"/>
  <c r="F101" i="39"/>
  <c r="E118" i="39"/>
  <c r="F127" i="39"/>
  <c r="F17" i="39"/>
  <c r="F35" i="39" s="1"/>
  <c r="F52" i="39"/>
  <c r="F65" i="39"/>
  <c r="E69" i="39"/>
  <c r="E90" i="39"/>
  <c r="F118" i="39"/>
  <c r="F69" i="39"/>
  <c r="F82" i="39"/>
  <c r="E86" i="39"/>
  <c r="E107" i="39"/>
  <c r="E15" i="39"/>
  <c r="E33" i="39" s="1"/>
  <c r="E19" i="39"/>
  <c r="E37" i="39" s="1"/>
  <c r="F86" i="39"/>
  <c r="F99" i="39"/>
  <c r="E103" i="39"/>
  <c r="E129" i="39"/>
  <c r="F15" i="39"/>
  <c r="F33" i="39" s="1"/>
  <c r="E50" i="39"/>
  <c r="E54" i="39"/>
  <c r="F103" i="39"/>
  <c r="F116" i="39"/>
  <c r="E120" i="39"/>
  <c r="F129" i="39"/>
  <c r="F50" i="39"/>
  <c r="E67" i="39"/>
  <c r="E71" i="39"/>
  <c r="F120" i="39"/>
  <c r="F19" i="39"/>
  <c r="F37" i="39" s="1"/>
  <c r="F21" i="39"/>
  <c r="F39" i="39" s="1"/>
  <c r="E23" i="39"/>
  <c r="E41" i="39" s="1"/>
  <c r="E25" i="39"/>
  <c r="E43" i="39" s="1"/>
  <c r="F54" i="39"/>
  <c r="F56" i="39"/>
  <c r="E58" i="39"/>
  <c r="E60" i="39"/>
  <c r="F71" i="39"/>
  <c r="F73" i="39"/>
  <c r="E75" i="39"/>
  <c r="E77" i="39"/>
  <c r="F88" i="39"/>
  <c r="F90" i="39"/>
  <c r="E92" i="39"/>
  <c r="E94" i="39"/>
  <c r="F105" i="39"/>
  <c r="F107" i="39"/>
  <c r="E109" i="39"/>
  <c r="E111" i="39"/>
  <c r="E122" i="39"/>
  <c r="E124" i="39"/>
  <c r="E27" i="39"/>
  <c r="E45" i="39" s="1"/>
  <c r="E49" i="39"/>
  <c r="F58" i="39"/>
  <c r="F60" i="39"/>
  <c r="E62" i="39"/>
  <c r="E66" i="39"/>
  <c r="F75" i="39"/>
  <c r="F77" i="39"/>
  <c r="E79" i="39"/>
  <c r="E83" i="39"/>
  <c r="F92" i="39"/>
  <c r="F94" i="39"/>
  <c r="E96" i="39"/>
  <c r="E100" i="39"/>
  <c r="F109" i="39"/>
  <c r="F111" i="39"/>
  <c r="E113" i="39"/>
  <c r="E117" i="39"/>
  <c r="F122" i="39"/>
  <c r="F124" i="39"/>
  <c r="E18" i="39"/>
  <c r="E36" i="39" s="1"/>
  <c r="E51" i="39"/>
  <c r="F66" i="39"/>
  <c r="E68" i="39"/>
  <c r="E70" i="39"/>
  <c r="F83" i="39"/>
  <c r="E85" i="39"/>
  <c r="E87" i="39"/>
  <c r="F96" i="39"/>
  <c r="F100" i="39"/>
  <c r="E102" i="39"/>
  <c r="E104" i="39"/>
  <c r="F113" i="39"/>
  <c r="F117" i="39"/>
  <c r="E119" i="39"/>
  <c r="E121" i="39"/>
  <c r="E126" i="39"/>
  <c r="E128" i="39"/>
  <c r="F25" i="39"/>
  <c r="F43" i="39" s="1"/>
  <c r="F49" i="39"/>
  <c r="F16" i="39"/>
  <c r="F34" i="39" s="1"/>
  <c r="F18" i="39"/>
  <c r="F36" i="39" s="1"/>
  <c r="E20" i="39"/>
  <c r="E38" i="39" s="1"/>
  <c r="E22" i="39"/>
  <c r="F51" i="39"/>
  <c r="F53" i="39"/>
  <c r="E55" i="39"/>
  <c r="E57" i="39"/>
  <c r="F68" i="39"/>
  <c r="F70" i="39"/>
  <c r="E72" i="39"/>
  <c r="E74" i="39"/>
  <c r="F85" i="39"/>
  <c r="F87" i="39"/>
  <c r="E89" i="39"/>
  <c r="E91" i="39"/>
  <c r="F102" i="39"/>
  <c r="F104" i="39"/>
  <c r="E106" i="39"/>
  <c r="E108" i="39"/>
  <c r="F119" i="39"/>
  <c r="F121" i="39"/>
  <c r="F126" i="39"/>
  <c r="F128" i="39"/>
  <c r="E130" i="39"/>
  <c r="F27" i="39"/>
  <c r="F45" i="39" s="1"/>
  <c r="E53" i="39"/>
  <c r="F62" i="39"/>
  <c r="F79" i="39"/>
  <c r="D41" i="39"/>
  <c r="F20" i="39"/>
  <c r="F38" i="39" s="1"/>
  <c r="F22" i="39"/>
  <c r="F40" i="39" s="1"/>
  <c r="E24" i="39"/>
  <c r="E42" i="39" s="1"/>
  <c r="E26" i="39"/>
  <c r="F55" i="39"/>
  <c r="F57" i="39"/>
  <c r="E59" i="39"/>
  <c r="E61" i="39"/>
  <c r="F72" i="39"/>
  <c r="F74" i="39"/>
  <c r="E76" i="39"/>
  <c r="E78" i="39"/>
  <c r="F89" i="39"/>
  <c r="F91" i="39"/>
  <c r="E93" i="39"/>
  <c r="E95" i="39"/>
  <c r="F106" i="39"/>
  <c r="F108" i="39"/>
  <c r="E110" i="39"/>
  <c r="E112" i="39"/>
  <c r="E123" i="39"/>
  <c r="E125" i="39"/>
  <c r="F130" i="39"/>
  <c r="F23" i="39"/>
  <c r="F41" i="39" s="1"/>
  <c r="E16" i="39"/>
  <c r="E34" i="39" s="1"/>
  <c r="E13" i="39"/>
  <c r="E31" i="39" s="1"/>
  <c r="F24" i="39"/>
  <c r="F42" i="39" s="1"/>
  <c r="F26" i="39"/>
  <c r="F44" i="39" s="1"/>
  <c r="E48" i="39"/>
  <c r="F59" i="39"/>
  <c r="F61" i="39"/>
  <c r="E65" i="39"/>
  <c r="F76" i="39"/>
  <c r="F78" i="39"/>
  <c r="E82" i="39"/>
  <c r="F93" i="39"/>
  <c r="F95" i="39"/>
  <c r="E99" i="39"/>
  <c r="F110" i="39"/>
  <c r="F112" i="39"/>
  <c r="E116" i="39"/>
  <c r="F123" i="39"/>
  <c r="F125" i="39"/>
  <c r="D42" i="39"/>
  <c r="F12" i="39"/>
  <c r="F30" i="39" s="1"/>
  <c r="E12" i="39"/>
  <c r="G6" i="39" l="1"/>
  <c r="F14" i="39"/>
  <c r="F32" i="39" s="1"/>
  <c r="E44" i="39"/>
  <c r="E40" i="39"/>
  <c r="E30" i="39"/>
  <c r="G12" i="39" l="1"/>
  <c r="G14" i="39"/>
  <c r="G13" i="39"/>
  <c r="G123" i="39"/>
  <c r="H123" i="39" s="1"/>
  <c r="J123" i="39" s="1"/>
  <c r="G15" i="39"/>
  <c r="G101" i="39"/>
  <c r="H101" i="39" s="1"/>
  <c r="J101" i="39" s="1"/>
  <c r="G56" i="39"/>
  <c r="H56" i="39" s="1"/>
  <c r="J56" i="39" s="1"/>
  <c r="G77" i="39"/>
  <c r="H77" i="39" s="1"/>
  <c r="J77" i="39" s="1"/>
  <c r="G122" i="39"/>
  <c r="H122" i="39" s="1"/>
  <c r="J122" i="39" s="1"/>
  <c r="G60" i="39"/>
  <c r="H60" i="39" s="1"/>
  <c r="J60" i="39" s="1"/>
  <c r="G49" i="39"/>
  <c r="H49" i="39" s="1"/>
  <c r="J49" i="39" s="1"/>
  <c r="G117" i="39"/>
  <c r="H117" i="39" s="1"/>
  <c r="J117" i="39" s="1"/>
  <c r="G87" i="39"/>
  <c r="H87" i="39" s="1"/>
  <c r="J87" i="39" s="1"/>
  <c r="G128" i="39"/>
  <c r="H128" i="39" s="1"/>
  <c r="J128" i="39" s="1"/>
  <c r="G74" i="39"/>
  <c r="H74" i="39" s="1"/>
  <c r="J74" i="39" s="1"/>
  <c r="G130" i="39"/>
  <c r="H130" i="39" s="1"/>
  <c r="J130" i="39" s="1"/>
  <c r="G106" i="39"/>
  <c r="H106" i="39" s="1"/>
  <c r="J106" i="39" s="1"/>
  <c r="G129" i="39"/>
  <c r="H129" i="39" s="1"/>
  <c r="J129" i="39" s="1"/>
  <c r="G111" i="39"/>
  <c r="H111" i="39" s="1"/>
  <c r="J111" i="39" s="1"/>
  <c r="G51" i="39"/>
  <c r="H51" i="39" s="1"/>
  <c r="J51" i="39" s="1"/>
  <c r="G57" i="39"/>
  <c r="H57" i="39" s="1"/>
  <c r="J57" i="39" s="1"/>
  <c r="G90" i="39"/>
  <c r="H90" i="39" s="1"/>
  <c r="J90" i="39" s="1"/>
  <c r="G92" i="39"/>
  <c r="H92" i="39" s="1"/>
  <c r="J92" i="39" s="1"/>
  <c r="G121" i="39"/>
  <c r="H121" i="39" s="1"/>
  <c r="J121" i="39" s="1"/>
  <c r="G89" i="39"/>
  <c r="H89" i="39" s="1"/>
  <c r="J89" i="39" s="1"/>
  <c r="G93" i="39"/>
  <c r="H93" i="39" s="1"/>
  <c r="J93" i="39" s="1"/>
  <c r="G69" i="39"/>
  <c r="H69" i="39" s="1"/>
  <c r="J69" i="39" s="1"/>
  <c r="G16" i="39"/>
  <c r="G20" i="39"/>
  <c r="G91" i="39"/>
  <c r="H91" i="39" s="1"/>
  <c r="J91" i="39" s="1"/>
  <c r="G116" i="39"/>
  <c r="H116" i="39" s="1"/>
  <c r="J116" i="39" s="1"/>
  <c r="G66" i="39"/>
  <c r="H66" i="39" s="1"/>
  <c r="J66" i="39" s="1"/>
  <c r="G18" i="39"/>
  <c r="G104" i="39"/>
  <c r="H104" i="39" s="1"/>
  <c r="J104" i="39" s="1"/>
  <c r="G125" i="39"/>
  <c r="H125" i="39" s="1"/>
  <c r="J125" i="39" s="1"/>
  <c r="G120" i="39"/>
  <c r="H120" i="39" s="1"/>
  <c r="J120" i="39" s="1"/>
  <c r="G27" i="39"/>
  <c r="G113" i="39"/>
  <c r="H113" i="39" s="1"/>
  <c r="J113" i="39" s="1"/>
  <c r="G126" i="39"/>
  <c r="H126" i="39" s="1"/>
  <c r="J126" i="39" s="1"/>
  <c r="G48" i="39"/>
  <c r="H48" i="39" s="1"/>
  <c r="J48" i="39" s="1"/>
  <c r="G24" i="39"/>
  <c r="G59" i="39"/>
  <c r="H59" i="39" s="1"/>
  <c r="J59" i="39" s="1"/>
  <c r="G26" i="39"/>
  <c r="G17" i="39"/>
  <c r="G103" i="39"/>
  <c r="H103" i="39" s="1"/>
  <c r="J103" i="39" s="1"/>
  <c r="G105" i="39"/>
  <c r="H105" i="39" s="1"/>
  <c r="J105" i="39" s="1"/>
  <c r="G124" i="39"/>
  <c r="H124" i="39" s="1"/>
  <c r="J124" i="39" s="1"/>
  <c r="G75" i="39"/>
  <c r="H75" i="39" s="1"/>
  <c r="J75" i="39" s="1"/>
  <c r="G96" i="39"/>
  <c r="H96" i="39" s="1"/>
  <c r="J96" i="39" s="1"/>
  <c r="G68" i="39"/>
  <c r="H68" i="39" s="1"/>
  <c r="J68" i="39" s="1"/>
  <c r="G99" i="39"/>
  <c r="H99" i="39" s="1"/>
  <c r="J99" i="39" s="1"/>
  <c r="G86" i="39"/>
  <c r="H86" i="39" s="1"/>
  <c r="J86" i="39" s="1"/>
  <c r="G88" i="39"/>
  <c r="H88" i="39" s="1"/>
  <c r="J88" i="39" s="1"/>
  <c r="G67" i="39"/>
  <c r="H67" i="39" s="1"/>
  <c r="J67" i="39" s="1"/>
  <c r="G58" i="39"/>
  <c r="H58" i="39" s="1"/>
  <c r="J58" i="39" s="1"/>
  <c r="G112" i="39"/>
  <c r="H112" i="39" s="1"/>
  <c r="J112" i="39" s="1"/>
  <c r="G73" i="39"/>
  <c r="H73" i="39" s="1"/>
  <c r="J73" i="39" s="1"/>
  <c r="G19" i="39"/>
  <c r="G22" i="39"/>
  <c r="G52" i="39"/>
  <c r="H52" i="39" s="1"/>
  <c r="J52" i="39" s="1"/>
  <c r="G54" i="39"/>
  <c r="H54" i="39" s="1"/>
  <c r="J54" i="39" s="1"/>
  <c r="G23" i="39"/>
  <c r="G85" i="39"/>
  <c r="H85" i="39" s="1"/>
  <c r="J85" i="39" s="1"/>
  <c r="G61" i="39"/>
  <c r="H61" i="39" s="1"/>
  <c r="J61" i="39" s="1"/>
  <c r="G110" i="39"/>
  <c r="H110" i="39" s="1"/>
  <c r="J110" i="39" s="1"/>
  <c r="G65" i="39"/>
  <c r="H65" i="39" s="1"/>
  <c r="J65" i="39" s="1"/>
  <c r="G82" i="39"/>
  <c r="H82" i="39" s="1"/>
  <c r="J82" i="39" s="1"/>
  <c r="G76" i="39"/>
  <c r="H76" i="39" s="1"/>
  <c r="J76" i="39" s="1"/>
  <c r="G84" i="39"/>
  <c r="H84" i="39" s="1"/>
  <c r="J84" i="39" s="1"/>
  <c r="G127" i="39"/>
  <c r="H127" i="39" s="1"/>
  <c r="J127" i="39" s="1"/>
  <c r="G107" i="39"/>
  <c r="H107" i="39" s="1"/>
  <c r="J107" i="39" s="1"/>
  <c r="G25" i="39"/>
  <c r="G109" i="39"/>
  <c r="H109" i="39" s="1"/>
  <c r="J109" i="39" s="1"/>
  <c r="G100" i="39"/>
  <c r="H100" i="39" s="1"/>
  <c r="J100" i="39" s="1"/>
  <c r="G70" i="39"/>
  <c r="H70" i="39" s="1"/>
  <c r="J70" i="39" s="1"/>
  <c r="G55" i="39"/>
  <c r="H55" i="39" s="1"/>
  <c r="J55" i="39" s="1"/>
  <c r="G108" i="39"/>
  <c r="H108" i="39" s="1"/>
  <c r="J108" i="39" s="1"/>
  <c r="G79" i="39"/>
  <c r="H79" i="39" s="1"/>
  <c r="J79" i="39" s="1"/>
  <c r="G119" i="39"/>
  <c r="H119" i="39" s="1"/>
  <c r="J119" i="39" s="1"/>
  <c r="G95" i="39"/>
  <c r="H95" i="39" s="1"/>
  <c r="J95" i="39" s="1"/>
  <c r="G21" i="39"/>
  <c r="G83" i="39"/>
  <c r="H83" i="39" s="1"/>
  <c r="J83" i="39" s="1"/>
  <c r="G53" i="39"/>
  <c r="H53" i="39" s="1"/>
  <c r="J53" i="39" s="1"/>
  <c r="G71" i="39"/>
  <c r="H71" i="39" s="1"/>
  <c r="J71" i="39" s="1"/>
  <c r="G94" i="39"/>
  <c r="H94" i="39" s="1"/>
  <c r="J94" i="39" s="1"/>
  <c r="G102" i="39"/>
  <c r="H102" i="39" s="1"/>
  <c r="J102" i="39" s="1"/>
  <c r="G118" i="39"/>
  <c r="H118" i="39" s="1"/>
  <c r="J118" i="39" s="1"/>
  <c r="G62" i="39"/>
  <c r="H62" i="39" s="1"/>
  <c r="J62" i="39" s="1"/>
  <c r="G50" i="39"/>
  <c r="H50" i="39" s="1"/>
  <c r="J50" i="39" s="1"/>
  <c r="G78" i="39"/>
  <c r="H78" i="39" s="1"/>
  <c r="J78" i="39" s="1"/>
  <c r="G72" i="39"/>
  <c r="H72" i="39" s="1"/>
  <c r="J72" i="39" s="1"/>
  <c r="AK10" i="32"/>
  <c r="I10" i="32"/>
  <c r="J10" i="32" s="1"/>
  <c r="AN134" i="32"/>
  <c r="AL134" i="32"/>
  <c r="AK134" i="32"/>
  <c r="AN133" i="32"/>
  <c r="AL133" i="32"/>
  <c r="AK133" i="32"/>
  <c r="AN132" i="32"/>
  <c r="AL132" i="32"/>
  <c r="AK132" i="32"/>
  <c r="AN131" i="32"/>
  <c r="AL131" i="32"/>
  <c r="AK131" i="32"/>
  <c r="AN130" i="32"/>
  <c r="AL130" i="32"/>
  <c r="AK130" i="32"/>
  <c r="AN129" i="32"/>
  <c r="AL129" i="32"/>
  <c r="AK129" i="32"/>
  <c r="AN128" i="32"/>
  <c r="AL128" i="32"/>
  <c r="AK128" i="32"/>
  <c r="AN127" i="32"/>
  <c r="AL127" i="32"/>
  <c r="AK127" i="32"/>
  <c r="AN126" i="32"/>
  <c r="AL126" i="32"/>
  <c r="AK126" i="32"/>
  <c r="AN125" i="32"/>
  <c r="AL125" i="32"/>
  <c r="AK125" i="32"/>
  <c r="AN124" i="32"/>
  <c r="AL124" i="32"/>
  <c r="AK124" i="32"/>
  <c r="AN123" i="32"/>
  <c r="AL123" i="32"/>
  <c r="AK123" i="32"/>
  <c r="AN122" i="32"/>
  <c r="AL122" i="32"/>
  <c r="AK122" i="32"/>
  <c r="AN121" i="32"/>
  <c r="AL121" i="32"/>
  <c r="AK121" i="32"/>
  <c r="AN120" i="32"/>
  <c r="AL120" i="32"/>
  <c r="AK120" i="32"/>
  <c r="AN116" i="32"/>
  <c r="AL116" i="32"/>
  <c r="AK116" i="32"/>
  <c r="AN115" i="32"/>
  <c r="AL115" i="32"/>
  <c r="AK115" i="32"/>
  <c r="AN114" i="32"/>
  <c r="AL114" i="32"/>
  <c r="AK114" i="32"/>
  <c r="AN113" i="32"/>
  <c r="AL113" i="32"/>
  <c r="AK113" i="32"/>
  <c r="AN112" i="32"/>
  <c r="AL112" i="32"/>
  <c r="AK112" i="32"/>
  <c r="AN111" i="32"/>
  <c r="AL111" i="32"/>
  <c r="AK111" i="32"/>
  <c r="AN110" i="32"/>
  <c r="AL110" i="32"/>
  <c r="AK110" i="32"/>
  <c r="AN109" i="32"/>
  <c r="AL109" i="32"/>
  <c r="AK109" i="32"/>
  <c r="AN108" i="32"/>
  <c r="AL108" i="32"/>
  <c r="AK108" i="32"/>
  <c r="AN107" i="32"/>
  <c r="AL107" i="32"/>
  <c r="AK107" i="32"/>
  <c r="AN106" i="32"/>
  <c r="AL106" i="32"/>
  <c r="AK106" i="32"/>
  <c r="AN105" i="32"/>
  <c r="AL105" i="32"/>
  <c r="AK105" i="32"/>
  <c r="AN104" i="32"/>
  <c r="AL104" i="32"/>
  <c r="AK104" i="32"/>
  <c r="AN103" i="32"/>
  <c r="AL103" i="32"/>
  <c r="AK103" i="32"/>
  <c r="AN102" i="32"/>
  <c r="AL102" i="32"/>
  <c r="AK102" i="32"/>
  <c r="AN98" i="32"/>
  <c r="AL98" i="32"/>
  <c r="AK98" i="32"/>
  <c r="AN97" i="32"/>
  <c r="AL97" i="32"/>
  <c r="AK97" i="32"/>
  <c r="AN96" i="32"/>
  <c r="AL96" i="32"/>
  <c r="AK96" i="32"/>
  <c r="AN95" i="32"/>
  <c r="AL95" i="32"/>
  <c r="AK95" i="32"/>
  <c r="AN94" i="32"/>
  <c r="AL94" i="32"/>
  <c r="AK94" i="32"/>
  <c r="AN93" i="32"/>
  <c r="AL93" i="32"/>
  <c r="AK93" i="32"/>
  <c r="AN92" i="32"/>
  <c r="AL92" i="32"/>
  <c r="AK92" i="32"/>
  <c r="AN91" i="32"/>
  <c r="AL91" i="32"/>
  <c r="AK91" i="32"/>
  <c r="AN90" i="32"/>
  <c r="AL90" i="32"/>
  <c r="AK90" i="32"/>
  <c r="AN89" i="32"/>
  <c r="AL89" i="32"/>
  <c r="AK89" i="32"/>
  <c r="AN88" i="32"/>
  <c r="AL88" i="32"/>
  <c r="AK88" i="32"/>
  <c r="AN87" i="32"/>
  <c r="AL87" i="32"/>
  <c r="AK87" i="32"/>
  <c r="AN86" i="32"/>
  <c r="AL86" i="32"/>
  <c r="AK86" i="32"/>
  <c r="AN85" i="32"/>
  <c r="AL85" i="32"/>
  <c r="AK85" i="32"/>
  <c r="AN84" i="32"/>
  <c r="AL84" i="32"/>
  <c r="AK84" i="32"/>
  <c r="AN80" i="32"/>
  <c r="AL80" i="32"/>
  <c r="AK80" i="32"/>
  <c r="AN79" i="32"/>
  <c r="AL79" i="32"/>
  <c r="AK79" i="32"/>
  <c r="AN78" i="32"/>
  <c r="AL78" i="32"/>
  <c r="AK78" i="32"/>
  <c r="AN77" i="32"/>
  <c r="AL77" i="32"/>
  <c r="AK77" i="32"/>
  <c r="AN76" i="32"/>
  <c r="AL76" i="32"/>
  <c r="AK76" i="32"/>
  <c r="AN75" i="32"/>
  <c r="AL75" i="32"/>
  <c r="AK75" i="32"/>
  <c r="AN74" i="32"/>
  <c r="AL74" i="32"/>
  <c r="AK74" i="32"/>
  <c r="AN73" i="32"/>
  <c r="AL73" i="32"/>
  <c r="AK73" i="32"/>
  <c r="AN72" i="32"/>
  <c r="AL72" i="32"/>
  <c r="AK72" i="32"/>
  <c r="AN71" i="32"/>
  <c r="AL71" i="32"/>
  <c r="AK71" i="32"/>
  <c r="AN70" i="32"/>
  <c r="AL70" i="32"/>
  <c r="AK70" i="32"/>
  <c r="AN69" i="32"/>
  <c r="AL69" i="32"/>
  <c r="AK69" i="32"/>
  <c r="AN68" i="32"/>
  <c r="AL68" i="32"/>
  <c r="AK68" i="32"/>
  <c r="AN67" i="32"/>
  <c r="AL67" i="32"/>
  <c r="AK67" i="32"/>
  <c r="AN66" i="32"/>
  <c r="AL66" i="32"/>
  <c r="AK66" i="32"/>
  <c r="AN62" i="32"/>
  <c r="AL62" i="32"/>
  <c r="AK62" i="32"/>
  <c r="AN61" i="32"/>
  <c r="AL61" i="32"/>
  <c r="AK61" i="32"/>
  <c r="AN60" i="32"/>
  <c r="AL60" i="32"/>
  <c r="AK60" i="32"/>
  <c r="AN59" i="32"/>
  <c r="AL59" i="32"/>
  <c r="AK59" i="32"/>
  <c r="AN58" i="32"/>
  <c r="AL58" i="32"/>
  <c r="AK58" i="32"/>
  <c r="AN57" i="32"/>
  <c r="AL57" i="32"/>
  <c r="AK57" i="32"/>
  <c r="AN56" i="32"/>
  <c r="AL56" i="32"/>
  <c r="AK56" i="32"/>
  <c r="AN55" i="32"/>
  <c r="AL55" i="32"/>
  <c r="AK55" i="32"/>
  <c r="AN54" i="32"/>
  <c r="AL54" i="32"/>
  <c r="AK54" i="32"/>
  <c r="AN53" i="32"/>
  <c r="AL53" i="32"/>
  <c r="AK53" i="32"/>
  <c r="AN52" i="32"/>
  <c r="AL52" i="32"/>
  <c r="AK52" i="32"/>
  <c r="AN51" i="32"/>
  <c r="AL51" i="32"/>
  <c r="AK51" i="32"/>
  <c r="AN50" i="32"/>
  <c r="AL50" i="32"/>
  <c r="AK50" i="32"/>
  <c r="AN49" i="32"/>
  <c r="AL49" i="32"/>
  <c r="AK49" i="32"/>
  <c r="AN48" i="32"/>
  <c r="AL48" i="32"/>
  <c r="AK48" i="32"/>
  <c r="AN25" i="32"/>
  <c r="AL25" i="32"/>
  <c r="AK25" i="32"/>
  <c r="AN24" i="32"/>
  <c r="AL24" i="32"/>
  <c r="AK24" i="32"/>
  <c r="AN23" i="32"/>
  <c r="AL23" i="32"/>
  <c r="AK23" i="32"/>
  <c r="AN22" i="32"/>
  <c r="AL22" i="32"/>
  <c r="AK22" i="32"/>
  <c r="AN21" i="32"/>
  <c r="AL21" i="32"/>
  <c r="AK21" i="32"/>
  <c r="AN20" i="32"/>
  <c r="AL20" i="32"/>
  <c r="AK20" i="32"/>
  <c r="AN19" i="32"/>
  <c r="AL19" i="32"/>
  <c r="AK19" i="32"/>
  <c r="AN18" i="32"/>
  <c r="AL18" i="32"/>
  <c r="AK18" i="32"/>
  <c r="AN17" i="32"/>
  <c r="AL17" i="32"/>
  <c r="AK17" i="32"/>
  <c r="AN16" i="32"/>
  <c r="AL16" i="32"/>
  <c r="AK16" i="32"/>
  <c r="AN15" i="32"/>
  <c r="AL15" i="32"/>
  <c r="AK15" i="32"/>
  <c r="AN14" i="32"/>
  <c r="AL14" i="32"/>
  <c r="AK14" i="32"/>
  <c r="AN13" i="32"/>
  <c r="AL13" i="32"/>
  <c r="AK13" i="32"/>
  <c r="AN12" i="32"/>
  <c r="AL12" i="32"/>
  <c r="AK12" i="32"/>
  <c r="AN11" i="32"/>
  <c r="AL11" i="32"/>
  <c r="AK11" i="32"/>
  <c r="AN10" i="32"/>
  <c r="AL10" i="32"/>
  <c r="H14" i="39" l="1"/>
  <c r="J14" i="39" s="1"/>
  <c r="G32" i="39"/>
  <c r="H32" i="39" s="1"/>
  <c r="J32" i="39" s="1"/>
  <c r="G33" i="39"/>
  <c r="H33" i="39" s="1"/>
  <c r="J33" i="39" s="1"/>
  <c r="H15" i="39"/>
  <c r="J15" i="39" s="1"/>
  <c r="G41" i="39"/>
  <c r="H41" i="39" s="1"/>
  <c r="J41" i="39" s="1"/>
  <c r="H23" i="39"/>
  <c r="J23" i="39" s="1"/>
  <c r="G45" i="39"/>
  <c r="H45" i="39" s="1"/>
  <c r="J45" i="39" s="1"/>
  <c r="H27" i="39"/>
  <c r="J27" i="39" s="1"/>
  <c r="G38" i="39"/>
  <c r="H38" i="39" s="1"/>
  <c r="J38" i="39" s="1"/>
  <c r="H20" i="39"/>
  <c r="J20" i="39" s="1"/>
  <c r="G35" i="39"/>
  <c r="H35" i="39" s="1"/>
  <c r="J35" i="39" s="1"/>
  <c r="H17" i="39"/>
  <c r="J17" i="39" s="1"/>
  <c r="G40" i="39"/>
  <c r="H40" i="39" s="1"/>
  <c r="J40" i="39" s="1"/>
  <c r="H22" i="39"/>
  <c r="J22" i="39" s="1"/>
  <c r="G42" i="39"/>
  <c r="H42" i="39" s="1"/>
  <c r="J42" i="39" s="1"/>
  <c r="H24" i="39"/>
  <c r="J24" i="39" s="1"/>
  <c r="G36" i="39"/>
  <c r="H36" i="39" s="1"/>
  <c r="J36" i="39" s="1"/>
  <c r="H18" i="39"/>
  <c r="J18" i="39" s="1"/>
  <c r="G30" i="39"/>
  <c r="H30" i="39" s="1"/>
  <c r="J30" i="39" s="1"/>
  <c r="H12" i="39"/>
  <c r="J12" i="39" s="1"/>
  <c r="G37" i="39"/>
  <c r="H37" i="39" s="1"/>
  <c r="J37" i="39" s="1"/>
  <c r="H19" i="39"/>
  <c r="J19" i="39" s="1"/>
  <c r="G43" i="39"/>
  <c r="H43" i="39" s="1"/>
  <c r="J43" i="39" s="1"/>
  <c r="H25" i="39"/>
  <c r="J25" i="39" s="1"/>
  <c r="G34" i="39"/>
  <c r="H34" i="39" s="1"/>
  <c r="J34" i="39" s="1"/>
  <c r="H16" i="39"/>
  <c r="J16" i="39" s="1"/>
  <c r="G44" i="39"/>
  <c r="H44" i="39" s="1"/>
  <c r="J44" i="39" s="1"/>
  <c r="H26" i="39"/>
  <c r="J26" i="39" s="1"/>
  <c r="G31" i="39"/>
  <c r="H31" i="39" s="1"/>
  <c r="J31" i="39" s="1"/>
  <c r="H13" i="39"/>
  <c r="J13" i="39" s="1"/>
  <c r="G39" i="39"/>
  <c r="H39" i="39" s="1"/>
  <c r="J39" i="39" s="1"/>
  <c r="H21" i="39"/>
  <c r="J21" i="39" s="1"/>
  <c r="F66" i="32"/>
  <c r="AE68" i="32"/>
  <c r="AC68" i="32"/>
  <c r="C68" i="38" s="1"/>
  <c r="AA68" i="32"/>
  <c r="AB68" i="32" s="1"/>
  <c r="Z68" i="32"/>
  <c r="X68" i="32"/>
  <c r="U68" i="32"/>
  <c r="V68" i="32" s="1"/>
  <c r="T68" i="32"/>
  <c r="R68" i="32"/>
  <c r="O68" i="32"/>
  <c r="N68" i="32"/>
  <c r="L68" i="32"/>
  <c r="I68" i="32"/>
  <c r="H68" i="32"/>
  <c r="F68" i="32"/>
  <c r="AE84" i="32"/>
  <c r="AC84" i="32"/>
  <c r="C84" i="38" s="1"/>
  <c r="AA84" i="32"/>
  <c r="AB84" i="32" s="1"/>
  <c r="Z84" i="32"/>
  <c r="X84" i="32"/>
  <c r="U84" i="32"/>
  <c r="V84" i="32" s="1"/>
  <c r="T84" i="32"/>
  <c r="R84" i="32"/>
  <c r="O84" i="32"/>
  <c r="N84" i="32"/>
  <c r="L84" i="32"/>
  <c r="I84" i="32"/>
  <c r="J84" i="32" s="1"/>
  <c r="H84" i="32"/>
  <c r="F84" i="32"/>
  <c r="AE66" i="32"/>
  <c r="AC66" i="32"/>
  <c r="C66" i="38" s="1"/>
  <c r="AA66" i="32"/>
  <c r="AB66" i="32" s="1"/>
  <c r="Z66" i="32"/>
  <c r="X66" i="32"/>
  <c r="U66" i="32"/>
  <c r="V66" i="32" s="1"/>
  <c r="T66" i="32"/>
  <c r="R66" i="32"/>
  <c r="O66" i="32"/>
  <c r="N66" i="32"/>
  <c r="L66" i="32"/>
  <c r="I66" i="32"/>
  <c r="J66" i="32" s="1"/>
  <c r="H66" i="32"/>
  <c r="C44" i="32"/>
  <c r="D44" i="38" s="1"/>
  <c r="C43" i="32"/>
  <c r="C42" i="32"/>
  <c r="C41" i="32"/>
  <c r="D41" i="38" s="1"/>
  <c r="C40" i="32"/>
  <c r="C39" i="32"/>
  <c r="C38" i="32"/>
  <c r="C37" i="32"/>
  <c r="D37" i="38" s="1"/>
  <c r="C36" i="32"/>
  <c r="D36" i="38" s="1"/>
  <c r="C35" i="32"/>
  <c r="D35" i="38" s="1"/>
  <c r="C34" i="32"/>
  <c r="C33" i="32"/>
  <c r="D33" i="38" s="1"/>
  <c r="C32" i="32"/>
  <c r="C31" i="32"/>
  <c r="C30" i="32"/>
  <c r="C29" i="32"/>
  <c r="D29" i="38" s="1"/>
  <c r="Y45" i="32"/>
  <c r="W45" i="32"/>
  <c r="S45" i="32"/>
  <c r="Q45" i="32"/>
  <c r="M45" i="32"/>
  <c r="K45" i="32"/>
  <c r="G45" i="32"/>
  <c r="E45" i="32"/>
  <c r="AE44" i="32"/>
  <c r="AC44" i="32"/>
  <c r="C44" i="38" s="1"/>
  <c r="AA44" i="32"/>
  <c r="X44" i="32"/>
  <c r="U44" i="32"/>
  <c r="O44" i="32"/>
  <c r="I44" i="32"/>
  <c r="AE43" i="32"/>
  <c r="AC43" i="32"/>
  <c r="C43" i="38" s="1"/>
  <c r="AA43" i="32"/>
  <c r="U43" i="32"/>
  <c r="O43" i="32"/>
  <c r="I43" i="32"/>
  <c r="AE42" i="32"/>
  <c r="AC42" i="32"/>
  <c r="C42" i="38" s="1"/>
  <c r="AA42" i="32"/>
  <c r="U42" i="32"/>
  <c r="O42" i="32"/>
  <c r="I42" i="32"/>
  <c r="AE41" i="32"/>
  <c r="AC41" i="32"/>
  <c r="C41" i="38" s="1"/>
  <c r="AA41" i="32"/>
  <c r="U41" i="32"/>
  <c r="O41" i="32"/>
  <c r="I41" i="32"/>
  <c r="AE40" i="32"/>
  <c r="AC40" i="32"/>
  <c r="C40" i="38" s="1"/>
  <c r="AA40" i="32"/>
  <c r="U40" i="32"/>
  <c r="O40" i="32"/>
  <c r="I40" i="32"/>
  <c r="AE39" i="32"/>
  <c r="AC39" i="32"/>
  <c r="C39" i="38" s="1"/>
  <c r="AA39" i="32"/>
  <c r="U39" i="32"/>
  <c r="O39" i="32"/>
  <c r="I39" i="32"/>
  <c r="AE38" i="32"/>
  <c r="AC38" i="32"/>
  <c r="C38" i="38" s="1"/>
  <c r="AA38" i="32"/>
  <c r="U38" i="32"/>
  <c r="O38" i="32"/>
  <c r="I38" i="32"/>
  <c r="AE37" i="32"/>
  <c r="AC37" i="32"/>
  <c r="C37" i="38" s="1"/>
  <c r="AA37" i="32"/>
  <c r="U37" i="32"/>
  <c r="O37" i="32"/>
  <c r="I37" i="32"/>
  <c r="AE36" i="32"/>
  <c r="AC36" i="32"/>
  <c r="C36" i="38" s="1"/>
  <c r="AA36" i="32"/>
  <c r="U36" i="32"/>
  <c r="O36" i="32"/>
  <c r="I36" i="32"/>
  <c r="AE35" i="32"/>
  <c r="AC35" i="32"/>
  <c r="C35" i="38" s="1"/>
  <c r="AA35" i="32"/>
  <c r="U35" i="32"/>
  <c r="O35" i="32"/>
  <c r="I35" i="32"/>
  <c r="AE34" i="32"/>
  <c r="AC34" i="32"/>
  <c r="C34" i="38" s="1"/>
  <c r="AA34" i="32"/>
  <c r="U34" i="32"/>
  <c r="O34" i="32"/>
  <c r="I34" i="32"/>
  <c r="AE33" i="32"/>
  <c r="AC33" i="32"/>
  <c r="C33" i="38" s="1"/>
  <c r="AA33" i="32"/>
  <c r="U33" i="32"/>
  <c r="O33" i="32"/>
  <c r="I33" i="32"/>
  <c r="AE32" i="32"/>
  <c r="AC32" i="32"/>
  <c r="C32" i="38" s="1"/>
  <c r="AA32" i="32"/>
  <c r="U32" i="32"/>
  <c r="O32" i="32"/>
  <c r="I32" i="32"/>
  <c r="AE31" i="32"/>
  <c r="AC31" i="32"/>
  <c r="C31" i="38" s="1"/>
  <c r="AA31" i="32"/>
  <c r="U31" i="32"/>
  <c r="O31" i="32"/>
  <c r="I31" i="32"/>
  <c r="AE30" i="32"/>
  <c r="AC30" i="32"/>
  <c r="C30" i="38" s="1"/>
  <c r="AA30" i="32"/>
  <c r="U30" i="32"/>
  <c r="R30" i="32"/>
  <c r="O30" i="32"/>
  <c r="I30" i="32"/>
  <c r="AE29" i="32"/>
  <c r="AC29" i="32"/>
  <c r="C29" i="38" s="1"/>
  <c r="AA29" i="32"/>
  <c r="U29" i="32"/>
  <c r="O29" i="32"/>
  <c r="I29" i="32"/>
  <c r="AE134" i="32"/>
  <c r="AC134" i="32"/>
  <c r="C134" i="38" s="1"/>
  <c r="AE133" i="32"/>
  <c r="AC133" i="32"/>
  <c r="C133" i="38" s="1"/>
  <c r="AE132" i="32"/>
  <c r="AC132" i="32"/>
  <c r="C132" i="38" s="1"/>
  <c r="AE131" i="32"/>
  <c r="AC131" i="32"/>
  <c r="C131" i="38" s="1"/>
  <c r="AE130" i="32"/>
  <c r="AC130" i="32"/>
  <c r="C130" i="38" s="1"/>
  <c r="AE129" i="32"/>
  <c r="AC129" i="32"/>
  <c r="C129" i="38" s="1"/>
  <c r="AE128" i="32"/>
  <c r="AC128" i="32"/>
  <c r="C128" i="38" s="1"/>
  <c r="AE127" i="32"/>
  <c r="AC127" i="32"/>
  <c r="C127" i="38" s="1"/>
  <c r="AE126" i="32"/>
  <c r="AC126" i="32"/>
  <c r="C126" i="38" s="1"/>
  <c r="AE125" i="32"/>
  <c r="AC125" i="32"/>
  <c r="C125" i="38" s="1"/>
  <c r="AE124" i="32"/>
  <c r="AC124" i="32"/>
  <c r="C124" i="38" s="1"/>
  <c r="AE123" i="32"/>
  <c r="AC123" i="32"/>
  <c r="C123" i="38" s="1"/>
  <c r="AE122" i="32"/>
  <c r="AC122" i="32"/>
  <c r="C122" i="38" s="1"/>
  <c r="AE121" i="32"/>
  <c r="AC121" i="32"/>
  <c r="C121" i="38" s="1"/>
  <c r="AE120" i="32"/>
  <c r="AC120" i="32"/>
  <c r="C120" i="38" s="1"/>
  <c r="AE116" i="32"/>
  <c r="AC116" i="32"/>
  <c r="C116" i="38" s="1"/>
  <c r="AE115" i="32"/>
  <c r="AC115" i="32"/>
  <c r="C115" i="38" s="1"/>
  <c r="AE114" i="32"/>
  <c r="AC114" i="32"/>
  <c r="C114" i="38" s="1"/>
  <c r="AE113" i="32"/>
  <c r="AC113" i="32"/>
  <c r="C113" i="38" s="1"/>
  <c r="AE112" i="32"/>
  <c r="AC112" i="32"/>
  <c r="C112" i="38" s="1"/>
  <c r="AE111" i="32"/>
  <c r="AC111" i="32"/>
  <c r="C111" i="38" s="1"/>
  <c r="AE110" i="32"/>
  <c r="AC110" i="32"/>
  <c r="C110" i="38" s="1"/>
  <c r="AE109" i="32"/>
  <c r="AC109" i="32"/>
  <c r="C109" i="38" s="1"/>
  <c r="AE108" i="32"/>
  <c r="AC108" i="32"/>
  <c r="C108" i="38" s="1"/>
  <c r="AE107" i="32"/>
  <c r="AC107" i="32"/>
  <c r="C107" i="38" s="1"/>
  <c r="AE106" i="32"/>
  <c r="AC106" i="32"/>
  <c r="C106" i="38" s="1"/>
  <c r="AE105" i="32"/>
  <c r="AC105" i="32"/>
  <c r="C105" i="38" s="1"/>
  <c r="AE104" i="32"/>
  <c r="AC104" i="32"/>
  <c r="C104" i="38" s="1"/>
  <c r="AE103" i="32"/>
  <c r="AC103" i="32"/>
  <c r="C103" i="38" s="1"/>
  <c r="AE102" i="32"/>
  <c r="AC102" i="32"/>
  <c r="C102" i="38" s="1"/>
  <c r="AE98" i="32"/>
  <c r="AC98" i="32"/>
  <c r="C98" i="38" s="1"/>
  <c r="AE97" i="32"/>
  <c r="AC97" i="32"/>
  <c r="C97" i="38" s="1"/>
  <c r="AE96" i="32"/>
  <c r="AC96" i="32"/>
  <c r="C96" i="38" s="1"/>
  <c r="AE95" i="32"/>
  <c r="AC95" i="32"/>
  <c r="C95" i="38" s="1"/>
  <c r="AE94" i="32"/>
  <c r="AC94" i="32"/>
  <c r="C94" i="38" s="1"/>
  <c r="AE93" i="32"/>
  <c r="AC93" i="32"/>
  <c r="C93" i="38" s="1"/>
  <c r="AE92" i="32"/>
  <c r="AC92" i="32"/>
  <c r="C92" i="38" s="1"/>
  <c r="AE91" i="32"/>
  <c r="AC91" i="32"/>
  <c r="C91" i="38" s="1"/>
  <c r="AE90" i="32"/>
  <c r="AC90" i="32"/>
  <c r="C90" i="38" s="1"/>
  <c r="AE89" i="32"/>
  <c r="AC89" i="32"/>
  <c r="C89" i="38" s="1"/>
  <c r="AE88" i="32"/>
  <c r="AC88" i="32"/>
  <c r="C88" i="38" s="1"/>
  <c r="AE87" i="32"/>
  <c r="AC87" i="32"/>
  <c r="C87" i="38" s="1"/>
  <c r="AE86" i="32"/>
  <c r="AC86" i="32"/>
  <c r="C86" i="38" s="1"/>
  <c r="AE85" i="32"/>
  <c r="AC85" i="32"/>
  <c r="C85" i="38" s="1"/>
  <c r="AE80" i="32"/>
  <c r="AC80" i="32"/>
  <c r="C80" i="38" s="1"/>
  <c r="AE79" i="32"/>
  <c r="AC79" i="32"/>
  <c r="C79" i="38" s="1"/>
  <c r="AE78" i="32"/>
  <c r="AC78" i="32"/>
  <c r="C78" i="38" s="1"/>
  <c r="AE77" i="32"/>
  <c r="AC77" i="32"/>
  <c r="C77" i="38" s="1"/>
  <c r="AE76" i="32"/>
  <c r="AC76" i="32"/>
  <c r="C76" i="38" s="1"/>
  <c r="AE75" i="32"/>
  <c r="AC75" i="32"/>
  <c r="C75" i="38" s="1"/>
  <c r="AE74" i="32"/>
  <c r="AC74" i="32"/>
  <c r="C74" i="38" s="1"/>
  <c r="AE73" i="32"/>
  <c r="AC73" i="32"/>
  <c r="C73" i="38" s="1"/>
  <c r="AE72" i="32"/>
  <c r="AC72" i="32"/>
  <c r="C72" i="38" s="1"/>
  <c r="AE71" i="32"/>
  <c r="AC71" i="32"/>
  <c r="C71" i="38" s="1"/>
  <c r="AE70" i="32"/>
  <c r="AC70" i="32"/>
  <c r="C70" i="38" s="1"/>
  <c r="AE69" i="32"/>
  <c r="AC69" i="32"/>
  <c r="C69" i="38" s="1"/>
  <c r="AE67" i="32"/>
  <c r="AC67" i="32"/>
  <c r="C67" i="38" s="1"/>
  <c r="AE62" i="32"/>
  <c r="AC62" i="32"/>
  <c r="C62" i="38" s="1"/>
  <c r="AE61" i="32"/>
  <c r="AC61" i="32"/>
  <c r="C61" i="38" s="1"/>
  <c r="AE60" i="32"/>
  <c r="AC60" i="32"/>
  <c r="C60" i="38" s="1"/>
  <c r="AE59" i="32"/>
  <c r="AC59" i="32"/>
  <c r="C59" i="38" s="1"/>
  <c r="AE58" i="32"/>
  <c r="AC58" i="32"/>
  <c r="C58" i="38" s="1"/>
  <c r="AE57" i="32"/>
  <c r="AC57" i="32"/>
  <c r="C57" i="38" s="1"/>
  <c r="AE56" i="32"/>
  <c r="AC56" i="32"/>
  <c r="C56" i="38" s="1"/>
  <c r="AE55" i="32"/>
  <c r="AC55" i="32"/>
  <c r="C55" i="38" s="1"/>
  <c r="AE54" i="32"/>
  <c r="AC54" i="32"/>
  <c r="C54" i="38" s="1"/>
  <c r="AE53" i="32"/>
  <c r="AC53" i="32"/>
  <c r="C53" i="38" s="1"/>
  <c r="AE52" i="32"/>
  <c r="AC52" i="32"/>
  <c r="C52" i="38" s="1"/>
  <c r="AE51" i="32"/>
  <c r="AC51" i="32"/>
  <c r="C51" i="38" s="1"/>
  <c r="AE50" i="32"/>
  <c r="AC50" i="32"/>
  <c r="C50" i="38" s="1"/>
  <c r="AE49" i="32"/>
  <c r="AC49" i="32"/>
  <c r="C49" i="38" s="1"/>
  <c r="AE48" i="32"/>
  <c r="AC48" i="32"/>
  <c r="C48" i="38" s="1"/>
  <c r="AE25" i="32"/>
  <c r="AC25" i="32"/>
  <c r="C25" i="38" s="1"/>
  <c r="AE24" i="32"/>
  <c r="AC24" i="32"/>
  <c r="C24" i="38" s="1"/>
  <c r="AE23" i="32"/>
  <c r="AC23" i="32"/>
  <c r="C23" i="38" s="1"/>
  <c r="AE22" i="32"/>
  <c r="AC22" i="32"/>
  <c r="C22" i="38" s="1"/>
  <c r="AE21" i="32"/>
  <c r="AC21" i="32"/>
  <c r="C21" i="38" s="1"/>
  <c r="AE20" i="32"/>
  <c r="AC20" i="32"/>
  <c r="C20" i="38" s="1"/>
  <c r="AE19" i="32"/>
  <c r="AC19" i="32"/>
  <c r="C19" i="38" s="1"/>
  <c r="AE18" i="32"/>
  <c r="AC18" i="32"/>
  <c r="C18" i="38" s="1"/>
  <c r="AE17" i="32"/>
  <c r="AC17" i="32"/>
  <c r="C17" i="38" s="1"/>
  <c r="AE16" i="32"/>
  <c r="AC16" i="32"/>
  <c r="C16" i="38" s="1"/>
  <c r="AE15" i="32"/>
  <c r="AC15" i="32"/>
  <c r="C15" i="38" s="1"/>
  <c r="AE14" i="32"/>
  <c r="AC14" i="32"/>
  <c r="AE13" i="32"/>
  <c r="AC13" i="32"/>
  <c r="C13" i="38" s="1"/>
  <c r="AE12" i="32"/>
  <c r="AC12" i="32"/>
  <c r="C12" i="38" s="1"/>
  <c r="AE11" i="32"/>
  <c r="AC11" i="32"/>
  <c r="C11" i="38" s="1"/>
  <c r="AE10" i="32"/>
  <c r="AC10" i="32"/>
  <c r="Y135" i="32"/>
  <c r="W135" i="32"/>
  <c r="AA134" i="32"/>
  <c r="AB134" i="32" s="1"/>
  <c r="Z134" i="32"/>
  <c r="X134" i="32"/>
  <c r="AA133" i="32"/>
  <c r="AB133" i="32" s="1"/>
  <c r="Z133" i="32"/>
  <c r="X133" i="32"/>
  <c r="AA132" i="32"/>
  <c r="AB132" i="32" s="1"/>
  <c r="Z132" i="32"/>
  <c r="X132" i="32"/>
  <c r="AA131" i="32"/>
  <c r="AB131" i="32" s="1"/>
  <c r="Z131" i="32"/>
  <c r="X131" i="32"/>
  <c r="AA130" i="32"/>
  <c r="AB130" i="32" s="1"/>
  <c r="Z130" i="32"/>
  <c r="X130" i="32"/>
  <c r="AA129" i="32"/>
  <c r="AB129" i="32" s="1"/>
  <c r="Z129" i="32"/>
  <c r="X129" i="32"/>
  <c r="AA128" i="32"/>
  <c r="AB128" i="32" s="1"/>
  <c r="Z128" i="32"/>
  <c r="X128" i="32"/>
  <c r="AA127" i="32"/>
  <c r="AB127" i="32" s="1"/>
  <c r="Z127" i="32"/>
  <c r="X127" i="32"/>
  <c r="AA126" i="32"/>
  <c r="AB126" i="32" s="1"/>
  <c r="Z126" i="32"/>
  <c r="X126" i="32"/>
  <c r="AA125" i="32"/>
  <c r="AB125" i="32" s="1"/>
  <c r="Z125" i="32"/>
  <c r="X125" i="32"/>
  <c r="AA124" i="32"/>
  <c r="AB124" i="32" s="1"/>
  <c r="Z124" i="32"/>
  <c r="X124" i="32"/>
  <c r="AA123" i="32"/>
  <c r="AB123" i="32" s="1"/>
  <c r="Z123" i="32"/>
  <c r="X123" i="32"/>
  <c r="AA122" i="32"/>
  <c r="AB122" i="32" s="1"/>
  <c r="Z122" i="32"/>
  <c r="X122" i="32"/>
  <c r="AA121" i="32"/>
  <c r="AB121" i="32" s="1"/>
  <c r="Z121" i="32"/>
  <c r="X121" i="32"/>
  <c r="AA120" i="32"/>
  <c r="Z120" i="32"/>
  <c r="X120" i="32"/>
  <c r="Y117" i="32"/>
  <c r="W117" i="32"/>
  <c r="AA116" i="32"/>
  <c r="AB116" i="32" s="1"/>
  <c r="Z116" i="32"/>
  <c r="X116" i="32"/>
  <c r="AA115" i="32"/>
  <c r="AB115" i="32" s="1"/>
  <c r="Z115" i="32"/>
  <c r="X115" i="32"/>
  <c r="AA114" i="32"/>
  <c r="AB114" i="32" s="1"/>
  <c r="Z114" i="32"/>
  <c r="X114" i="32"/>
  <c r="AA113" i="32"/>
  <c r="AB113" i="32" s="1"/>
  <c r="Z113" i="32"/>
  <c r="X113" i="32"/>
  <c r="AA112" i="32"/>
  <c r="AB112" i="32" s="1"/>
  <c r="Z112" i="32"/>
  <c r="X112" i="32"/>
  <c r="AA111" i="32"/>
  <c r="AB111" i="32" s="1"/>
  <c r="Z111" i="32"/>
  <c r="X111" i="32"/>
  <c r="AA110" i="32"/>
  <c r="AB110" i="32" s="1"/>
  <c r="Z110" i="32"/>
  <c r="X110" i="32"/>
  <c r="AA109" i="32"/>
  <c r="AB109" i="32" s="1"/>
  <c r="Z109" i="32"/>
  <c r="X109" i="32"/>
  <c r="AA108" i="32"/>
  <c r="AB108" i="32" s="1"/>
  <c r="Z108" i="32"/>
  <c r="X108" i="32"/>
  <c r="AA107" i="32"/>
  <c r="AB107" i="32" s="1"/>
  <c r="Z107" i="32"/>
  <c r="X107" i="32"/>
  <c r="AA106" i="32"/>
  <c r="AB106" i="32" s="1"/>
  <c r="Z106" i="32"/>
  <c r="X106" i="32"/>
  <c r="AA105" i="32"/>
  <c r="AB105" i="32" s="1"/>
  <c r="Z105" i="32"/>
  <c r="X105" i="32"/>
  <c r="AA104" i="32"/>
  <c r="AB104" i="32" s="1"/>
  <c r="Z104" i="32"/>
  <c r="X104" i="32"/>
  <c r="AA103" i="32"/>
  <c r="Z103" i="32"/>
  <c r="X103" i="32"/>
  <c r="AA102" i="32"/>
  <c r="AB102" i="32" s="1"/>
  <c r="Z102" i="32"/>
  <c r="X102" i="32"/>
  <c r="Y99" i="32"/>
  <c r="W99" i="32"/>
  <c r="AA98" i="32"/>
  <c r="AB98" i="32" s="1"/>
  <c r="Z98" i="32"/>
  <c r="X98" i="32"/>
  <c r="AA97" i="32"/>
  <c r="AB97" i="32" s="1"/>
  <c r="Z97" i="32"/>
  <c r="X97" i="32"/>
  <c r="AA96" i="32"/>
  <c r="AB96" i="32" s="1"/>
  <c r="Z96" i="32"/>
  <c r="X96" i="32"/>
  <c r="AA95" i="32"/>
  <c r="AB95" i="32" s="1"/>
  <c r="Z95" i="32"/>
  <c r="X95" i="32"/>
  <c r="AA94" i="32"/>
  <c r="AB94" i="32" s="1"/>
  <c r="Z94" i="32"/>
  <c r="X94" i="32"/>
  <c r="AA93" i="32"/>
  <c r="AB93" i="32" s="1"/>
  <c r="Z93" i="32"/>
  <c r="X93" i="32"/>
  <c r="AA92" i="32"/>
  <c r="AB92" i="32" s="1"/>
  <c r="Z92" i="32"/>
  <c r="X92" i="32"/>
  <c r="AA91" i="32"/>
  <c r="AB91" i="32" s="1"/>
  <c r="Z91" i="32"/>
  <c r="X91" i="32"/>
  <c r="AA90" i="32"/>
  <c r="AB90" i="32" s="1"/>
  <c r="Z90" i="32"/>
  <c r="X90" i="32"/>
  <c r="AA89" i="32"/>
  <c r="AB89" i="32" s="1"/>
  <c r="Z89" i="32"/>
  <c r="X89" i="32"/>
  <c r="AA88" i="32"/>
  <c r="AB88" i="32" s="1"/>
  <c r="Z88" i="32"/>
  <c r="X88" i="32"/>
  <c r="AA87" i="32"/>
  <c r="AB87" i="32" s="1"/>
  <c r="Z87" i="32"/>
  <c r="X87" i="32"/>
  <c r="AA86" i="32"/>
  <c r="AB86" i="32" s="1"/>
  <c r="Z86" i="32"/>
  <c r="X86" i="32"/>
  <c r="AA85" i="32"/>
  <c r="AB85" i="32" s="1"/>
  <c r="Z85" i="32"/>
  <c r="X85" i="32"/>
  <c r="Y81" i="32"/>
  <c r="W81" i="32"/>
  <c r="AA80" i="32"/>
  <c r="AB80" i="32" s="1"/>
  <c r="Z80" i="32"/>
  <c r="X80" i="32"/>
  <c r="AA79" i="32"/>
  <c r="AB79" i="32" s="1"/>
  <c r="Z79" i="32"/>
  <c r="X79" i="32"/>
  <c r="AA78" i="32"/>
  <c r="AB78" i="32" s="1"/>
  <c r="Z78" i="32"/>
  <c r="X78" i="32"/>
  <c r="AA77" i="32"/>
  <c r="AB77" i="32" s="1"/>
  <c r="Z77" i="32"/>
  <c r="X77" i="32"/>
  <c r="AA76" i="32"/>
  <c r="AB76" i="32" s="1"/>
  <c r="Z76" i="32"/>
  <c r="X76" i="32"/>
  <c r="AA75" i="32"/>
  <c r="AB75" i="32" s="1"/>
  <c r="Z75" i="32"/>
  <c r="X75" i="32"/>
  <c r="AA74" i="32"/>
  <c r="AB74" i="32" s="1"/>
  <c r="Z74" i="32"/>
  <c r="X74" i="32"/>
  <c r="AA73" i="32"/>
  <c r="AB73" i="32" s="1"/>
  <c r="Z73" i="32"/>
  <c r="X73" i="32"/>
  <c r="AA72" i="32"/>
  <c r="AB72" i="32" s="1"/>
  <c r="Z72" i="32"/>
  <c r="X72" i="32"/>
  <c r="AA71" i="32"/>
  <c r="AB71" i="32" s="1"/>
  <c r="Z71" i="32"/>
  <c r="X71" i="32"/>
  <c r="AA70" i="32"/>
  <c r="AB70" i="32" s="1"/>
  <c r="Z70" i="32"/>
  <c r="X70" i="32"/>
  <c r="AA69" i="32"/>
  <c r="AB69" i="32" s="1"/>
  <c r="Z69" i="32"/>
  <c r="X69" i="32"/>
  <c r="AA67" i="32"/>
  <c r="AB67" i="32" s="1"/>
  <c r="Z67" i="32"/>
  <c r="X67" i="32"/>
  <c r="Y63" i="32"/>
  <c r="W63" i="32"/>
  <c r="AA62" i="32"/>
  <c r="AB62" i="32" s="1"/>
  <c r="Z62" i="32"/>
  <c r="X62" i="32"/>
  <c r="AA61" i="32"/>
  <c r="AB61" i="32" s="1"/>
  <c r="Z61" i="32"/>
  <c r="X61" i="32"/>
  <c r="AA60" i="32"/>
  <c r="AB60" i="32" s="1"/>
  <c r="Z60" i="32"/>
  <c r="X60" i="32"/>
  <c r="AA59" i="32"/>
  <c r="AB59" i="32" s="1"/>
  <c r="Z59" i="32"/>
  <c r="X59" i="32"/>
  <c r="AA58" i="32"/>
  <c r="AB58" i="32" s="1"/>
  <c r="Z58" i="32"/>
  <c r="X58" i="32"/>
  <c r="AA57" i="32"/>
  <c r="AB57" i="32" s="1"/>
  <c r="Z57" i="32"/>
  <c r="X57" i="32"/>
  <c r="AA56" i="32"/>
  <c r="AB56" i="32" s="1"/>
  <c r="Z56" i="32"/>
  <c r="X56" i="32"/>
  <c r="AA55" i="32"/>
  <c r="AB55" i="32" s="1"/>
  <c r="Z55" i="32"/>
  <c r="X55" i="32"/>
  <c r="AA54" i="32"/>
  <c r="AB54" i="32" s="1"/>
  <c r="Z54" i="32"/>
  <c r="X54" i="32"/>
  <c r="AA53" i="32"/>
  <c r="AB53" i="32" s="1"/>
  <c r="Z53" i="32"/>
  <c r="X53" i="32"/>
  <c r="AA52" i="32"/>
  <c r="AB52" i="32" s="1"/>
  <c r="Z52" i="32"/>
  <c r="X52" i="32"/>
  <c r="AA51" i="32"/>
  <c r="AB51" i="32" s="1"/>
  <c r="Z51" i="32"/>
  <c r="X51" i="32"/>
  <c r="AA50" i="32"/>
  <c r="AB50" i="32" s="1"/>
  <c r="Z50" i="32"/>
  <c r="X50" i="32"/>
  <c r="AA49" i="32"/>
  <c r="AB49" i="32" s="1"/>
  <c r="Z49" i="32"/>
  <c r="X49" i="32"/>
  <c r="AA48" i="32"/>
  <c r="Z48" i="32"/>
  <c r="X48" i="32"/>
  <c r="Y26" i="32"/>
  <c r="W26" i="32"/>
  <c r="AA25" i="32"/>
  <c r="AB25" i="32" s="1"/>
  <c r="Z25" i="32"/>
  <c r="X25" i="32"/>
  <c r="AA24" i="32"/>
  <c r="AB24" i="32" s="1"/>
  <c r="Z24" i="32"/>
  <c r="X24" i="32"/>
  <c r="AA23" i="32"/>
  <c r="AB23" i="32" s="1"/>
  <c r="Z23" i="32"/>
  <c r="X23" i="32"/>
  <c r="AA22" i="32"/>
  <c r="AB22" i="32" s="1"/>
  <c r="Z22" i="32"/>
  <c r="X22" i="32"/>
  <c r="AA21" i="32"/>
  <c r="AB21" i="32" s="1"/>
  <c r="Z21" i="32"/>
  <c r="X21" i="32"/>
  <c r="AA20" i="32"/>
  <c r="AB20" i="32" s="1"/>
  <c r="Z20" i="32"/>
  <c r="X20" i="32"/>
  <c r="AA19" i="32"/>
  <c r="AB19" i="32" s="1"/>
  <c r="Z19" i="32"/>
  <c r="X19" i="32"/>
  <c r="AA18" i="32"/>
  <c r="AB18" i="32" s="1"/>
  <c r="Z18" i="32"/>
  <c r="X18" i="32"/>
  <c r="AA17" i="32"/>
  <c r="AB17" i="32" s="1"/>
  <c r="Z17" i="32"/>
  <c r="X17" i="32"/>
  <c r="AA16" i="32"/>
  <c r="AB16" i="32" s="1"/>
  <c r="Z16" i="32"/>
  <c r="X16" i="32"/>
  <c r="AA15" i="32"/>
  <c r="AB15" i="32" s="1"/>
  <c r="Z15" i="32"/>
  <c r="X15" i="32"/>
  <c r="AA14" i="32"/>
  <c r="AB14" i="32" s="1"/>
  <c r="Z14" i="32"/>
  <c r="X14" i="32"/>
  <c r="AA13" i="32"/>
  <c r="AB13" i="32" s="1"/>
  <c r="Z13" i="32"/>
  <c r="X13" i="32"/>
  <c r="AA12" i="32"/>
  <c r="AB12" i="32" s="1"/>
  <c r="Z12" i="32"/>
  <c r="X12" i="32"/>
  <c r="AA11" i="32"/>
  <c r="AB11" i="32" s="1"/>
  <c r="Z11" i="32"/>
  <c r="X11" i="32"/>
  <c r="AA10" i="32"/>
  <c r="Z10" i="32"/>
  <c r="X10" i="32"/>
  <c r="S135" i="32"/>
  <c r="Q135" i="32"/>
  <c r="U134" i="32"/>
  <c r="V134" i="32" s="1"/>
  <c r="T134" i="32"/>
  <c r="R134" i="32"/>
  <c r="U133" i="32"/>
  <c r="V133" i="32" s="1"/>
  <c r="T133" i="32"/>
  <c r="R133" i="32"/>
  <c r="U132" i="32"/>
  <c r="V132" i="32" s="1"/>
  <c r="T132" i="32"/>
  <c r="R132" i="32"/>
  <c r="U131" i="32"/>
  <c r="V131" i="32" s="1"/>
  <c r="T131" i="32"/>
  <c r="R131" i="32"/>
  <c r="U130" i="32"/>
  <c r="V130" i="32" s="1"/>
  <c r="T130" i="32"/>
  <c r="R130" i="32"/>
  <c r="U129" i="32"/>
  <c r="V129" i="32" s="1"/>
  <c r="T129" i="32"/>
  <c r="R129" i="32"/>
  <c r="U128" i="32"/>
  <c r="V128" i="32" s="1"/>
  <c r="T128" i="32"/>
  <c r="R128" i="32"/>
  <c r="U127" i="32"/>
  <c r="V127" i="32" s="1"/>
  <c r="T127" i="32"/>
  <c r="R127" i="32"/>
  <c r="U126" i="32"/>
  <c r="V126" i="32" s="1"/>
  <c r="T126" i="32"/>
  <c r="R126" i="32"/>
  <c r="U125" i="32"/>
  <c r="V125" i="32" s="1"/>
  <c r="T125" i="32"/>
  <c r="R125" i="32"/>
  <c r="U124" i="32"/>
  <c r="V124" i="32" s="1"/>
  <c r="T124" i="32"/>
  <c r="R124" i="32"/>
  <c r="U123" i="32"/>
  <c r="V123" i="32" s="1"/>
  <c r="T123" i="32"/>
  <c r="R123" i="32"/>
  <c r="U122" i="32"/>
  <c r="V122" i="32" s="1"/>
  <c r="T122" i="32"/>
  <c r="R122" i="32"/>
  <c r="U121" i="32"/>
  <c r="T121" i="32"/>
  <c r="R121" i="32"/>
  <c r="U120" i="32"/>
  <c r="V120" i="32" s="1"/>
  <c r="T120" i="32"/>
  <c r="R120" i="32"/>
  <c r="S117" i="32"/>
  <c r="Q117" i="32"/>
  <c r="U116" i="32"/>
  <c r="V116" i="32" s="1"/>
  <c r="T116" i="32"/>
  <c r="R116" i="32"/>
  <c r="U115" i="32"/>
  <c r="V115" i="32" s="1"/>
  <c r="T115" i="32"/>
  <c r="R115" i="32"/>
  <c r="U114" i="32"/>
  <c r="V114" i="32" s="1"/>
  <c r="T114" i="32"/>
  <c r="R114" i="32"/>
  <c r="U113" i="32"/>
  <c r="V113" i="32" s="1"/>
  <c r="T113" i="32"/>
  <c r="R113" i="32"/>
  <c r="U112" i="32"/>
  <c r="V112" i="32" s="1"/>
  <c r="T112" i="32"/>
  <c r="R112" i="32"/>
  <c r="U111" i="32"/>
  <c r="V111" i="32" s="1"/>
  <c r="T111" i="32"/>
  <c r="R111" i="32"/>
  <c r="U110" i="32"/>
  <c r="V110" i="32" s="1"/>
  <c r="T110" i="32"/>
  <c r="R110" i="32"/>
  <c r="U109" i="32"/>
  <c r="V109" i="32" s="1"/>
  <c r="T109" i="32"/>
  <c r="R109" i="32"/>
  <c r="U108" i="32"/>
  <c r="V108" i="32" s="1"/>
  <c r="T108" i="32"/>
  <c r="R108" i="32"/>
  <c r="U107" i="32"/>
  <c r="V107" i="32" s="1"/>
  <c r="T107" i="32"/>
  <c r="R107" i="32"/>
  <c r="U106" i="32"/>
  <c r="V106" i="32" s="1"/>
  <c r="T106" i="32"/>
  <c r="R106" i="32"/>
  <c r="U105" i="32"/>
  <c r="V105" i="32" s="1"/>
  <c r="T105" i="32"/>
  <c r="R105" i="32"/>
  <c r="U104" i="32"/>
  <c r="V104" i="32" s="1"/>
  <c r="T104" i="32"/>
  <c r="R104" i="32"/>
  <c r="U103" i="32"/>
  <c r="V103" i="32" s="1"/>
  <c r="T103" i="32"/>
  <c r="R103" i="32"/>
  <c r="U102" i="32"/>
  <c r="T102" i="32"/>
  <c r="R102" i="32"/>
  <c r="S99" i="32"/>
  <c r="Q99" i="32"/>
  <c r="U98" i="32"/>
  <c r="V98" i="32" s="1"/>
  <c r="T98" i="32"/>
  <c r="R98" i="32"/>
  <c r="U97" i="32"/>
  <c r="V97" i="32" s="1"/>
  <c r="T97" i="32"/>
  <c r="R97" i="32"/>
  <c r="U96" i="32"/>
  <c r="V96" i="32" s="1"/>
  <c r="T96" i="32"/>
  <c r="R96" i="32"/>
  <c r="U95" i="32"/>
  <c r="V95" i="32" s="1"/>
  <c r="T95" i="32"/>
  <c r="R95" i="32"/>
  <c r="U94" i="32"/>
  <c r="V94" i="32" s="1"/>
  <c r="T94" i="32"/>
  <c r="R94" i="32"/>
  <c r="U93" i="32"/>
  <c r="V93" i="32" s="1"/>
  <c r="T93" i="32"/>
  <c r="R93" i="32"/>
  <c r="U92" i="32"/>
  <c r="V92" i="32" s="1"/>
  <c r="T92" i="32"/>
  <c r="R92" i="32"/>
  <c r="U91" i="32"/>
  <c r="V91" i="32" s="1"/>
  <c r="T91" i="32"/>
  <c r="R91" i="32"/>
  <c r="U90" i="32"/>
  <c r="V90" i="32" s="1"/>
  <c r="T90" i="32"/>
  <c r="R90" i="32"/>
  <c r="U89" i="32"/>
  <c r="V89" i="32" s="1"/>
  <c r="T89" i="32"/>
  <c r="R89" i="32"/>
  <c r="U88" i="32"/>
  <c r="V88" i="32" s="1"/>
  <c r="T88" i="32"/>
  <c r="R88" i="32"/>
  <c r="U87" i="32"/>
  <c r="V87" i="32" s="1"/>
  <c r="T87" i="32"/>
  <c r="R87" i="32"/>
  <c r="U86" i="32"/>
  <c r="V86" i="32" s="1"/>
  <c r="T86" i="32"/>
  <c r="R86" i="32"/>
  <c r="U85" i="32"/>
  <c r="V85" i="32" s="1"/>
  <c r="T85" i="32"/>
  <c r="R85" i="32"/>
  <c r="S81" i="32"/>
  <c r="Q81" i="32"/>
  <c r="U80" i="32"/>
  <c r="V80" i="32" s="1"/>
  <c r="T80" i="32"/>
  <c r="R80" i="32"/>
  <c r="U79" i="32"/>
  <c r="V79" i="32" s="1"/>
  <c r="T79" i="32"/>
  <c r="R79" i="32"/>
  <c r="U78" i="32"/>
  <c r="V78" i="32" s="1"/>
  <c r="T78" i="32"/>
  <c r="R78" i="32"/>
  <c r="U77" i="32"/>
  <c r="V77" i="32" s="1"/>
  <c r="T77" i="32"/>
  <c r="R77" i="32"/>
  <c r="U76" i="32"/>
  <c r="V76" i="32" s="1"/>
  <c r="T76" i="32"/>
  <c r="R76" i="32"/>
  <c r="U75" i="32"/>
  <c r="V75" i="32" s="1"/>
  <c r="T75" i="32"/>
  <c r="R75" i="32"/>
  <c r="U74" i="32"/>
  <c r="V74" i="32" s="1"/>
  <c r="T74" i="32"/>
  <c r="R74" i="32"/>
  <c r="U73" i="32"/>
  <c r="V73" i="32" s="1"/>
  <c r="T73" i="32"/>
  <c r="R73" i="32"/>
  <c r="U72" i="32"/>
  <c r="V72" i="32" s="1"/>
  <c r="T72" i="32"/>
  <c r="R72" i="32"/>
  <c r="U71" i="32"/>
  <c r="V71" i="32" s="1"/>
  <c r="T71" i="32"/>
  <c r="R71" i="32"/>
  <c r="U70" i="32"/>
  <c r="V70" i="32" s="1"/>
  <c r="T70" i="32"/>
  <c r="R70" i="32"/>
  <c r="U69" i="32"/>
  <c r="V69" i="32" s="1"/>
  <c r="T69" i="32"/>
  <c r="R69" i="32"/>
  <c r="U67" i="32"/>
  <c r="V67" i="32" s="1"/>
  <c r="T67" i="32"/>
  <c r="R67" i="32"/>
  <c r="S63" i="32"/>
  <c r="Q63" i="32"/>
  <c r="U62" i="32"/>
  <c r="V62" i="32" s="1"/>
  <c r="T62" i="32"/>
  <c r="R62" i="32"/>
  <c r="U61" i="32"/>
  <c r="V61" i="32" s="1"/>
  <c r="T61" i="32"/>
  <c r="R61" i="32"/>
  <c r="U60" i="32"/>
  <c r="V60" i="32" s="1"/>
  <c r="T60" i="32"/>
  <c r="R60" i="32"/>
  <c r="U59" i="32"/>
  <c r="V59" i="32" s="1"/>
  <c r="T59" i="32"/>
  <c r="R59" i="32"/>
  <c r="U58" i="32"/>
  <c r="V58" i="32" s="1"/>
  <c r="T58" i="32"/>
  <c r="R58" i="32"/>
  <c r="U57" i="32"/>
  <c r="V57" i="32" s="1"/>
  <c r="T57" i="32"/>
  <c r="R57" i="32"/>
  <c r="U56" i="32"/>
  <c r="V56" i="32" s="1"/>
  <c r="T56" i="32"/>
  <c r="R56" i="32"/>
  <c r="U55" i="32"/>
  <c r="V55" i="32" s="1"/>
  <c r="T55" i="32"/>
  <c r="R55" i="32"/>
  <c r="U54" i="32"/>
  <c r="V54" i="32" s="1"/>
  <c r="T54" i="32"/>
  <c r="R54" i="32"/>
  <c r="U53" i="32"/>
  <c r="V53" i="32" s="1"/>
  <c r="T53" i="32"/>
  <c r="R53" i="32"/>
  <c r="U52" i="32"/>
  <c r="V52" i="32" s="1"/>
  <c r="T52" i="32"/>
  <c r="R52" i="32"/>
  <c r="U51" i="32"/>
  <c r="V51" i="32" s="1"/>
  <c r="T51" i="32"/>
  <c r="R51" i="32"/>
  <c r="U50" i="32"/>
  <c r="V50" i="32" s="1"/>
  <c r="T50" i="32"/>
  <c r="R50" i="32"/>
  <c r="U49" i="32"/>
  <c r="V49" i="32" s="1"/>
  <c r="T49" i="32"/>
  <c r="R49" i="32"/>
  <c r="U48" i="32"/>
  <c r="V48" i="32" s="1"/>
  <c r="T48" i="32"/>
  <c r="R48" i="32"/>
  <c r="S26" i="32"/>
  <c r="Q26" i="32"/>
  <c r="U25" i="32"/>
  <c r="V25" i="32" s="1"/>
  <c r="T25" i="32"/>
  <c r="R25" i="32"/>
  <c r="U24" i="32"/>
  <c r="V24" i="32" s="1"/>
  <c r="T24" i="32"/>
  <c r="R24" i="32"/>
  <c r="U23" i="32"/>
  <c r="V23" i="32" s="1"/>
  <c r="T23" i="32"/>
  <c r="R23" i="32"/>
  <c r="U22" i="32"/>
  <c r="V22" i="32" s="1"/>
  <c r="T22" i="32"/>
  <c r="R22" i="32"/>
  <c r="U21" i="32"/>
  <c r="V21" i="32" s="1"/>
  <c r="T21" i="32"/>
  <c r="R21" i="32"/>
  <c r="U20" i="32"/>
  <c r="V20" i="32" s="1"/>
  <c r="T20" i="32"/>
  <c r="R20" i="32"/>
  <c r="U19" i="32"/>
  <c r="V19" i="32" s="1"/>
  <c r="T19" i="32"/>
  <c r="R19" i="32"/>
  <c r="U18" i="32"/>
  <c r="V18" i="32" s="1"/>
  <c r="T18" i="32"/>
  <c r="R18" i="32"/>
  <c r="U17" i="32"/>
  <c r="V17" i="32" s="1"/>
  <c r="T17" i="32"/>
  <c r="R17" i="32"/>
  <c r="U16" i="32"/>
  <c r="V16" i="32" s="1"/>
  <c r="T16" i="32"/>
  <c r="R16" i="32"/>
  <c r="U15" i="32"/>
  <c r="V15" i="32" s="1"/>
  <c r="T15" i="32"/>
  <c r="R15" i="32"/>
  <c r="U14" i="32"/>
  <c r="V14" i="32" s="1"/>
  <c r="T14" i="32"/>
  <c r="R14" i="32"/>
  <c r="U13" i="32"/>
  <c r="V13" i="32" s="1"/>
  <c r="T13" i="32"/>
  <c r="R13" i="32"/>
  <c r="U12" i="32"/>
  <c r="V12" i="32" s="1"/>
  <c r="T12" i="32"/>
  <c r="R12" i="32"/>
  <c r="U11" i="32"/>
  <c r="V11" i="32" s="1"/>
  <c r="T11" i="32"/>
  <c r="R11" i="32"/>
  <c r="U10" i="32"/>
  <c r="T10" i="32"/>
  <c r="R10" i="32"/>
  <c r="O67" i="32"/>
  <c r="N67" i="32"/>
  <c r="L67" i="32"/>
  <c r="O120" i="32"/>
  <c r="M135" i="32"/>
  <c r="K135" i="32"/>
  <c r="O134" i="32"/>
  <c r="N134" i="32"/>
  <c r="L134" i="32"/>
  <c r="O133" i="32"/>
  <c r="N133" i="32"/>
  <c r="L133" i="32"/>
  <c r="O132" i="32"/>
  <c r="N132" i="32"/>
  <c r="L132" i="32"/>
  <c r="O131" i="32"/>
  <c r="N131" i="32"/>
  <c r="L131" i="32"/>
  <c r="O130" i="32"/>
  <c r="N130" i="32"/>
  <c r="L130" i="32"/>
  <c r="O129" i="32"/>
  <c r="N129" i="32"/>
  <c r="L129" i="32"/>
  <c r="O128" i="32"/>
  <c r="N128" i="32"/>
  <c r="L128" i="32"/>
  <c r="O127" i="32"/>
  <c r="N127" i="32"/>
  <c r="L127" i="32"/>
  <c r="O126" i="32"/>
  <c r="N126" i="32"/>
  <c r="L126" i="32"/>
  <c r="O125" i="32"/>
  <c r="N125" i="32"/>
  <c r="L125" i="32"/>
  <c r="O124" i="32"/>
  <c r="N124" i="32"/>
  <c r="L124" i="32"/>
  <c r="O123" i="32"/>
  <c r="N123" i="32"/>
  <c r="L123" i="32"/>
  <c r="O122" i="32"/>
  <c r="N122" i="32"/>
  <c r="L122" i="32"/>
  <c r="O121" i="32"/>
  <c r="N121" i="32"/>
  <c r="L121" i="32"/>
  <c r="N120" i="32"/>
  <c r="L120" i="32"/>
  <c r="M117" i="32"/>
  <c r="K117" i="32"/>
  <c r="O116" i="32"/>
  <c r="N116" i="32"/>
  <c r="L116" i="32"/>
  <c r="O115" i="32"/>
  <c r="N115" i="32"/>
  <c r="L115" i="32"/>
  <c r="O114" i="32"/>
  <c r="N114" i="32"/>
  <c r="L114" i="32"/>
  <c r="O113" i="32"/>
  <c r="N113" i="32"/>
  <c r="L113" i="32"/>
  <c r="O112" i="32"/>
  <c r="N112" i="32"/>
  <c r="L112" i="32"/>
  <c r="O111" i="32"/>
  <c r="N111" i="32"/>
  <c r="L111" i="32"/>
  <c r="O110" i="32"/>
  <c r="N110" i="32"/>
  <c r="L110" i="32"/>
  <c r="O109" i="32"/>
  <c r="N109" i="32"/>
  <c r="L109" i="32"/>
  <c r="O108" i="32"/>
  <c r="N108" i="32"/>
  <c r="L108" i="32"/>
  <c r="O107" i="32"/>
  <c r="N107" i="32"/>
  <c r="L107" i="32"/>
  <c r="O106" i="32"/>
  <c r="N106" i="32"/>
  <c r="L106" i="32"/>
  <c r="O105" i="32"/>
  <c r="N105" i="32"/>
  <c r="L105" i="32"/>
  <c r="O104" i="32"/>
  <c r="N104" i="32"/>
  <c r="L104" i="32"/>
  <c r="O103" i="32"/>
  <c r="N103" i="32"/>
  <c r="L103" i="32"/>
  <c r="O102" i="32"/>
  <c r="N102" i="32"/>
  <c r="L102" i="32"/>
  <c r="M99" i="32"/>
  <c r="K99" i="32"/>
  <c r="O98" i="32"/>
  <c r="N98" i="32"/>
  <c r="L98" i="32"/>
  <c r="O97" i="32"/>
  <c r="N97" i="32"/>
  <c r="L97" i="32"/>
  <c r="O96" i="32"/>
  <c r="N96" i="32"/>
  <c r="L96" i="32"/>
  <c r="O95" i="32"/>
  <c r="N95" i="32"/>
  <c r="L95" i="32"/>
  <c r="O94" i="32"/>
  <c r="N94" i="32"/>
  <c r="L94" i="32"/>
  <c r="O93" i="32"/>
  <c r="N93" i="32"/>
  <c r="L93" i="32"/>
  <c r="O92" i="32"/>
  <c r="N92" i="32"/>
  <c r="L92" i="32"/>
  <c r="O91" i="32"/>
  <c r="N91" i="32"/>
  <c r="L91" i="32"/>
  <c r="O90" i="32"/>
  <c r="N90" i="32"/>
  <c r="L90" i="32"/>
  <c r="O89" i="32"/>
  <c r="N89" i="32"/>
  <c r="L89" i="32"/>
  <c r="O88" i="32"/>
  <c r="N88" i="32"/>
  <c r="L88" i="32"/>
  <c r="O87" i="32"/>
  <c r="N87" i="32"/>
  <c r="L87" i="32"/>
  <c r="O86" i="32"/>
  <c r="N86" i="32"/>
  <c r="L86" i="32"/>
  <c r="O85" i="32"/>
  <c r="N85" i="32"/>
  <c r="L85" i="32"/>
  <c r="M81" i="32"/>
  <c r="K81" i="32"/>
  <c r="O80" i="32"/>
  <c r="N80" i="32"/>
  <c r="L80" i="32"/>
  <c r="O79" i="32"/>
  <c r="N79" i="32"/>
  <c r="L79" i="32"/>
  <c r="O78" i="32"/>
  <c r="N78" i="32"/>
  <c r="L78" i="32"/>
  <c r="O77" i="32"/>
  <c r="N77" i="32"/>
  <c r="L77" i="32"/>
  <c r="O76" i="32"/>
  <c r="N76" i="32"/>
  <c r="L76" i="32"/>
  <c r="O75" i="32"/>
  <c r="N75" i="32"/>
  <c r="L75" i="32"/>
  <c r="O74" i="32"/>
  <c r="N74" i="32"/>
  <c r="L74" i="32"/>
  <c r="O73" i="32"/>
  <c r="N73" i="32"/>
  <c r="L73" i="32"/>
  <c r="O72" i="32"/>
  <c r="N72" i="32"/>
  <c r="L72" i="32"/>
  <c r="O71" i="32"/>
  <c r="N71" i="32"/>
  <c r="L71" i="32"/>
  <c r="O70" i="32"/>
  <c r="N70" i="32"/>
  <c r="L70" i="32"/>
  <c r="O69" i="32"/>
  <c r="N69" i="32"/>
  <c r="L69" i="32"/>
  <c r="M63" i="32"/>
  <c r="K63" i="32"/>
  <c r="O62" i="32"/>
  <c r="N62" i="32"/>
  <c r="L62" i="32"/>
  <c r="O61" i="32"/>
  <c r="N61" i="32"/>
  <c r="L61" i="32"/>
  <c r="O60" i="32"/>
  <c r="N60" i="32"/>
  <c r="L60" i="32"/>
  <c r="O59" i="32"/>
  <c r="N59" i="32"/>
  <c r="L59" i="32"/>
  <c r="O58" i="32"/>
  <c r="N58" i="32"/>
  <c r="L58" i="32"/>
  <c r="O57" i="32"/>
  <c r="N57" i="32"/>
  <c r="L57" i="32"/>
  <c r="O56" i="32"/>
  <c r="N56" i="32"/>
  <c r="L56" i="32"/>
  <c r="O55" i="32"/>
  <c r="N55" i="32"/>
  <c r="L55" i="32"/>
  <c r="O54" i="32"/>
  <c r="N54" i="32"/>
  <c r="L54" i="32"/>
  <c r="O53" i="32"/>
  <c r="N53" i="32"/>
  <c r="L53" i="32"/>
  <c r="O52" i="32"/>
  <c r="N52" i="32"/>
  <c r="L52" i="32"/>
  <c r="O51" i="32"/>
  <c r="N51" i="32"/>
  <c r="L51" i="32"/>
  <c r="O50" i="32"/>
  <c r="N50" i="32"/>
  <c r="L50" i="32"/>
  <c r="O49" i="32"/>
  <c r="N49" i="32"/>
  <c r="L49" i="32"/>
  <c r="O48" i="32"/>
  <c r="N48" i="32"/>
  <c r="L48" i="32"/>
  <c r="M26" i="32"/>
  <c r="K26" i="32"/>
  <c r="O25" i="32"/>
  <c r="N25" i="32"/>
  <c r="L25" i="32"/>
  <c r="O24" i="32"/>
  <c r="N24" i="32"/>
  <c r="L24" i="32"/>
  <c r="O23" i="32"/>
  <c r="N23" i="32"/>
  <c r="L23" i="32"/>
  <c r="O22" i="32"/>
  <c r="N22" i="32"/>
  <c r="L22" i="32"/>
  <c r="O21" i="32"/>
  <c r="N21" i="32"/>
  <c r="L21" i="32"/>
  <c r="O20" i="32"/>
  <c r="N20" i="32"/>
  <c r="L20" i="32"/>
  <c r="O19" i="32"/>
  <c r="N19" i="32"/>
  <c r="L19" i="32"/>
  <c r="O18" i="32"/>
  <c r="N18" i="32"/>
  <c r="L18" i="32"/>
  <c r="O17" i="32"/>
  <c r="N17" i="32"/>
  <c r="L17" i="32"/>
  <c r="O16" i="32"/>
  <c r="N16" i="32"/>
  <c r="L16" i="32"/>
  <c r="O15" i="32"/>
  <c r="N15" i="32"/>
  <c r="L15" i="32"/>
  <c r="O14" i="32"/>
  <c r="N14" i="32"/>
  <c r="L14" i="32"/>
  <c r="O13" i="32"/>
  <c r="N13" i="32"/>
  <c r="L13" i="32"/>
  <c r="O12" i="32"/>
  <c r="N12" i="32"/>
  <c r="L12" i="32"/>
  <c r="O11" i="32"/>
  <c r="N11" i="32"/>
  <c r="L11" i="32"/>
  <c r="O10" i="32"/>
  <c r="N10" i="32"/>
  <c r="L10" i="32"/>
  <c r="I134" i="32"/>
  <c r="J134" i="32" s="1"/>
  <c r="I133" i="32"/>
  <c r="I132" i="32"/>
  <c r="J132" i="32" s="1"/>
  <c r="I131" i="32"/>
  <c r="I130" i="32"/>
  <c r="J130" i="32" s="1"/>
  <c r="I129" i="32"/>
  <c r="I128" i="32"/>
  <c r="J128" i="32" s="1"/>
  <c r="I127" i="32"/>
  <c r="I126" i="32"/>
  <c r="J126" i="32" s="1"/>
  <c r="I125" i="32"/>
  <c r="I124" i="32"/>
  <c r="J124" i="32" s="1"/>
  <c r="I123" i="32"/>
  <c r="I122" i="32"/>
  <c r="J122" i="32" s="1"/>
  <c r="I121" i="32"/>
  <c r="I120" i="32"/>
  <c r="I116" i="32"/>
  <c r="I115" i="32"/>
  <c r="I114" i="32"/>
  <c r="I113" i="32"/>
  <c r="I112" i="32"/>
  <c r="I111" i="32"/>
  <c r="I110" i="32"/>
  <c r="I109" i="32"/>
  <c r="I108" i="32"/>
  <c r="I107" i="32"/>
  <c r="I106" i="32"/>
  <c r="I105" i="32"/>
  <c r="I104" i="32"/>
  <c r="I103" i="32"/>
  <c r="I102" i="32"/>
  <c r="J102" i="32" s="1"/>
  <c r="I98" i="32"/>
  <c r="I97" i="32"/>
  <c r="J97" i="32" s="1"/>
  <c r="I96" i="32"/>
  <c r="I95" i="32"/>
  <c r="J95" i="32" s="1"/>
  <c r="I94" i="32"/>
  <c r="I93" i="32"/>
  <c r="I92" i="32"/>
  <c r="I91" i="32"/>
  <c r="J91" i="32" s="1"/>
  <c r="I90" i="32"/>
  <c r="I89" i="32"/>
  <c r="J89" i="32" s="1"/>
  <c r="I88" i="32"/>
  <c r="I87" i="32"/>
  <c r="J87" i="32" s="1"/>
  <c r="I86" i="32"/>
  <c r="I85" i="32"/>
  <c r="J85" i="32" s="1"/>
  <c r="I80" i="32"/>
  <c r="I79" i="32"/>
  <c r="I78" i="32"/>
  <c r="I77" i="32"/>
  <c r="J77" i="32" s="1"/>
  <c r="I76" i="32"/>
  <c r="I75" i="32"/>
  <c r="J75" i="32" s="1"/>
  <c r="I74" i="32"/>
  <c r="I73" i="32"/>
  <c r="J73" i="32" s="1"/>
  <c r="I72" i="32"/>
  <c r="I71" i="32"/>
  <c r="I70" i="32"/>
  <c r="I69" i="32"/>
  <c r="J69" i="32" s="1"/>
  <c r="I67" i="32"/>
  <c r="I62" i="32"/>
  <c r="I61" i="32"/>
  <c r="I60" i="32"/>
  <c r="J60" i="32" s="1"/>
  <c r="I59" i="32"/>
  <c r="I58" i="32"/>
  <c r="J58" i="32" s="1"/>
  <c r="I57" i="32"/>
  <c r="I56" i="32"/>
  <c r="J56" i="32" s="1"/>
  <c r="I55" i="32"/>
  <c r="I54" i="32"/>
  <c r="J54" i="32" s="1"/>
  <c r="I53" i="32"/>
  <c r="I52" i="32"/>
  <c r="J52" i="32" s="1"/>
  <c r="I51" i="32"/>
  <c r="J51" i="32" s="1"/>
  <c r="I50" i="32"/>
  <c r="J50" i="32" s="1"/>
  <c r="I49" i="32"/>
  <c r="J49" i="32" s="1"/>
  <c r="I48" i="32"/>
  <c r="J48" i="32" s="1"/>
  <c r="I25" i="32"/>
  <c r="J25" i="32" s="1"/>
  <c r="I24" i="32"/>
  <c r="J24" i="32" s="1"/>
  <c r="I23" i="32"/>
  <c r="J23" i="32" s="1"/>
  <c r="I22" i="32"/>
  <c r="J22" i="32" s="1"/>
  <c r="I21" i="32"/>
  <c r="J21" i="32" s="1"/>
  <c r="I20" i="32"/>
  <c r="J20" i="32" s="1"/>
  <c r="I19" i="32"/>
  <c r="I18" i="32"/>
  <c r="J18" i="32" s="1"/>
  <c r="I17" i="32"/>
  <c r="J17" i="32" s="1"/>
  <c r="I16" i="32"/>
  <c r="J16" i="32" s="1"/>
  <c r="I15" i="32"/>
  <c r="J15" i="32" s="1"/>
  <c r="I14" i="32"/>
  <c r="J14" i="32" s="1"/>
  <c r="I13" i="32"/>
  <c r="J13" i="32" s="1"/>
  <c r="I12" i="32"/>
  <c r="J12" i="32" s="1"/>
  <c r="I11" i="32"/>
  <c r="J11" i="32" s="1"/>
  <c r="G135" i="32"/>
  <c r="E135" i="32"/>
  <c r="H134" i="32"/>
  <c r="F134" i="32"/>
  <c r="H133" i="32"/>
  <c r="F133" i="32"/>
  <c r="H132" i="32"/>
  <c r="F132" i="32"/>
  <c r="H131" i="32"/>
  <c r="F131" i="32"/>
  <c r="H130" i="32"/>
  <c r="F130" i="32"/>
  <c r="H129" i="32"/>
  <c r="F129" i="32"/>
  <c r="H128" i="32"/>
  <c r="F128" i="32"/>
  <c r="H127" i="32"/>
  <c r="F127" i="32"/>
  <c r="H126" i="32"/>
  <c r="F126" i="32"/>
  <c r="H125" i="32"/>
  <c r="F125" i="32"/>
  <c r="H124" i="32"/>
  <c r="F124" i="32"/>
  <c r="H123" i="32"/>
  <c r="F123" i="32"/>
  <c r="H122" i="32"/>
  <c r="F122" i="32"/>
  <c r="H121" i="32"/>
  <c r="F121" i="32"/>
  <c r="H120" i="32"/>
  <c r="F120" i="32"/>
  <c r="G117" i="32"/>
  <c r="E117" i="32"/>
  <c r="H116" i="32"/>
  <c r="F116" i="32"/>
  <c r="H115" i="32"/>
  <c r="F115" i="32"/>
  <c r="H114" i="32"/>
  <c r="F114" i="32"/>
  <c r="H113" i="32"/>
  <c r="F113" i="32"/>
  <c r="H112" i="32"/>
  <c r="F112" i="32"/>
  <c r="H111" i="32"/>
  <c r="F111" i="32"/>
  <c r="H110" i="32"/>
  <c r="F110" i="32"/>
  <c r="H109" i="32"/>
  <c r="F109" i="32"/>
  <c r="H108" i="32"/>
  <c r="F108" i="32"/>
  <c r="H107" i="32"/>
  <c r="F107" i="32"/>
  <c r="H106" i="32"/>
  <c r="F106" i="32"/>
  <c r="H105" i="32"/>
  <c r="F105" i="32"/>
  <c r="H104" i="32"/>
  <c r="F104" i="32"/>
  <c r="H103" i="32"/>
  <c r="F103" i="32"/>
  <c r="H102" i="32"/>
  <c r="F102" i="32"/>
  <c r="E99" i="32"/>
  <c r="G99" i="32"/>
  <c r="H98" i="32"/>
  <c r="F98" i="32"/>
  <c r="H97" i="32"/>
  <c r="F97" i="32"/>
  <c r="H96" i="32"/>
  <c r="F96" i="32"/>
  <c r="H95" i="32"/>
  <c r="F95" i="32"/>
  <c r="H94" i="32"/>
  <c r="F94" i="32"/>
  <c r="H93" i="32"/>
  <c r="F93" i="32"/>
  <c r="H92" i="32"/>
  <c r="F92" i="32"/>
  <c r="H91" i="32"/>
  <c r="F91" i="32"/>
  <c r="H90" i="32"/>
  <c r="F90" i="32"/>
  <c r="H89" i="32"/>
  <c r="AF89" i="32" s="1"/>
  <c r="F89" i="32"/>
  <c r="H88" i="32"/>
  <c r="F88" i="32"/>
  <c r="H87" i="32"/>
  <c r="F87" i="32"/>
  <c r="H86" i="32"/>
  <c r="F86" i="32"/>
  <c r="H85" i="32"/>
  <c r="F85" i="32"/>
  <c r="G81" i="32"/>
  <c r="E81" i="32"/>
  <c r="H80" i="32"/>
  <c r="F80" i="32"/>
  <c r="H79" i="32"/>
  <c r="F79" i="32"/>
  <c r="H78" i="32"/>
  <c r="F78" i="32"/>
  <c r="H77" i="32"/>
  <c r="F77" i="32"/>
  <c r="H76" i="32"/>
  <c r="F76" i="32"/>
  <c r="H75" i="32"/>
  <c r="F75" i="32"/>
  <c r="H74" i="32"/>
  <c r="F74" i="32"/>
  <c r="H73" i="32"/>
  <c r="F73" i="32"/>
  <c r="H72" i="32"/>
  <c r="F72" i="32"/>
  <c r="H71" i="32"/>
  <c r="F71" i="32"/>
  <c r="H70" i="32"/>
  <c r="F70" i="32"/>
  <c r="H69" i="32"/>
  <c r="F69" i="32"/>
  <c r="H67" i="32"/>
  <c r="F67" i="32"/>
  <c r="G63" i="32"/>
  <c r="E63" i="32"/>
  <c r="H62" i="32"/>
  <c r="F62" i="32"/>
  <c r="H61" i="32"/>
  <c r="F61" i="32"/>
  <c r="H60" i="32"/>
  <c r="F60" i="32"/>
  <c r="H59" i="32"/>
  <c r="F59" i="32"/>
  <c r="H58" i="32"/>
  <c r="F58" i="32"/>
  <c r="H57" i="32"/>
  <c r="F57" i="32"/>
  <c r="H56" i="32"/>
  <c r="F56" i="32"/>
  <c r="H55" i="32"/>
  <c r="F55" i="32"/>
  <c r="H54" i="32"/>
  <c r="F54" i="32"/>
  <c r="H53" i="32"/>
  <c r="F53" i="32"/>
  <c r="H52" i="32"/>
  <c r="F52" i="32"/>
  <c r="H51" i="32"/>
  <c r="F51" i="32"/>
  <c r="H50" i="32"/>
  <c r="F50" i="32"/>
  <c r="H49" i="32"/>
  <c r="F49" i="32"/>
  <c r="H48" i="32"/>
  <c r="F48" i="32"/>
  <c r="B29" i="32"/>
  <c r="AD51" i="32" l="1"/>
  <c r="AD126" i="32"/>
  <c r="AD134" i="32"/>
  <c r="V44" i="32"/>
  <c r="J35" i="32"/>
  <c r="L35" i="32"/>
  <c r="AB35" i="32"/>
  <c r="AP89" i="32"/>
  <c r="F89" i="38"/>
  <c r="V35" i="32"/>
  <c r="AN39" i="32"/>
  <c r="D39" i="38"/>
  <c r="N40" i="32"/>
  <c r="D40" i="38"/>
  <c r="AN31" i="32"/>
  <c r="D31" i="38"/>
  <c r="N42" i="32"/>
  <c r="D42" i="38"/>
  <c r="F43" i="32"/>
  <c r="D43" i="38"/>
  <c r="AN34" i="32"/>
  <c r="D34" i="38"/>
  <c r="N31" i="32"/>
  <c r="H35" i="32"/>
  <c r="AN30" i="32"/>
  <c r="D30" i="38"/>
  <c r="AN38" i="32"/>
  <c r="D38" i="38"/>
  <c r="AM10" i="32"/>
  <c r="C10" i="38"/>
  <c r="AL29" i="32"/>
  <c r="B29" i="38"/>
  <c r="AB32" i="32"/>
  <c r="Z32" i="32"/>
  <c r="D32" i="38"/>
  <c r="L32" i="32"/>
  <c r="X32" i="32"/>
  <c r="AF93" i="32"/>
  <c r="AF85" i="32"/>
  <c r="AF71" i="32"/>
  <c r="AF79" i="32"/>
  <c r="AD120" i="32"/>
  <c r="AD128" i="32"/>
  <c r="AD107" i="32"/>
  <c r="AD115" i="32"/>
  <c r="R43" i="32"/>
  <c r="L40" i="32"/>
  <c r="T39" i="32"/>
  <c r="AD59" i="32"/>
  <c r="N35" i="32"/>
  <c r="AN35" i="32"/>
  <c r="L43" i="32"/>
  <c r="AN43" i="32"/>
  <c r="R34" i="32"/>
  <c r="R36" i="32"/>
  <c r="AN36" i="32"/>
  <c r="AF75" i="32"/>
  <c r="N43" i="32"/>
  <c r="X29" i="32"/>
  <c r="AN29" i="32"/>
  <c r="R37" i="32"/>
  <c r="AN37" i="32"/>
  <c r="AF124" i="32"/>
  <c r="T35" i="32"/>
  <c r="AF61" i="32"/>
  <c r="AF132" i="32"/>
  <c r="R29" i="32"/>
  <c r="X35" i="32"/>
  <c r="AB42" i="32"/>
  <c r="T43" i="32"/>
  <c r="V32" i="32"/>
  <c r="AN32" i="32"/>
  <c r="H40" i="32"/>
  <c r="AN40" i="32"/>
  <c r="T44" i="32"/>
  <c r="AN44" i="32"/>
  <c r="F35" i="32"/>
  <c r="Z35" i="32"/>
  <c r="V43" i="32"/>
  <c r="L33" i="32"/>
  <c r="AN33" i="32"/>
  <c r="X41" i="32"/>
  <c r="AN41" i="32"/>
  <c r="Z42" i="32"/>
  <c r="AN42" i="32"/>
  <c r="Z30" i="32"/>
  <c r="F30" i="32"/>
  <c r="N30" i="32"/>
  <c r="L30" i="32"/>
  <c r="N38" i="32"/>
  <c r="T38" i="32"/>
  <c r="R38" i="32"/>
  <c r="T31" i="32"/>
  <c r="H31" i="32"/>
  <c r="Z31" i="32"/>
  <c r="F31" i="32"/>
  <c r="X31" i="32"/>
  <c r="R39" i="32"/>
  <c r="N39" i="32"/>
  <c r="L39" i="32"/>
  <c r="Z39" i="32"/>
  <c r="H39" i="32"/>
  <c r="X39" i="32"/>
  <c r="F39" i="32"/>
  <c r="P132" i="32"/>
  <c r="P120" i="32"/>
  <c r="AF114" i="32"/>
  <c r="P56" i="32"/>
  <c r="AH56" i="32" s="1"/>
  <c r="P75" i="32"/>
  <c r="P92" i="32"/>
  <c r="AF127" i="32"/>
  <c r="P20" i="32"/>
  <c r="AH20" i="32" s="1"/>
  <c r="P108" i="32"/>
  <c r="P127" i="32"/>
  <c r="AD98" i="32"/>
  <c r="AG103" i="32"/>
  <c r="AM103" i="32" s="1"/>
  <c r="P51" i="32"/>
  <c r="AH51" i="32" s="1"/>
  <c r="H81" i="32"/>
  <c r="C11" i="22" s="1"/>
  <c r="AF106" i="32"/>
  <c r="P12" i="32"/>
  <c r="AH12" i="32" s="1"/>
  <c r="P116" i="32"/>
  <c r="AD49" i="32"/>
  <c r="AD57" i="32"/>
  <c r="AD90" i="32"/>
  <c r="P15" i="32"/>
  <c r="AH15" i="32" s="1"/>
  <c r="P23" i="32"/>
  <c r="AH23" i="32" s="1"/>
  <c r="P59" i="32"/>
  <c r="P70" i="32"/>
  <c r="P78" i="32"/>
  <c r="P87" i="32"/>
  <c r="AH87" i="32" s="1"/>
  <c r="P95" i="32"/>
  <c r="AH95" i="32" s="1"/>
  <c r="P103" i="32"/>
  <c r="P111" i="32"/>
  <c r="AF49" i="32"/>
  <c r="AF57" i="32"/>
  <c r="AF67" i="32"/>
  <c r="AF72" i="32"/>
  <c r="AF76" i="32"/>
  <c r="AF80" i="32"/>
  <c r="AF90" i="32"/>
  <c r="AF98" i="32"/>
  <c r="AF103" i="32"/>
  <c r="AF111" i="32"/>
  <c r="P18" i="32"/>
  <c r="AH18" i="32" s="1"/>
  <c r="L31" i="32"/>
  <c r="AD66" i="32"/>
  <c r="V39" i="32"/>
  <c r="P43" i="32"/>
  <c r="AD91" i="32"/>
  <c r="AD104" i="32"/>
  <c r="AD112" i="32"/>
  <c r="AD125" i="32"/>
  <c r="AD133" i="32"/>
  <c r="P13" i="32"/>
  <c r="P21" i="32"/>
  <c r="P25" i="32"/>
  <c r="P49" i="32"/>
  <c r="AH49" i="32" s="1"/>
  <c r="P57" i="32"/>
  <c r="P76" i="32"/>
  <c r="P85" i="32"/>
  <c r="P93" i="32"/>
  <c r="P109" i="32"/>
  <c r="P125" i="32"/>
  <c r="P133" i="32"/>
  <c r="P67" i="32"/>
  <c r="V31" i="32"/>
  <c r="N32" i="32"/>
  <c r="P40" i="32"/>
  <c r="P54" i="32"/>
  <c r="AH54" i="32" s="1"/>
  <c r="P62" i="32"/>
  <c r="P73" i="32"/>
  <c r="P98" i="32"/>
  <c r="AF125" i="32"/>
  <c r="P52" i="32"/>
  <c r="P60" i="32"/>
  <c r="AH60" i="32" s="1"/>
  <c r="P71" i="32"/>
  <c r="P79" i="32"/>
  <c r="P88" i="32"/>
  <c r="P96" i="32"/>
  <c r="P104" i="32"/>
  <c r="P112" i="32"/>
  <c r="P128" i="32"/>
  <c r="P32" i="32"/>
  <c r="P34" i="32"/>
  <c r="P38" i="32"/>
  <c r="R40" i="32"/>
  <c r="P68" i="32"/>
  <c r="P106" i="32"/>
  <c r="P114" i="32"/>
  <c r="P122" i="32"/>
  <c r="AB30" i="32"/>
  <c r="AF54" i="32"/>
  <c r="P24" i="32"/>
  <c r="AH24" i="32" s="1"/>
  <c r="AD55" i="32"/>
  <c r="AD74" i="32"/>
  <c r="AG62" i="32"/>
  <c r="AM62" i="32" s="1"/>
  <c r="P19" i="32"/>
  <c r="P131" i="32"/>
  <c r="R32" i="32"/>
  <c r="J39" i="32"/>
  <c r="AB39" i="32"/>
  <c r="V40" i="32"/>
  <c r="P90" i="32"/>
  <c r="P130" i="32"/>
  <c r="AF112" i="32"/>
  <c r="P16" i="32"/>
  <c r="AD70" i="32"/>
  <c r="AD109" i="32"/>
  <c r="P91" i="32"/>
  <c r="AH91" i="32" s="1"/>
  <c r="P107" i="32"/>
  <c r="P123" i="32"/>
  <c r="AF51" i="32"/>
  <c r="AF59" i="32"/>
  <c r="AF92" i="32"/>
  <c r="AF96" i="32"/>
  <c r="AF130" i="32"/>
  <c r="P14" i="32"/>
  <c r="AH14" i="32" s="1"/>
  <c r="P22" i="32"/>
  <c r="AH22" i="32" s="1"/>
  <c r="P50" i="32"/>
  <c r="AH50" i="32" s="1"/>
  <c r="P58" i="32"/>
  <c r="AH58" i="32" s="1"/>
  <c r="P69" i="32"/>
  <c r="P86" i="32"/>
  <c r="P102" i="32"/>
  <c r="P126" i="32"/>
  <c r="P134" i="32"/>
  <c r="AH134" i="32" s="1"/>
  <c r="AB31" i="32"/>
  <c r="T32" i="32"/>
  <c r="AB40" i="32"/>
  <c r="AG44" i="32"/>
  <c r="AM44" i="32" s="1"/>
  <c r="AG84" i="32"/>
  <c r="AM84" i="32" s="1"/>
  <c r="P31" i="32"/>
  <c r="AF62" i="32"/>
  <c r="AF104" i="32"/>
  <c r="AD78" i="32"/>
  <c r="AD92" i="32"/>
  <c r="AD105" i="32"/>
  <c r="AD113" i="32"/>
  <c r="AG93" i="32"/>
  <c r="AM93" i="32" s="1"/>
  <c r="P11" i="32"/>
  <c r="AH11" i="32" s="1"/>
  <c r="P55" i="32"/>
  <c r="P74" i="32"/>
  <c r="P115" i="32"/>
  <c r="AF55" i="32"/>
  <c r="AF88" i="32"/>
  <c r="AF109" i="32"/>
  <c r="AF122" i="32"/>
  <c r="P77" i="32"/>
  <c r="AH77" i="32" s="1"/>
  <c r="P94" i="32"/>
  <c r="P110" i="32"/>
  <c r="AD52" i="32"/>
  <c r="AD60" i="32"/>
  <c r="AD71" i="32"/>
  <c r="AD75" i="32"/>
  <c r="AD79" i="32"/>
  <c r="AD85" i="32"/>
  <c r="AD93" i="32"/>
  <c r="AD106" i="32"/>
  <c r="AD114" i="32"/>
  <c r="AD127" i="32"/>
  <c r="P17" i="32"/>
  <c r="AH17" i="32" s="1"/>
  <c r="P53" i="32"/>
  <c r="P61" i="32"/>
  <c r="P72" i="32"/>
  <c r="P80" i="32"/>
  <c r="P89" i="32"/>
  <c r="P97" i="32"/>
  <c r="AH97" i="32" s="1"/>
  <c r="P105" i="32"/>
  <c r="P113" i="32"/>
  <c r="P121" i="32"/>
  <c r="P129" i="32"/>
  <c r="P30" i="32"/>
  <c r="J31" i="32"/>
  <c r="R35" i="32"/>
  <c r="H43" i="32"/>
  <c r="N44" i="32"/>
  <c r="P66" i="32"/>
  <c r="AH66" i="32" s="1"/>
  <c r="AF78" i="32"/>
  <c r="AF113" i="32"/>
  <c r="AH21" i="32"/>
  <c r="H36" i="32"/>
  <c r="AD56" i="32"/>
  <c r="AD89" i="32"/>
  <c r="AD97" i="32"/>
  <c r="AD102" i="32"/>
  <c r="AD110" i="32"/>
  <c r="AD123" i="32"/>
  <c r="AD131" i="32"/>
  <c r="Z29" i="32"/>
  <c r="H37" i="32"/>
  <c r="AD68" i="32"/>
  <c r="AF134" i="32"/>
  <c r="AG79" i="32"/>
  <c r="AM79" i="32" s="1"/>
  <c r="AF48" i="32"/>
  <c r="AF123" i="32"/>
  <c r="AF131" i="32"/>
  <c r="AB29" i="32"/>
  <c r="N36" i="32"/>
  <c r="F38" i="32"/>
  <c r="V38" i="32"/>
  <c r="AF68" i="32"/>
  <c r="AF70" i="32"/>
  <c r="AF56" i="32"/>
  <c r="AF102" i="32"/>
  <c r="AD67" i="32"/>
  <c r="AD76" i="32"/>
  <c r="AD80" i="32"/>
  <c r="AD94" i="32"/>
  <c r="AD103" i="32"/>
  <c r="AD111" i="32"/>
  <c r="AD124" i="32"/>
  <c r="AD132" i="32"/>
  <c r="AG36" i="32"/>
  <c r="AM36" i="32" s="1"/>
  <c r="H38" i="32"/>
  <c r="X38" i="32"/>
  <c r="AD84" i="32"/>
  <c r="AG68" i="32"/>
  <c r="AM68" i="32" s="1"/>
  <c r="AF126" i="32"/>
  <c r="AF52" i="32"/>
  <c r="AF97" i="32"/>
  <c r="AF110" i="32"/>
  <c r="AD61" i="32"/>
  <c r="AF86" i="32"/>
  <c r="AF94" i="32"/>
  <c r="AF107" i="32"/>
  <c r="AF115" i="32"/>
  <c r="AF120" i="32"/>
  <c r="AF128" i="32"/>
  <c r="AE135" i="32"/>
  <c r="T37" i="32"/>
  <c r="Z38" i="32"/>
  <c r="AB44" i="32"/>
  <c r="AF74" i="32"/>
  <c r="AF105" i="32"/>
  <c r="AG71" i="32"/>
  <c r="AM71" i="32" s="1"/>
  <c r="AF60" i="32"/>
  <c r="AF53" i="32"/>
  <c r="AD50" i="32"/>
  <c r="AD54" i="32"/>
  <c r="AD58" i="32"/>
  <c r="AD62" i="32"/>
  <c r="AD73" i="32"/>
  <c r="AD87" i="32"/>
  <c r="AD95" i="32"/>
  <c r="AD108" i="32"/>
  <c r="AD116" i="32"/>
  <c r="AD121" i="32"/>
  <c r="AD129" i="32"/>
  <c r="X117" i="32"/>
  <c r="X139" i="32" s="1"/>
  <c r="L29" i="32"/>
  <c r="H30" i="32"/>
  <c r="R31" i="32"/>
  <c r="F32" i="32"/>
  <c r="N33" i="32"/>
  <c r="V36" i="32"/>
  <c r="L38" i="32"/>
  <c r="AB38" i="32"/>
  <c r="P39" i="32"/>
  <c r="X40" i="32"/>
  <c r="Z41" i="32"/>
  <c r="AD72" i="32"/>
  <c r="AF50" i="32"/>
  <c r="AF58" i="32"/>
  <c r="AF69" i="32"/>
  <c r="AF73" i="32"/>
  <c r="AF77" i="32"/>
  <c r="AF91" i="32"/>
  <c r="AF108" i="32"/>
  <c r="AF116" i="32"/>
  <c r="AF121" i="32"/>
  <c r="AF129" i="32"/>
  <c r="AG120" i="32"/>
  <c r="AM120" i="32" s="1"/>
  <c r="H32" i="32"/>
  <c r="Z37" i="32"/>
  <c r="AG40" i="32"/>
  <c r="AM40" i="32" s="1"/>
  <c r="Z40" i="32"/>
  <c r="H44" i="32"/>
  <c r="J57" i="32"/>
  <c r="AG57" i="32"/>
  <c r="AM57" i="32" s="1"/>
  <c r="J72" i="32"/>
  <c r="AG72" i="32"/>
  <c r="AM72" i="32" s="1"/>
  <c r="J80" i="32"/>
  <c r="AG80" i="32"/>
  <c r="AM80" i="32" s="1"/>
  <c r="J109" i="32"/>
  <c r="AG109" i="32"/>
  <c r="AM109" i="32" s="1"/>
  <c r="J123" i="32"/>
  <c r="AG123" i="32"/>
  <c r="AM123" i="32" s="1"/>
  <c r="J131" i="32"/>
  <c r="AG131" i="32"/>
  <c r="AM131" i="32" s="1"/>
  <c r="AG69" i="32"/>
  <c r="AM69" i="32" s="1"/>
  <c r="AG32" i="32"/>
  <c r="AM32" i="32" s="1"/>
  <c r="J32" i="32"/>
  <c r="AD86" i="32"/>
  <c r="J88" i="32"/>
  <c r="AG88" i="32"/>
  <c r="AM88" i="32" s="1"/>
  <c r="J96" i="32"/>
  <c r="AG96" i="32"/>
  <c r="AM96" i="32" s="1"/>
  <c r="J110" i="32"/>
  <c r="AG110" i="32"/>
  <c r="AM110" i="32" s="1"/>
  <c r="AG50" i="32"/>
  <c r="AM50" i="32" s="1"/>
  <c r="AG60" i="32"/>
  <c r="AM60" i="32" s="1"/>
  <c r="AC81" i="32"/>
  <c r="AG87" i="32"/>
  <c r="AM87" i="32" s="1"/>
  <c r="AG130" i="32"/>
  <c r="AM130" i="32" s="1"/>
  <c r="X81" i="32"/>
  <c r="K11" i="22" s="1"/>
  <c r="AA135" i="32"/>
  <c r="AG77" i="32"/>
  <c r="AM77" i="32" s="1"/>
  <c r="AC99" i="32"/>
  <c r="AG97" i="32"/>
  <c r="AM97" i="32" s="1"/>
  <c r="AG124" i="32"/>
  <c r="AM124" i="32" s="1"/>
  <c r="Z81" i="32"/>
  <c r="L11" i="22" s="1"/>
  <c r="AG49" i="32"/>
  <c r="AM49" i="32" s="1"/>
  <c r="AG58" i="32"/>
  <c r="AM58" i="32" s="1"/>
  <c r="AE99" i="32"/>
  <c r="AG91" i="32"/>
  <c r="AM91" i="32" s="1"/>
  <c r="AG134" i="32"/>
  <c r="AM134" i="32" s="1"/>
  <c r="J74" i="32"/>
  <c r="AG74" i="32"/>
  <c r="AM74" i="32" s="1"/>
  <c r="J133" i="32"/>
  <c r="AH133" i="32" s="1"/>
  <c r="AG133" i="32"/>
  <c r="AM133" i="32" s="1"/>
  <c r="AD69" i="32"/>
  <c r="J90" i="32"/>
  <c r="AH90" i="32" s="1"/>
  <c r="AG90" i="32"/>
  <c r="AM90" i="32" s="1"/>
  <c r="J98" i="32"/>
  <c r="AG98" i="32"/>
  <c r="AM98" i="32" s="1"/>
  <c r="J104" i="32"/>
  <c r="AG104" i="32"/>
  <c r="AM104" i="32" s="1"/>
  <c r="J112" i="32"/>
  <c r="AG112" i="32"/>
  <c r="AM112" i="32" s="1"/>
  <c r="AF133" i="32"/>
  <c r="J53" i="32"/>
  <c r="AG53" i="32"/>
  <c r="AM53" i="32" s="1"/>
  <c r="J61" i="32"/>
  <c r="AG61" i="32"/>
  <c r="AM61" i="32" s="1"/>
  <c r="J67" i="32"/>
  <c r="AG67" i="32"/>
  <c r="AM67" i="32" s="1"/>
  <c r="J76" i="32"/>
  <c r="AG76" i="32"/>
  <c r="AM76" i="32" s="1"/>
  <c r="J105" i="32"/>
  <c r="AH105" i="32" s="1"/>
  <c r="AG105" i="32"/>
  <c r="AM105" i="32" s="1"/>
  <c r="J113" i="32"/>
  <c r="AG113" i="32"/>
  <c r="AM113" i="32" s="1"/>
  <c r="J127" i="32"/>
  <c r="AG127" i="32"/>
  <c r="AM127" i="32" s="1"/>
  <c r="AG56" i="32"/>
  <c r="AM56" i="32" s="1"/>
  <c r="AG75" i="32"/>
  <c r="AM75" i="32" s="1"/>
  <c r="AG85" i="32"/>
  <c r="AM85" i="32" s="1"/>
  <c r="AG102" i="32"/>
  <c r="AM102" i="32" s="1"/>
  <c r="AG128" i="32"/>
  <c r="AM128" i="32" s="1"/>
  <c r="J59" i="32"/>
  <c r="AG59" i="32"/>
  <c r="AM59" i="32" s="1"/>
  <c r="J111" i="32"/>
  <c r="AH111" i="32" s="1"/>
  <c r="AG111" i="32"/>
  <c r="AM111" i="32" s="1"/>
  <c r="J125" i="32"/>
  <c r="AH125" i="32" s="1"/>
  <c r="AG125" i="32"/>
  <c r="AM125" i="32" s="1"/>
  <c r="AD77" i="32"/>
  <c r="AF87" i="32"/>
  <c r="AF95" i="32"/>
  <c r="AD88" i="32"/>
  <c r="AD96" i="32"/>
  <c r="AD122" i="32"/>
  <c r="AD130" i="32"/>
  <c r="AG92" i="32"/>
  <c r="AM92" i="32" s="1"/>
  <c r="J106" i="32"/>
  <c r="AG106" i="32"/>
  <c r="AM106" i="32" s="1"/>
  <c r="J114" i="32"/>
  <c r="AH114" i="32" s="1"/>
  <c r="AG114" i="32"/>
  <c r="AM114" i="32" s="1"/>
  <c r="AC63" i="32"/>
  <c r="AG52" i="32"/>
  <c r="AM52" i="32" s="1"/>
  <c r="AG73" i="32"/>
  <c r="AM73" i="32" s="1"/>
  <c r="AG95" i="32"/>
  <c r="AM95" i="32" s="1"/>
  <c r="AG122" i="32"/>
  <c r="AM122" i="32" s="1"/>
  <c r="I45" i="32"/>
  <c r="AE63" i="32"/>
  <c r="AG54" i="32"/>
  <c r="AM54" i="32" s="1"/>
  <c r="AG89" i="32"/>
  <c r="AM89" i="32" s="1"/>
  <c r="AG132" i="32"/>
  <c r="AM132" i="32" s="1"/>
  <c r="J55" i="32"/>
  <c r="AG55" i="32"/>
  <c r="AM55" i="32" s="1"/>
  <c r="J70" i="32"/>
  <c r="AH70" i="32" s="1"/>
  <c r="AG70" i="32"/>
  <c r="AM70" i="32" s="1"/>
  <c r="J78" i="32"/>
  <c r="AG78" i="32"/>
  <c r="AM78" i="32" s="1"/>
  <c r="J107" i="32"/>
  <c r="AG107" i="32"/>
  <c r="AM107" i="32" s="1"/>
  <c r="J115" i="32"/>
  <c r="AG115" i="32"/>
  <c r="AM115" i="32" s="1"/>
  <c r="J121" i="32"/>
  <c r="AG121" i="32"/>
  <c r="AM121" i="32" s="1"/>
  <c r="J129" i="32"/>
  <c r="AG129" i="32"/>
  <c r="AM129" i="32" s="1"/>
  <c r="AD53" i="32"/>
  <c r="J86" i="32"/>
  <c r="AG86" i="32"/>
  <c r="AM86" i="32" s="1"/>
  <c r="J94" i="32"/>
  <c r="AG94" i="32"/>
  <c r="AM94" i="32" s="1"/>
  <c r="J108" i="32"/>
  <c r="AH108" i="32" s="1"/>
  <c r="AG108" i="32"/>
  <c r="AM108" i="32" s="1"/>
  <c r="J116" i="32"/>
  <c r="AG116" i="32"/>
  <c r="AM116" i="32" s="1"/>
  <c r="AH130" i="32"/>
  <c r="AG51" i="32"/>
  <c r="AM51" i="32" s="1"/>
  <c r="AG126" i="32"/>
  <c r="AM126" i="32" s="1"/>
  <c r="J40" i="32"/>
  <c r="N29" i="32"/>
  <c r="AC45" i="32"/>
  <c r="T36" i="32"/>
  <c r="V37" i="32"/>
  <c r="AG38" i="32"/>
  <c r="AM38" i="32" s="1"/>
  <c r="J44" i="32"/>
  <c r="AC135" i="32"/>
  <c r="O45" i="32"/>
  <c r="AE45" i="32"/>
  <c r="F36" i="32"/>
  <c r="F37" i="32"/>
  <c r="X37" i="32"/>
  <c r="L44" i="32"/>
  <c r="Z44" i="32"/>
  <c r="AE81" i="32"/>
  <c r="T29" i="32"/>
  <c r="AG30" i="32"/>
  <c r="AM30" i="32" s="1"/>
  <c r="X36" i="32"/>
  <c r="AG37" i="32"/>
  <c r="AM37" i="32" s="1"/>
  <c r="AB37" i="32"/>
  <c r="P44" i="32"/>
  <c r="AF66" i="32"/>
  <c r="AF84" i="32"/>
  <c r="J68" i="32"/>
  <c r="AC117" i="32"/>
  <c r="F29" i="32"/>
  <c r="V29" i="32"/>
  <c r="AG34" i="32"/>
  <c r="AM34" i="32" s="1"/>
  <c r="J36" i="32"/>
  <c r="Z36" i="32"/>
  <c r="L37" i="32"/>
  <c r="F40" i="32"/>
  <c r="T40" i="32"/>
  <c r="AG42" i="32"/>
  <c r="AM42" i="32" s="1"/>
  <c r="R44" i="32"/>
  <c r="AB34" i="32"/>
  <c r="AG66" i="32"/>
  <c r="AM66" i="32" s="1"/>
  <c r="AE117" i="32"/>
  <c r="H29" i="32"/>
  <c r="AG33" i="32"/>
  <c r="AM33" i="32" s="1"/>
  <c r="L36" i="32"/>
  <c r="AB36" i="32"/>
  <c r="N37" i="32"/>
  <c r="AG41" i="32"/>
  <c r="AM41" i="32" s="1"/>
  <c r="F44" i="32"/>
  <c r="P84" i="32"/>
  <c r="T30" i="32"/>
  <c r="X30" i="32"/>
  <c r="V30" i="32"/>
  <c r="P33" i="32"/>
  <c r="L41" i="32"/>
  <c r="AB41" i="32"/>
  <c r="R33" i="32"/>
  <c r="F34" i="32"/>
  <c r="T34" i="32"/>
  <c r="N41" i="32"/>
  <c r="P42" i="32"/>
  <c r="T33" i="32"/>
  <c r="H34" i="32"/>
  <c r="V34" i="32"/>
  <c r="P41" i="32"/>
  <c r="R42" i="32"/>
  <c r="F33" i="32"/>
  <c r="V33" i="32"/>
  <c r="X34" i="32"/>
  <c r="R41" i="32"/>
  <c r="F42" i="32"/>
  <c r="T42" i="32"/>
  <c r="H33" i="32"/>
  <c r="X33" i="32"/>
  <c r="L34" i="32"/>
  <c r="Z34" i="32"/>
  <c r="T41" i="32"/>
  <c r="H42" i="32"/>
  <c r="V42" i="32"/>
  <c r="X43" i="32"/>
  <c r="Z33" i="32"/>
  <c r="N34" i="32"/>
  <c r="P36" i="32"/>
  <c r="P37" i="32"/>
  <c r="F41" i="32"/>
  <c r="V41" i="32"/>
  <c r="X42" i="32"/>
  <c r="J43" i="32"/>
  <c r="Z43" i="32"/>
  <c r="AB33" i="32"/>
  <c r="P35" i="32"/>
  <c r="H41" i="32"/>
  <c r="L42" i="32"/>
  <c r="AB43" i="32"/>
  <c r="AA45" i="32"/>
  <c r="AG31" i="32"/>
  <c r="AM31" i="32" s="1"/>
  <c r="AG35" i="32"/>
  <c r="AM35" i="32" s="1"/>
  <c r="AG39" i="32"/>
  <c r="AM39" i="32" s="1"/>
  <c r="AG43" i="32"/>
  <c r="AM43" i="32" s="1"/>
  <c r="U45" i="32"/>
  <c r="J30" i="32"/>
  <c r="J34" i="32"/>
  <c r="J38" i="32"/>
  <c r="J42" i="32"/>
  <c r="P29" i="32"/>
  <c r="J29" i="32"/>
  <c r="J33" i="32"/>
  <c r="J37" i="32"/>
  <c r="J41" i="32"/>
  <c r="AG29" i="32"/>
  <c r="AM29" i="32" s="1"/>
  <c r="AG13" i="32"/>
  <c r="AM13" i="32" s="1"/>
  <c r="AG17" i="32"/>
  <c r="AM17" i="32" s="1"/>
  <c r="AG21" i="32"/>
  <c r="AM21" i="32" s="1"/>
  <c r="AG19" i="32"/>
  <c r="AM19" i="32" s="1"/>
  <c r="AE26" i="32"/>
  <c r="AG12" i="32"/>
  <c r="AM12" i="32" s="1"/>
  <c r="AG16" i="32"/>
  <c r="AM16" i="32" s="1"/>
  <c r="AG20" i="32"/>
  <c r="AM20" i="32" s="1"/>
  <c r="AG24" i="32"/>
  <c r="AM24" i="32" s="1"/>
  <c r="AG25" i="32"/>
  <c r="AM25" i="32" s="1"/>
  <c r="AG11" i="32"/>
  <c r="AM11" i="32" s="1"/>
  <c r="AG15" i="32"/>
  <c r="AM15" i="32" s="1"/>
  <c r="AG23" i="32"/>
  <c r="AM23" i="32" s="1"/>
  <c r="AG14" i="32"/>
  <c r="AM14" i="32" s="1"/>
  <c r="AG18" i="32"/>
  <c r="AM18" i="32" s="1"/>
  <c r="AG22" i="32"/>
  <c r="AM22" i="32" s="1"/>
  <c r="T117" i="32"/>
  <c r="AD48" i="32"/>
  <c r="AG48" i="32"/>
  <c r="AM48" i="32" s="1"/>
  <c r="AG10" i="32"/>
  <c r="AC26" i="32"/>
  <c r="X26" i="32"/>
  <c r="K8" i="22" s="1"/>
  <c r="X99" i="32"/>
  <c r="K12" i="22" s="1"/>
  <c r="Z117" i="32"/>
  <c r="Z63" i="32"/>
  <c r="L10" i="22" s="1"/>
  <c r="AA63" i="32"/>
  <c r="AA81" i="32"/>
  <c r="AB81" i="32"/>
  <c r="M11" i="22" s="1"/>
  <c r="Z99" i="32"/>
  <c r="L12" i="22" s="1"/>
  <c r="AA99" i="32"/>
  <c r="U135" i="32"/>
  <c r="Z26" i="32"/>
  <c r="L8" i="22" s="1"/>
  <c r="AB99" i="32"/>
  <c r="M12" i="22" s="1"/>
  <c r="V121" i="32"/>
  <c r="V135" i="32" s="1"/>
  <c r="J14" i="22" s="1"/>
  <c r="R99" i="32"/>
  <c r="H12" i="22" s="1"/>
  <c r="R135" i="32"/>
  <c r="H14" i="22" s="1"/>
  <c r="AA117" i="32"/>
  <c r="X135" i="32"/>
  <c r="K14" i="22" s="1"/>
  <c r="AA26" i="32"/>
  <c r="U26" i="32"/>
  <c r="X63" i="32"/>
  <c r="K10" i="22" s="1"/>
  <c r="AB103" i="32"/>
  <c r="AB117" i="32" s="1"/>
  <c r="Z135" i="32"/>
  <c r="L14" i="22" s="1"/>
  <c r="O99" i="32"/>
  <c r="R63" i="32"/>
  <c r="H10" i="22" s="1"/>
  <c r="R81" i="32"/>
  <c r="H11" i="22" s="1"/>
  <c r="AB10" i="32"/>
  <c r="AB26" i="32" s="1"/>
  <c r="M8" i="22" s="1"/>
  <c r="T63" i="32"/>
  <c r="I10" i="22" s="1"/>
  <c r="T81" i="32"/>
  <c r="I11" i="22" s="1"/>
  <c r="T99" i="32"/>
  <c r="I12" i="22" s="1"/>
  <c r="R117" i="32"/>
  <c r="N117" i="32"/>
  <c r="U81" i="32"/>
  <c r="U99" i="32"/>
  <c r="O135" i="32"/>
  <c r="U117" i="32"/>
  <c r="T135" i="32"/>
  <c r="I14" i="22" s="1"/>
  <c r="V102" i="32"/>
  <c r="V117" i="32" s="1"/>
  <c r="U63" i="32"/>
  <c r="AB48" i="32"/>
  <c r="AB63" i="32" s="1"/>
  <c r="M10" i="22" s="1"/>
  <c r="AB120" i="32"/>
  <c r="AB135" i="32" s="1"/>
  <c r="M14" i="22" s="1"/>
  <c r="L99" i="32"/>
  <c r="E12" i="22" s="1"/>
  <c r="V63" i="32"/>
  <c r="J10" i="22" s="1"/>
  <c r="V99" i="32"/>
  <c r="J12" i="22" s="1"/>
  <c r="O117" i="32"/>
  <c r="L63" i="32"/>
  <c r="E10" i="22" s="1"/>
  <c r="L81" i="32"/>
  <c r="E11" i="22" s="1"/>
  <c r="L135" i="32"/>
  <c r="E14" i="22" s="1"/>
  <c r="P124" i="32"/>
  <c r="V10" i="32"/>
  <c r="V26" i="32" s="1"/>
  <c r="J8" i="22" s="1"/>
  <c r="T26" i="32"/>
  <c r="I8" i="22" s="1"/>
  <c r="N81" i="32"/>
  <c r="F11" i="22" s="1"/>
  <c r="N26" i="32"/>
  <c r="F8" i="22" s="1"/>
  <c r="O63" i="32"/>
  <c r="O81" i="32"/>
  <c r="L117" i="32"/>
  <c r="P48" i="32"/>
  <c r="V81" i="32"/>
  <c r="J11" i="22" s="1"/>
  <c r="L26" i="32"/>
  <c r="E8" i="22" s="1"/>
  <c r="N135" i="32"/>
  <c r="F14" i="22" s="1"/>
  <c r="N63" i="32"/>
  <c r="F10" i="22" s="1"/>
  <c r="O26" i="32"/>
  <c r="N99" i="32"/>
  <c r="F12" i="22" s="1"/>
  <c r="R26" i="32"/>
  <c r="H8" i="22" s="1"/>
  <c r="P10" i="32"/>
  <c r="J120" i="32"/>
  <c r="J103" i="32"/>
  <c r="J92" i="32"/>
  <c r="AH92" i="32" s="1"/>
  <c r="J93" i="32"/>
  <c r="J71" i="32"/>
  <c r="J79" i="32"/>
  <c r="J62" i="32"/>
  <c r="J19" i="32"/>
  <c r="F135" i="32"/>
  <c r="B14" i="22" s="1"/>
  <c r="H135" i="32"/>
  <c r="I135" i="32"/>
  <c r="F117" i="32"/>
  <c r="H117" i="32"/>
  <c r="I117" i="32"/>
  <c r="F99" i="32"/>
  <c r="B12" i="22" s="1"/>
  <c r="H99" i="32"/>
  <c r="C12" i="22" s="1"/>
  <c r="I99" i="32"/>
  <c r="I81" i="32"/>
  <c r="F81" i="32"/>
  <c r="B11" i="22" s="1"/>
  <c r="F63" i="32"/>
  <c r="B10" i="22" s="1"/>
  <c r="H63" i="32"/>
  <c r="C10" i="22" s="1"/>
  <c r="I63" i="32"/>
  <c r="AH74" i="32" l="1"/>
  <c r="AH10" i="32"/>
  <c r="AH79" i="32"/>
  <c r="AH93" i="32"/>
  <c r="AH116" i="32"/>
  <c r="AH78" i="32"/>
  <c r="AH71" i="32"/>
  <c r="AH59" i="32"/>
  <c r="AH129" i="32"/>
  <c r="AH104" i="32"/>
  <c r="AH123" i="32"/>
  <c r="AD32" i="32"/>
  <c r="AP77" i="32"/>
  <c r="F77" i="38"/>
  <c r="AP128" i="32"/>
  <c r="F128" i="38"/>
  <c r="AP97" i="32"/>
  <c r="F97" i="38"/>
  <c r="AP131" i="32"/>
  <c r="F131" i="38"/>
  <c r="AP96" i="32"/>
  <c r="F96" i="38"/>
  <c r="AP111" i="32"/>
  <c r="F111" i="38"/>
  <c r="AP57" i="32"/>
  <c r="F57" i="38"/>
  <c r="AP106" i="32"/>
  <c r="F106" i="38"/>
  <c r="AP127" i="32"/>
  <c r="F127" i="38"/>
  <c r="AP124" i="32"/>
  <c r="F124" i="38"/>
  <c r="AP85" i="32"/>
  <c r="F85" i="38"/>
  <c r="AP73" i="32"/>
  <c r="F73" i="38"/>
  <c r="AP105" i="32"/>
  <c r="F105" i="38"/>
  <c r="AP52" i="32"/>
  <c r="F52" i="38"/>
  <c r="AP56" i="32"/>
  <c r="F56" i="38"/>
  <c r="AP123" i="32"/>
  <c r="F123" i="38"/>
  <c r="AP113" i="32"/>
  <c r="F113" i="38"/>
  <c r="AP122" i="32"/>
  <c r="F122" i="38"/>
  <c r="AP92" i="32"/>
  <c r="F92" i="38"/>
  <c r="AP103" i="32"/>
  <c r="F103" i="38"/>
  <c r="AP49" i="32"/>
  <c r="F49" i="38"/>
  <c r="AP93" i="32"/>
  <c r="F93" i="38"/>
  <c r="AP95" i="32"/>
  <c r="F95" i="38"/>
  <c r="AH72" i="32"/>
  <c r="AP69" i="32"/>
  <c r="F69" i="38"/>
  <c r="AP74" i="32"/>
  <c r="F74" i="38"/>
  <c r="AP115" i="32"/>
  <c r="F115" i="38"/>
  <c r="AP126" i="32"/>
  <c r="F126" i="38"/>
  <c r="AP70" i="32"/>
  <c r="F70" i="38"/>
  <c r="AP78" i="32"/>
  <c r="F78" i="38"/>
  <c r="AP109" i="32"/>
  <c r="F109" i="38"/>
  <c r="AP59" i="32"/>
  <c r="F59" i="38"/>
  <c r="AP112" i="32"/>
  <c r="F112" i="38"/>
  <c r="AP125" i="32"/>
  <c r="F125" i="38"/>
  <c r="AP98" i="32"/>
  <c r="F98" i="38"/>
  <c r="AP87" i="32"/>
  <c r="F87" i="38"/>
  <c r="AP129" i="32"/>
  <c r="F129" i="38"/>
  <c r="AP58" i="32"/>
  <c r="F58" i="38"/>
  <c r="AP107" i="32"/>
  <c r="F107" i="38"/>
  <c r="AP68" i="32"/>
  <c r="F68" i="38"/>
  <c r="AP88" i="32"/>
  <c r="F88" i="38"/>
  <c r="AP51" i="32"/>
  <c r="F51" i="38"/>
  <c r="AP90" i="32"/>
  <c r="F90" i="38"/>
  <c r="AH57" i="32"/>
  <c r="AP121" i="32"/>
  <c r="F121" i="38"/>
  <c r="AP50" i="32"/>
  <c r="F50" i="38"/>
  <c r="AP94" i="32"/>
  <c r="F94" i="38"/>
  <c r="AP134" i="32"/>
  <c r="F134" i="38"/>
  <c r="AP55" i="32"/>
  <c r="F55" i="38"/>
  <c r="AP80" i="32"/>
  <c r="F80" i="38"/>
  <c r="AP114" i="32"/>
  <c r="F114" i="38"/>
  <c r="AP116" i="32"/>
  <c r="F116" i="38"/>
  <c r="AP86" i="32"/>
  <c r="F86" i="38"/>
  <c r="AP76" i="32"/>
  <c r="F76" i="38"/>
  <c r="AP132" i="32"/>
  <c r="F132" i="38"/>
  <c r="AP108" i="32"/>
  <c r="F108" i="38"/>
  <c r="AP53" i="32"/>
  <c r="F53" i="38"/>
  <c r="AP104" i="32"/>
  <c r="F104" i="38"/>
  <c r="AP72" i="32"/>
  <c r="F72" i="38"/>
  <c r="AP61" i="32"/>
  <c r="F61" i="38"/>
  <c r="AP75" i="32"/>
  <c r="F75" i="38"/>
  <c r="AP79" i="32"/>
  <c r="F79" i="38"/>
  <c r="AP133" i="32"/>
  <c r="F133" i="38"/>
  <c r="AP91" i="32"/>
  <c r="F91" i="38"/>
  <c r="AP60" i="32"/>
  <c r="F60" i="38"/>
  <c r="AP110" i="32"/>
  <c r="F110" i="38"/>
  <c r="AP62" i="32"/>
  <c r="F62" i="38"/>
  <c r="AP130" i="32"/>
  <c r="F130" i="38"/>
  <c r="AP54" i="32"/>
  <c r="F54" i="38"/>
  <c r="AP67" i="32"/>
  <c r="F67" i="38"/>
  <c r="AP71" i="32"/>
  <c r="F71" i="38"/>
  <c r="AP120" i="32"/>
  <c r="F120" i="38"/>
  <c r="AP102" i="32"/>
  <c r="F102" i="38"/>
  <c r="AP66" i="32"/>
  <c r="F66" i="38"/>
  <c r="AP84" i="32"/>
  <c r="F84" i="38"/>
  <c r="AP48" i="32"/>
  <c r="F48" i="38"/>
  <c r="AF40" i="32"/>
  <c r="AH32" i="32"/>
  <c r="AH40" i="32"/>
  <c r="AH115" i="32"/>
  <c r="AF43" i="32"/>
  <c r="AH127" i="32"/>
  <c r="AH88" i="32"/>
  <c r="AH131" i="32"/>
  <c r="AH80" i="32"/>
  <c r="AD117" i="32"/>
  <c r="AD139" i="32" s="1"/>
  <c r="AH68" i="32"/>
  <c r="AH110" i="32"/>
  <c r="AH53" i="32"/>
  <c r="AD43" i="32"/>
  <c r="AH96" i="32"/>
  <c r="AH67" i="32"/>
  <c r="AH42" i="32"/>
  <c r="AD44" i="32"/>
  <c r="P81" i="32"/>
  <c r="G11" i="22" s="1"/>
  <c r="AF44" i="32"/>
  <c r="AF35" i="32"/>
  <c r="AH55" i="32"/>
  <c r="AF39" i="32"/>
  <c r="AH39" i="32"/>
  <c r="AD39" i="32"/>
  <c r="AH76" i="32"/>
  <c r="AD38" i="32"/>
  <c r="AF29" i="32"/>
  <c r="AD37" i="32"/>
  <c r="AH112" i="32"/>
  <c r="AH109" i="32"/>
  <c r="AH38" i="32"/>
  <c r="AH94" i="32"/>
  <c r="AF36" i="32"/>
  <c r="AF30" i="32"/>
  <c r="AD29" i="32"/>
  <c r="AH31" i="32"/>
  <c r="AH35" i="32"/>
  <c r="P135" i="32"/>
  <c r="G14" i="22" s="1"/>
  <c r="P117" i="32"/>
  <c r="G13" i="22" s="1"/>
  <c r="AH122" i="32"/>
  <c r="AF99" i="32"/>
  <c r="AD31" i="32"/>
  <c r="AF38" i="32"/>
  <c r="AH85" i="32"/>
  <c r="AH16" i="32"/>
  <c r="AH25" i="32"/>
  <c r="AH132" i="32"/>
  <c r="AF31" i="32"/>
  <c r="AH52" i="32"/>
  <c r="AG99" i="32"/>
  <c r="AD34" i="32"/>
  <c r="AH36" i="32"/>
  <c r="AH75" i="32"/>
  <c r="AD35" i="32"/>
  <c r="AD30" i="32"/>
  <c r="AH86" i="32"/>
  <c r="AH13" i="32"/>
  <c r="AH62" i="32"/>
  <c r="AH41" i="32"/>
  <c r="AF41" i="32"/>
  <c r="AD41" i="32"/>
  <c r="AH89" i="32"/>
  <c r="AH126" i="32"/>
  <c r="AH113" i="32"/>
  <c r="AF37" i="32"/>
  <c r="P63" i="32"/>
  <c r="G10" i="22" s="1"/>
  <c r="AH124" i="32"/>
  <c r="AH84" i="32"/>
  <c r="AH69" i="32"/>
  <c r="AF32" i="32"/>
  <c r="AD63" i="32"/>
  <c r="AH44" i="32"/>
  <c r="AF135" i="32"/>
  <c r="AD81" i="32"/>
  <c r="K13" i="22"/>
  <c r="AH103" i="32"/>
  <c r="AH107" i="32"/>
  <c r="AH61" i="32"/>
  <c r="AD99" i="32"/>
  <c r="AF63" i="32"/>
  <c r="AH19" i="32"/>
  <c r="AH106" i="32"/>
  <c r="AH98" i="32"/>
  <c r="AH128" i="32"/>
  <c r="AF117" i="32"/>
  <c r="AF139" i="32" s="1"/>
  <c r="AH73" i="32"/>
  <c r="O10" i="22"/>
  <c r="AG135" i="32"/>
  <c r="N10" i="22"/>
  <c r="AD40" i="32"/>
  <c r="AD36" i="32"/>
  <c r="AD135" i="32"/>
  <c r="AH37" i="32"/>
  <c r="R45" i="32"/>
  <c r="H9" i="22" s="1"/>
  <c r="AH121" i="32"/>
  <c r="H139" i="32"/>
  <c r="C13" i="22"/>
  <c r="O14" i="22"/>
  <c r="L139" i="32"/>
  <c r="E13" i="22"/>
  <c r="N139" i="32"/>
  <c r="F13" i="22"/>
  <c r="Z139" i="32"/>
  <c r="L13" i="22"/>
  <c r="AG63" i="32"/>
  <c r="Z45" i="32"/>
  <c r="L9" i="22" s="1"/>
  <c r="AF33" i="32"/>
  <c r="V45" i="32"/>
  <c r="T139" i="32"/>
  <c r="I13" i="22"/>
  <c r="F139" i="32"/>
  <c r="B13" i="22"/>
  <c r="N11" i="22"/>
  <c r="P139" i="32"/>
  <c r="N14" i="22"/>
  <c r="R139" i="32"/>
  <c r="H13" i="22"/>
  <c r="AH43" i="32"/>
  <c r="T45" i="32"/>
  <c r="I9" i="22" s="1"/>
  <c r="V139" i="32"/>
  <c r="J13" i="22"/>
  <c r="AB139" i="32"/>
  <c r="M13" i="22"/>
  <c r="AG81" i="32"/>
  <c r="AG45" i="32"/>
  <c r="AH30" i="32"/>
  <c r="N45" i="32"/>
  <c r="F9" i="22" s="1"/>
  <c r="AB45" i="32"/>
  <c r="AG117" i="32"/>
  <c r="N12" i="22"/>
  <c r="AH120" i="32"/>
  <c r="AF81" i="32"/>
  <c r="AD42" i="32"/>
  <c r="AF42" i="32"/>
  <c r="AF34" i="32"/>
  <c r="L45" i="32"/>
  <c r="O12" i="22"/>
  <c r="O11" i="22"/>
  <c r="X45" i="32"/>
  <c r="K9" i="22" s="1"/>
  <c r="AD33" i="32"/>
  <c r="H45" i="32"/>
  <c r="AH33" i="32"/>
  <c r="AH34" i="32"/>
  <c r="P45" i="32"/>
  <c r="F45" i="32"/>
  <c r="J45" i="32"/>
  <c r="AH29" i="32"/>
  <c r="AG26" i="32"/>
  <c r="AH102" i="32"/>
  <c r="P99" i="32"/>
  <c r="G12" i="22" s="1"/>
  <c r="AH48" i="32"/>
  <c r="P26" i="32"/>
  <c r="G8" i="22" s="1"/>
  <c r="J99" i="32"/>
  <c r="D12" i="22" s="1"/>
  <c r="J63" i="32"/>
  <c r="D10" i="22" s="1"/>
  <c r="J135" i="32"/>
  <c r="D14" i="22" s="1"/>
  <c r="J117" i="32"/>
  <c r="J81" i="32"/>
  <c r="D11" i="22" s="1"/>
  <c r="P11" i="22" l="1"/>
  <c r="AP34" i="32"/>
  <c r="F34" i="38"/>
  <c r="AP42" i="32"/>
  <c r="F42" i="38"/>
  <c r="AP39" i="32"/>
  <c r="F39" i="38"/>
  <c r="AP41" i="32"/>
  <c r="F41" i="38"/>
  <c r="AP35" i="32"/>
  <c r="F35" i="38"/>
  <c r="AP43" i="32"/>
  <c r="F43" i="38"/>
  <c r="AP33" i="32"/>
  <c r="F33" i="38"/>
  <c r="AP38" i="32"/>
  <c r="F38" i="38"/>
  <c r="AP44" i="32"/>
  <c r="F44" i="38"/>
  <c r="AP30" i="32"/>
  <c r="F30" i="38"/>
  <c r="AP37" i="32"/>
  <c r="F37" i="38"/>
  <c r="AP36" i="32"/>
  <c r="F36" i="38"/>
  <c r="AP31" i="32"/>
  <c r="F31" i="38"/>
  <c r="AP40" i="32"/>
  <c r="F40" i="38"/>
  <c r="AP29" i="32"/>
  <c r="F29" i="38"/>
  <c r="AP32" i="32"/>
  <c r="F32" i="38"/>
  <c r="P10" i="22"/>
  <c r="P12" i="22"/>
  <c r="AH81" i="32"/>
  <c r="AH63" i="32"/>
  <c r="AH99" i="32"/>
  <c r="P14" i="22"/>
  <c r="X137" i="32"/>
  <c r="X141" i="32" s="1"/>
  <c r="X143" i="32" s="1"/>
  <c r="AH135" i="32"/>
  <c r="Z137" i="32"/>
  <c r="L15" i="22" s="1"/>
  <c r="AH117" i="32"/>
  <c r="AH139" i="32" s="1"/>
  <c r="AH26" i="32"/>
  <c r="AD45" i="32"/>
  <c r="R137" i="32"/>
  <c r="R141" i="32" s="1"/>
  <c r="R143" i="32" s="1"/>
  <c r="N137" i="32"/>
  <c r="N141" i="32" s="1"/>
  <c r="N143" i="32" s="1"/>
  <c r="T137" i="32"/>
  <c r="T141" i="32" s="1"/>
  <c r="T143" i="32" s="1"/>
  <c r="N13" i="22"/>
  <c r="O13" i="22"/>
  <c r="J139" i="32"/>
  <c r="D13" i="22"/>
  <c r="P13" i="22" s="1"/>
  <c r="AF45" i="32"/>
  <c r="AH45" i="32"/>
  <c r="V137" i="32"/>
  <c r="J9" i="22"/>
  <c r="AB137" i="32"/>
  <c r="M9" i="22"/>
  <c r="L137" i="32"/>
  <c r="E9" i="22"/>
  <c r="P137" i="32"/>
  <c r="G9" i="22"/>
  <c r="A29" i="32"/>
  <c r="G26" i="32"/>
  <c r="H10" i="32"/>
  <c r="H25" i="32"/>
  <c r="H24" i="32"/>
  <c r="H23" i="32"/>
  <c r="H22" i="32"/>
  <c r="H21" i="32"/>
  <c r="H20" i="32"/>
  <c r="H19" i="32"/>
  <c r="H18" i="32"/>
  <c r="H17" i="32"/>
  <c r="H16" i="32"/>
  <c r="H15" i="32"/>
  <c r="H14" i="32"/>
  <c r="H13" i="32"/>
  <c r="H12" i="32"/>
  <c r="H11" i="32"/>
  <c r="F11" i="32"/>
  <c r="F12" i="32"/>
  <c r="F13" i="32"/>
  <c r="F14" i="32"/>
  <c r="F15" i="32"/>
  <c r="F16" i="32"/>
  <c r="F17" i="32"/>
  <c r="F18" i="32"/>
  <c r="F19" i="32"/>
  <c r="F20" i="32"/>
  <c r="F21" i="32"/>
  <c r="F22" i="32"/>
  <c r="F23" i="32"/>
  <c r="F24" i="32"/>
  <c r="F25" i="32"/>
  <c r="F10" i="32"/>
  <c r="AK29" i="32" l="1"/>
  <c r="A29" i="38"/>
  <c r="K15" i="22"/>
  <c r="H15" i="22"/>
  <c r="I15" i="22"/>
  <c r="Z141" i="32"/>
  <c r="Z143" i="32" s="1"/>
  <c r="L16" i="22" s="1"/>
  <c r="L17" i="22" s="1"/>
  <c r="F15" i="22"/>
  <c r="AD18" i="32"/>
  <c r="AF11" i="32"/>
  <c r="AF19" i="32"/>
  <c r="AD17" i="32"/>
  <c r="AF12" i="32"/>
  <c r="AF20" i="32"/>
  <c r="AD24" i="32"/>
  <c r="AD16" i="32"/>
  <c r="AF13" i="32"/>
  <c r="AF21" i="32"/>
  <c r="AF25" i="32"/>
  <c r="AD23" i="32"/>
  <c r="AD15" i="32"/>
  <c r="AF14" i="32"/>
  <c r="AF22" i="32"/>
  <c r="AD22" i="32"/>
  <c r="AD14" i="32"/>
  <c r="AF15" i="32"/>
  <c r="AF23" i="32"/>
  <c r="AD25" i="32"/>
  <c r="AD21" i="32"/>
  <c r="AD13" i="32"/>
  <c r="AF16" i="32"/>
  <c r="AF24" i="32"/>
  <c r="AD20" i="32"/>
  <c r="AD12" i="32"/>
  <c r="AF17" i="32"/>
  <c r="AD19" i="32"/>
  <c r="AD11" i="32"/>
  <c r="AF18" i="32"/>
  <c r="P141" i="32"/>
  <c r="P143" i="32" s="1"/>
  <c r="G15" i="22"/>
  <c r="N145" i="32"/>
  <c r="F16" i="22"/>
  <c r="X145" i="32"/>
  <c r="K16" i="22"/>
  <c r="R145" i="32"/>
  <c r="H16" i="22"/>
  <c r="L141" i="32"/>
  <c r="L143" i="32" s="1"/>
  <c r="E15" i="22"/>
  <c r="AB141" i="32"/>
  <c r="AB143" i="32" s="1"/>
  <c r="M15" i="22"/>
  <c r="T145" i="32"/>
  <c r="I16" i="22"/>
  <c r="V141" i="32"/>
  <c r="V143" i="32" s="1"/>
  <c r="J15" i="22"/>
  <c r="AD10" i="32"/>
  <c r="AF10" i="32"/>
  <c r="H26" i="32"/>
  <c r="C8" i="22" s="1"/>
  <c r="O8" i="22" s="1"/>
  <c r="F26" i="32"/>
  <c r="B8" i="22" s="1"/>
  <c r="N8" i="22" s="1"/>
  <c r="I26" i="32"/>
  <c r="AP24" i="32" l="1"/>
  <c r="F24" i="38"/>
  <c r="AP22" i="32"/>
  <c r="F22" i="38"/>
  <c r="AP14" i="32"/>
  <c r="F14" i="38"/>
  <c r="AP12" i="32"/>
  <c r="F12" i="38"/>
  <c r="AP23" i="32"/>
  <c r="F23" i="38"/>
  <c r="AP25" i="32"/>
  <c r="F25" i="38"/>
  <c r="AP19" i="32"/>
  <c r="F19" i="38"/>
  <c r="AP16" i="32"/>
  <c r="F16" i="38"/>
  <c r="AP18" i="32"/>
  <c r="F18" i="38"/>
  <c r="AP20" i="32"/>
  <c r="F20" i="38"/>
  <c r="AP17" i="32"/>
  <c r="F17" i="38"/>
  <c r="AP15" i="32"/>
  <c r="F15" i="38"/>
  <c r="AP21" i="32"/>
  <c r="F21" i="38"/>
  <c r="AP11" i="32"/>
  <c r="F11" i="38"/>
  <c r="K17" i="22"/>
  <c r="H17" i="22"/>
  <c r="AP10" i="32"/>
  <c r="F10" i="38"/>
  <c r="Z145" i="32"/>
  <c r="F17" i="22"/>
  <c r="AP13" i="32"/>
  <c r="F13" i="38"/>
  <c r="I17" i="22"/>
  <c r="B9" i="22"/>
  <c r="N9" i="22" s="1"/>
  <c r="C9" i="22"/>
  <c r="O9" i="22" s="1"/>
  <c r="V145" i="32"/>
  <c r="J16" i="22"/>
  <c r="J17" i="22" s="1"/>
  <c r="L145" i="32"/>
  <c r="E16" i="22"/>
  <c r="E17" i="22" s="1"/>
  <c r="AB145" i="32"/>
  <c r="M16" i="22"/>
  <c r="M17" i="22" s="1"/>
  <c r="P145" i="32"/>
  <c r="G16" i="22"/>
  <c r="G17" i="22" s="1"/>
  <c r="AF26" i="32"/>
  <c r="AD26" i="32"/>
  <c r="H137" i="32"/>
  <c r="J26" i="32"/>
  <c r="D8" i="22" s="1"/>
  <c r="P8" i="22" s="1"/>
  <c r="F137" i="32"/>
  <c r="A1" i="22"/>
  <c r="A2" i="22"/>
  <c r="F141" i="32" l="1"/>
  <c r="F143" i="32" s="1"/>
  <c r="B15" i="22"/>
  <c r="N15" i="22" s="1"/>
  <c r="H141" i="32"/>
  <c r="H143" i="32" s="1"/>
  <c r="C15" i="22"/>
  <c r="AF137" i="32"/>
  <c r="AF141" i="32" s="1"/>
  <c r="AF143" i="32" s="1"/>
  <c r="AF145" i="32" s="1"/>
  <c r="AH137" i="32"/>
  <c r="AH141" i="32" s="1"/>
  <c r="AH143" i="32" s="1"/>
  <c r="AH145" i="32" s="1"/>
  <c r="AD137" i="32"/>
  <c r="AD141" i="32" s="1"/>
  <c r="AD143" i="32" s="1"/>
  <c r="AD145" i="32" s="1"/>
  <c r="O15" i="22" l="1"/>
  <c r="H145" i="32"/>
  <c r="C16" i="22"/>
  <c r="O16" i="22" s="1"/>
  <c r="F145" i="32"/>
  <c r="B16" i="22"/>
  <c r="N16" i="22" s="1"/>
  <c r="N17" i="22" s="1"/>
  <c r="D9" i="22"/>
  <c r="P9" i="22" s="1"/>
  <c r="B44" i="32"/>
  <c r="AK44" i="32"/>
  <c r="B43" i="32"/>
  <c r="A43" i="32"/>
  <c r="B42" i="32"/>
  <c r="A42" i="32"/>
  <c r="B41" i="32"/>
  <c r="A41" i="32"/>
  <c r="B40" i="32"/>
  <c r="A40" i="32"/>
  <c r="B39" i="32"/>
  <c r="A39" i="32"/>
  <c r="B38" i="32"/>
  <c r="A38" i="32"/>
  <c r="B37" i="32"/>
  <c r="A37" i="32"/>
  <c r="B36" i="32"/>
  <c r="A36" i="32"/>
  <c r="B35" i="32"/>
  <c r="A35" i="32"/>
  <c r="B34" i="32"/>
  <c r="A34" i="32"/>
  <c r="B33" i="32"/>
  <c r="A33" i="32"/>
  <c r="B32" i="32"/>
  <c r="A32" i="32"/>
  <c r="B31" i="32"/>
  <c r="A31" i="32"/>
  <c r="B30" i="32"/>
  <c r="A30" i="32"/>
  <c r="AK36" i="32" l="1"/>
  <c r="A36" i="38"/>
  <c r="AL40" i="32"/>
  <c r="B40" i="38"/>
  <c r="AL44" i="32"/>
  <c r="B44" i="38"/>
  <c r="AK41" i="32"/>
  <c r="A41" i="38"/>
  <c r="AL37" i="32"/>
  <c r="B37" i="38"/>
  <c r="AK30" i="32"/>
  <c r="A30" i="38"/>
  <c r="AK34" i="32"/>
  <c r="A34" i="38"/>
  <c r="AK42" i="32"/>
  <c r="A42" i="38"/>
  <c r="AL34" i="32"/>
  <c r="B34" i="38"/>
  <c r="AL38" i="32"/>
  <c r="B38" i="38"/>
  <c r="AL42" i="32"/>
  <c r="B42" i="38"/>
  <c r="AK40" i="32"/>
  <c r="A40" i="38"/>
  <c r="AL36" i="32"/>
  <c r="B36" i="38"/>
  <c r="AK33" i="32"/>
  <c r="A33" i="38"/>
  <c r="AK37" i="32"/>
  <c r="A37" i="38"/>
  <c r="AL33" i="32"/>
  <c r="B33" i="38"/>
  <c r="AL41" i="32"/>
  <c r="B41" i="38"/>
  <c r="AK38" i="32"/>
  <c r="A38" i="38"/>
  <c r="AL30" i="32"/>
  <c r="B30" i="38"/>
  <c r="AK31" i="32"/>
  <c r="A31" i="38"/>
  <c r="AK35" i="32"/>
  <c r="A35" i="38"/>
  <c r="AK39" i="32"/>
  <c r="A39" i="38"/>
  <c r="AK43" i="32"/>
  <c r="A43" i="38"/>
  <c r="AL31" i="32"/>
  <c r="B31" i="38"/>
  <c r="AL35" i="32"/>
  <c r="B35" i="38"/>
  <c r="AL39" i="32"/>
  <c r="B39" i="38"/>
  <c r="AL43" i="32"/>
  <c r="B43" i="38"/>
  <c r="AL32" i="32"/>
  <c r="B32" i="38"/>
  <c r="AK32" i="32"/>
  <c r="A32" i="38"/>
  <c r="O17" i="22"/>
  <c r="C17" i="22"/>
  <c r="E26" i="32"/>
  <c r="J137" i="32"/>
  <c r="D15" i="22" s="1"/>
  <c r="P15" i="22" l="1"/>
  <c r="J141" i="32"/>
  <c r="J143" i="32" s="1"/>
  <c r="J145" i="32" l="1"/>
  <c r="D16" i="22"/>
  <c r="B17" i="22"/>
  <c r="P16" i="22" l="1"/>
  <c r="P17" i="22" s="1"/>
  <c r="D17"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Sacco</author>
  </authors>
  <commentList>
    <comment ref="A139" authorId="0" shapeId="0" xr:uid="{7B7B327F-4B59-1446-AB77-FFED779AB718}">
      <text>
        <r>
          <rPr>
            <b/>
            <sz val="10"/>
            <color rgb="FF000000"/>
            <rFont val="Tahoma"/>
            <family val="2"/>
          </rPr>
          <t>Christopher Sacco:</t>
        </r>
        <r>
          <rPr>
            <sz val="10"/>
            <color rgb="FF000000"/>
            <rFont val="Tahoma"/>
            <family val="2"/>
          </rPr>
          <t xml:space="preserve">
</t>
        </r>
        <r>
          <rPr>
            <b/>
            <sz val="10"/>
            <color rgb="FF000000"/>
            <rFont val="Calibri"/>
            <family val="2"/>
          </rPr>
          <t>Indirect charges shall not be applied to equipment purchases or business development projects. </t>
        </r>
        <r>
          <rPr>
            <sz val="10"/>
            <color rgb="FF000000"/>
            <rFont val="Calibri"/>
            <family val="2"/>
          </rPr>
          <t xml:space="preserve">
</t>
        </r>
      </text>
    </comment>
  </commentList>
</comments>
</file>

<file path=xl/sharedStrings.xml><?xml version="1.0" encoding="utf-8"?>
<sst xmlns="http://schemas.openxmlformats.org/spreadsheetml/2006/main" count="353" uniqueCount="193">
  <si>
    <t>TABLE OF CONTENTS</t>
  </si>
  <si>
    <t>Step 1.a. Instructions</t>
  </si>
  <si>
    <t>Instructions for completing Steps 1 through 3, as well as descriptions of Outputs A and B.</t>
  </si>
  <si>
    <t>Step 1.b. Eligible Costs</t>
  </si>
  <si>
    <t xml:space="preserve">The e-Civis portal does not allow the user to insert costs by project year. Therefore, for multi-year projects, to ensure your unit cost is adequate to cover the actual cost of project expenses after year 1, it is recommended that you use this tool to calculate an average unit cost over the life of the award. </t>
  </si>
  <si>
    <t>Step. 3. Detailed Budget</t>
  </si>
  <si>
    <t>The Detailed Budget template provided in Step 3 is intended to help you develop a budget that will be useful for project planning and implementation, while also generating the information in a format that will facilitate completion of the e-Civis budget portal.</t>
  </si>
  <si>
    <t>Output A. Budget Summary</t>
  </si>
  <si>
    <t>The Budget Summary will calculate automatically as you complete the Detailed Budget. It shows you a picture of costs by category over the life of the proposed project. The budget summary is for your information only. It will not be used to complete the e-Civis budget portal.</t>
  </si>
  <si>
    <t>Output B. e-Civis Upload</t>
  </si>
  <si>
    <r>
      <t xml:space="preserve">Like the Budget Summary worksheet, the e-Civis Upload worksheet will calculate automatically as you complete the Detailed Budget. All of the information required by the e-Civis budget portal will be available on this worksheet </t>
    </r>
    <r>
      <rPr>
        <u/>
        <sz val="12"/>
        <color theme="1"/>
        <rFont val="Times New Roman"/>
        <family val="1"/>
      </rPr>
      <t>except for program income</t>
    </r>
    <r>
      <rPr>
        <sz val="12"/>
        <color theme="1"/>
        <rFont val="Times New Roman"/>
        <family val="1"/>
      </rPr>
      <t xml:space="preserve">, which you will need to calculate separately. </t>
    </r>
  </si>
  <si>
    <t>INSTRUCTIONS</t>
  </si>
  <si>
    <t>DOUBLE CLICK ON THE GUIDELINES TO OPEN THE COMPLETE DOCUMENT</t>
  </si>
  <si>
    <t>ELIGIBLE COSTS</t>
  </si>
  <si>
    <t>Project Costs </t>
  </si>
  <si>
    <t>Costs Eligible for Reimbursement </t>
  </si>
  <si>
    <t>Required Documentation </t>
  </si>
  <si>
    <t>Salaries and Wages</t>
  </si>
  <si>
    <t>Benefits</t>
  </si>
  <si>
    <t>Contractual</t>
  </si>
  <si>
    <t>Direct consultant and contractual services necessary to achieve the objectives of the grant. Examples of contractual costs will be certification, professional/consultant services (the costs of consultant services necessary for project permitting, planning and implementation), etc. Procurement of contractual services should be documented to ensure selection on a competitive basis and documentation of price analysis. Documentation shall be provided immediately upon request by CAL FIRE Wood Products Team. Travel by contractors goes into the Contractual category.</t>
  </si>
  <si>
    <t>Invoices from Consultant/Contractor identifying expenditure, services performed and period of services. Documents related to consultant/contractor selection analysis shall be kept by the grantee but available for audit purposes. All invoices must relate to a specific line item in grant budget.</t>
  </si>
  <si>
    <t>Supplies</t>
  </si>
  <si>
    <t>Travel</t>
  </si>
  <si>
    <t>Equipment</t>
  </si>
  <si>
    <t>Other</t>
  </si>
  <si>
    <t>Indirect Costs</t>
  </si>
  <si>
    <t>Funding Source</t>
  </si>
  <si>
    <t>Unit Cost</t>
  </si>
  <si>
    <t>UNIT COST INFLATION CALCULATOR</t>
  </si>
  <si>
    <t>Input information into GREEN and YELLOW cells. WHITE cells will calculate automatically.</t>
  </si>
  <si>
    <t>Inflation Rate</t>
  </si>
  <si>
    <t>Budget Category / Title of Line Item</t>
  </si>
  <si>
    <r>
      <t xml:space="preserve">Description </t>
    </r>
    <r>
      <rPr>
        <b/>
        <sz val="10"/>
        <rFont val="Times New Roman"/>
        <family val="1"/>
      </rPr>
      <t>(Unit of Measure)</t>
    </r>
  </si>
  <si>
    <t>YEAR 1</t>
  </si>
  <si>
    <t>YEAR 2</t>
  </si>
  <si>
    <t>YEAR 3</t>
  </si>
  <si>
    <t>YEAR 4</t>
  </si>
  <si>
    <t>TOTAL</t>
  </si>
  <si>
    <t># YEARS</t>
  </si>
  <si>
    <t>AVERAGE COST</t>
  </si>
  <si>
    <t>Consultant</t>
  </si>
  <si>
    <t>DETAILED BUDGET</t>
  </si>
  <si>
    <t>GL Code</t>
  </si>
  <si>
    <t>ALL YEARS</t>
  </si>
  <si>
    <r>
      <t xml:space="preserve">BUDGET NARRATIVE
</t>
    </r>
    <r>
      <rPr>
        <b/>
        <sz val="12"/>
        <color rgb="FFFF0000"/>
        <rFont val="Times New Roman"/>
        <family val="1"/>
      </rPr>
      <t>(e-Civis has an 8,000 Character Limit for All Lines. Each row below is limited to 100 characters.)</t>
    </r>
  </si>
  <si>
    <t>ENTER INTO E-CIVIS BY LINE ITEM</t>
  </si>
  <si>
    <t>CAL FIRE</t>
  </si>
  <si>
    <t>COST SHARE</t>
  </si>
  <si>
    <t>TOTAL YEAR 1 COST</t>
  </si>
  <si>
    <t>TOTAL YEAR 2 COST</t>
  </si>
  <si>
    <t>TOTAL YEAR 3 COST</t>
  </si>
  <si>
    <t>TOTAL YEAR 4 COST</t>
  </si>
  <si>
    <t>TOTAL COST ALL YEARS</t>
  </si>
  <si>
    <t>Title</t>
  </si>
  <si>
    <t>Description</t>
  </si>
  <si>
    <t># Units</t>
  </si>
  <si>
    <t>Cost Share</t>
  </si>
  <si>
    <t>Direct Cost</t>
  </si>
  <si>
    <t>Total # Units</t>
  </si>
  <si>
    <t>Total Cost</t>
  </si>
  <si>
    <t>SALARIES AND WAGES</t>
  </si>
  <si>
    <t>BENEFITS</t>
  </si>
  <si>
    <t>CONTRACTUAL</t>
  </si>
  <si>
    <t>Sub Total Contractual</t>
  </si>
  <si>
    <t>TRAVEL</t>
  </si>
  <si>
    <t>SUPPLIES</t>
  </si>
  <si>
    <t>Sub Total Supplies</t>
  </si>
  <si>
    <t>EQUIPMENT</t>
  </si>
  <si>
    <t>Sub Total Equipment</t>
  </si>
  <si>
    <t>OTHER</t>
  </si>
  <si>
    <t>Total Direct Costs</t>
  </si>
  <si>
    <t>Indirect Cost Exclusions</t>
  </si>
  <si>
    <t>Modified Total Direct Costs</t>
  </si>
  <si>
    <t>GRAND TOTAL</t>
  </si>
  <si>
    <t>BUDGET SUMMARY</t>
  </si>
  <si>
    <t>Do not change any forumalas. Any data entry should be done on the Detailed Budget worksheet.</t>
  </si>
  <si>
    <t>Budget Categories</t>
  </si>
  <si>
    <t>Y1 TOTAL COST</t>
  </si>
  <si>
    <t>Y2 TOTAL COST</t>
  </si>
  <si>
    <t>Y3 TOTAL COST</t>
  </si>
  <si>
    <t>Y4 TOTAL COST</t>
  </si>
  <si>
    <t>Indirect Cost Rate</t>
  </si>
  <si>
    <t>Budget Category</t>
  </si>
  <si>
    <t>Units Salaries</t>
  </si>
  <si>
    <t>Units Contractual</t>
  </si>
  <si>
    <t>Units Travel</t>
  </si>
  <si>
    <t>Units Supplies</t>
  </si>
  <si>
    <t>Units Equipment</t>
  </si>
  <si>
    <t>Units ODC</t>
  </si>
  <si>
    <t>Day</t>
  </si>
  <si>
    <t>Fixed Contract</t>
  </si>
  <si>
    <t>Airline Ticket</t>
  </si>
  <si>
    <t>Computer</t>
  </si>
  <si>
    <t>Each</t>
  </si>
  <si>
    <t>Acre</t>
  </si>
  <si>
    <t>Hour</t>
  </si>
  <si>
    <t>Field Equipment</t>
  </si>
  <si>
    <t>Month</t>
  </si>
  <si>
    <t>Office Equipment</t>
  </si>
  <si>
    <t>Year</t>
  </si>
  <si>
    <t>Fare</t>
  </si>
  <si>
    <t>Gallon</t>
  </si>
  <si>
    <t>Process Equipment</t>
  </si>
  <si>
    <t>Night</t>
  </si>
  <si>
    <t>Other Unit</t>
  </si>
  <si>
    <t>Kilometer</t>
  </si>
  <si>
    <t>Laptop</t>
  </si>
  <si>
    <t>Set</t>
  </si>
  <si>
    <t>Participant</t>
  </si>
  <si>
    <t>Mile</t>
  </si>
  <si>
    <t>License</t>
  </si>
  <si>
    <t>System</t>
  </si>
  <si>
    <t>Training</t>
  </si>
  <si>
    <t>Liter</t>
  </si>
  <si>
    <t>Vehicle</t>
  </si>
  <si>
    <t>Workshop</t>
  </si>
  <si>
    <t>Per Diem</t>
  </si>
  <si>
    <t>Trip</t>
  </si>
  <si>
    <t>Phone</t>
  </si>
  <si>
    <t>User</t>
  </si>
  <si>
    <t>GOALS</t>
  </si>
  <si>
    <t>SUBGOALS</t>
  </si>
  <si>
    <t>a) Additional Biomass Utilization Infrastructure (BDT)</t>
  </si>
  <si>
    <t>a01) Solid Wood Manufacturing (BDT)</t>
  </si>
  <si>
    <t>a02) Chip Product Manufacturing (BDT)</t>
  </si>
  <si>
    <t>a03) Bioenergy Production (BDT)</t>
  </si>
  <si>
    <t>b) Additional Biomass
Generation Capacity (BDT)</t>
  </si>
  <si>
    <t>b01) Solid Wood Processing (BDT)</t>
  </si>
  <si>
    <t>b02) Chip Processing (BDT)</t>
  </si>
  <si>
    <t>b03) Feedstock Aggregation (BDT)</t>
  </si>
  <si>
    <t>c) Forest Sector Jobs Created</t>
  </si>
  <si>
    <t>N/A - c) Forest Sector Jobs Created</t>
  </si>
  <si>
    <t>d) Create New Forest Sector Business</t>
  </si>
  <si>
    <t>d01) Commercial Logging</t>
  </si>
  <si>
    <t>d02) Forestry</t>
  </si>
  <si>
    <t>d03) Wood Utilization</t>
  </si>
  <si>
    <t>d04) Secondary WoodManufacturing</t>
  </si>
  <si>
    <t>d05) Fuels Treatment</t>
  </si>
  <si>
    <t>d06) Forested Right-of-wayClearing</t>
  </si>
  <si>
    <t>e) Expand Existing Forest Sector Businesses</t>
  </si>
  <si>
    <t>e01) Commercial Logging</t>
  </si>
  <si>
    <t>e02) Forestry</t>
  </si>
  <si>
    <t>e03) Wood Utilization</t>
  </si>
  <si>
    <t>e04) Secondary Wood Manufacturing</t>
  </si>
  <si>
    <t>e05) Fuels Treatment</t>
  </si>
  <si>
    <t>e06) Forested Right-of-way Clearing</t>
  </si>
  <si>
    <t>f) Forest-Sector Workers Trained</t>
  </si>
  <si>
    <t>f01) Logging Workers</t>
  </si>
  <si>
    <t>f02) Fuels Treatment Workers</t>
  </si>
  <si>
    <t>f03) Transportation</t>
  </si>
  <si>
    <t>f04) Manufacturing</t>
  </si>
  <si>
    <t>f05) Support Services</t>
  </si>
  <si>
    <t>g) Certifications Earned</t>
  </si>
  <si>
    <t>g01) Logging</t>
  </si>
  <si>
    <t>g02) Fuels Treatment</t>
  </si>
  <si>
    <t>g03) Transportation</t>
  </si>
  <si>
    <t>g04) Manufacturing</t>
  </si>
  <si>
    <t>h) Increased Capacity at Tree Nurseries for CA Native Conifers</t>
  </si>
  <si>
    <t>N/A - h) Increased Capacity at Tree Nurseries for CA Native Conifers</t>
  </si>
  <si>
    <t>CAL FIRE WOOD PRODUCTS AND BIOENERGY BUSINESS AND WORKFORCE DEVELOPMENT GRANT PROGRAM</t>
  </si>
  <si>
    <t>E-CIVIS UPLOAD</t>
  </si>
  <si>
    <t>Match (Cost Share)</t>
  </si>
  <si>
    <t>Same documentation as Salaries and Wages. Payroll documentation showing wages and hours paid to the employee and associated fringe benefits. Backup documentation to be retained by grantee for audit records.</t>
  </si>
  <si>
    <t>Supplies that are used in the direct support of the project are allowable. Supplies exceeding $500 per unit cost shall be documented to ensure procurement of supplies on a competitive basis and documentation of price analysis. Supply costs are only applicable to supplies purchased directly by the grantee. Supplies purchased by contractors must be charged to the “Contractual” category.</t>
  </si>
  <si>
    <t>Receipts identifying items purchased, cost and date of purchase. Documentation related to cost analysis of procurement of supplies exceeding $500 shall be kept by the grantee and made available for audit purposes, upon request.</t>
  </si>
  <si>
    <t>Travel cost associated with travel to and from project sites, meetings, etc. directly related to the grant project and must be considered reasonable and necessary for the completion of the project. Reimbursement rates shall be consistent with the grantee's written travel policy. Absent a written policy, per diem shall not exceed the California Standard Per Diem Rate allowable by the U.S. General Services Administration. Mileage rates shall not exceed the rates allowable by IRS. Travel costs are applicable only to the grantee and their employees. Contractors’ travel costs must be billed to the “Contractual” category.</t>
  </si>
  <si>
    <t>Receipts identifying travel cost (i.e. lodging, rental cars). Mileage must be documented by either employee travel claims that are signed by the employee or vehicle mileage logs for vehicles owned by the grantee. Per Diem must be documented by employee travel claims. Grantee may be requested to provide a copy of their written travel policy if that is the basis for the reimbursement. Documentation or notes should show who traveled; when; where; which budget line item/how travel furthered the grant.</t>
  </si>
  <si>
    <t>Other costs that do not fit in any of the above categories. Cost must be directly related to the grant project. Use of equipment owned by the grantee may be charged to the grant at a rate set by the California Department of Transportation "Labor Surcharge and Equipment Rental Rate" guide. Rates for items not addressed in the “Labor Surcharge and Equipment Rental Rate” guide may apply a not-to-exceed cap rate only if the rate has been agreed upon in advance by CAL FIRE. A cost (such as rent, utilities, phones, general office supplies, etc.) that must be apportioned to the grant is considered indirect cost unless written justification is submitted and approved by CAL FIRE.</t>
  </si>
  <si>
    <t>Step 2. Inflation Calculator</t>
  </si>
  <si>
    <t>Forest Business Alliance Budget Templates and Guidance (Updated 18 March 2025)</t>
  </si>
  <si>
    <t>Eligible and ineligible costs contained on pages 22 through 25 of CAL FIRE’s FY 2024-2025 BWD Grant Guidelines.</t>
  </si>
  <si>
    <r>
      <t xml:space="preserve">Ineligible Costs
</t>
    </r>
    <r>
      <rPr>
        <sz val="12"/>
        <color rgb="FFFF0000"/>
        <rFont val="Times New Roman"/>
        <family val="1"/>
      </rPr>
      <t xml:space="preserve">
The following are </t>
    </r>
    <r>
      <rPr>
        <u/>
        <sz val="12"/>
        <color rgb="FFFF0000"/>
        <rFont val="Times New Roman"/>
        <family val="1"/>
      </rPr>
      <t>ineligible</t>
    </r>
    <r>
      <rPr>
        <sz val="12"/>
        <color rgb="FFFF0000"/>
        <rFont val="Times New Roman"/>
        <family val="1"/>
      </rPr>
      <t xml:space="preserve"> for reimbursement under the grant:
1. Advances, other than approved requests by non-profit organizations with Workforce Development grants.
2. Costs incurred before or after the Project Performance Period.
3. Cost of preparing the Project Application or other grant proposals.
4. Overtime for employees and/or contractors, unless pre-approved by CAL FIRE in writing. Otherwise, all hours will be reimbursed at the straight time rate.
5. Projects or activities utilizing CAL FIRE staff without corresponding reimbursements or requests seeking funding for services already provided by CAL FIRE.
6. Late fees, penalties, and bank fees.
7. Any practice or activity that, in CAL FIRE’s judgment, is not a best management practice or that is, or could be, harmful to the environment.
8. Any indirect costs applied on equipment or business development project costs (see above).</t>
    </r>
  </si>
  <si>
    <t>Salaries and wages of employees employed by the grantee who are DIRECTLY engaged in the execution of the grant project. Limited to actual time spent on the grant project. Leave benefits (e.g., sick leave, vacation, etc.) that are consistent with the grantee’s leave benefit policy may be charged to the grant in proportion to the percentage of time worked on the grant within the pay period. Examples of expenditures include time related to site visits and project monitoring, and completion of reporting related to the grant project. Staff time related to accounting, business services, etc. are allowed only if those functions are not included in the grantee's overhead cost.</t>
  </si>
  <si>
    <t>A payroll summary of all employees’ time spent on the project (i.e., who, rate, time worked, brief description of activity) must be provided with invoices requesting salary/wage reimbursement. Payroll documentation should show a nexus between time worked on the project and wages paid to the employee after the fact. Timesheets or similar documentation detailing days and hours worked on the project must be maintained and retained by the grantee for audit purposes but should not be submitted to CAL FIRE unless otherwise instructed. Any leave charged to the grant must reflect the calculation of time spent on the grant compared to overall time worked. A statement certifying that leave charged to the grant is in proportion to employee’s time spent must be included as part of the supporting documentation. All salary and wages charged to the grant must tie back to the grantee’s accounting records.</t>
  </si>
  <si>
    <t>Employer contribution share of fringe benefits associated with employees (paid from salaries and wages Budget Item) who are directly engaged in the execution of the grant project. This will include Social Security, Medicare, Health Insurance, Pension Plan costs, etc. as applicable for the specific employee.</t>
  </si>
  <si>
    <t>Equipment/Infrastructure is an item exceeding $5,000 or more per unit cost and has a tangible useful life of more than one year. Cost to lease equipment/ infrastructure to use in the grant project may be charged to the grant but listed under the ‘Other’ budget category. A cost-benefit analysis to justify the cost of purchasing equipment/ infrastructure versus leasing must be provided. Procurement of equipment/ infrastructure must be done on a competitive basis and include documentation of price analysis.
Grantee must include in the application package the proposed use and maintenance plans for equipment/ infrastructure after the performance period of the grant. Disposition of equipment/infrastructure beyond the project performance period is subject to CAL FIRE approval. Equipment/ infrastructure shall be warrantied and maintained according to manufacturer’s specifications during the course of the grant period. Warranty and maintenance costs are eligible expenses. Down payments may be eligible with prior program approval only when these are required for equipment/infrastructure construction and purchase.</t>
  </si>
  <si>
    <t>Cost of equipment/infrastructure purchased shall be substantiated by purchase receipt. Documentation related to price analysis of procurement of equipment/ infrastructure shall be kept by the grantee but available for audit purposes. Disposition of the equipment/infrastructure must be in accordance with the Equipment and Infrastructure Disposition Plan.</t>
  </si>
  <si>
    <t>Invoices or receipts identifying the item and cost charged to the grant. Cost of leased equipment charged to the grant must be substantiated with receipts identifying equipment leased, dates equipment was leased, lease rate and total cost. Usage of grantee equipment must be substantiated with an equipment usage log, equipment used, rate and total rental cost. Documentation must be kept by the grantee and made available for audit purposes, upon request.</t>
  </si>
  <si>
    <r>
      <t xml:space="preserve">Indirect Costs are costs associated with doing business that is of a general nature and are incurred to benefit two or more functions within the grantee organization. These costs are not usually identified specifically within the grant agreement, project, or activity, but are necessary for the general operation of the organization. Examples include salaries and benefits of employees not directly assigned to a project; functions such as personnel, accounting, budgeting, audits, business services, information technology, janitorial, and salaries of supervisors and managers; and rent, utilities, supplies, etc. Functions included as direct versus indirect costs must be applied consistently for all activities within the grantee organization, regardless of fund source. </t>
    </r>
    <r>
      <rPr>
        <b/>
        <sz val="12"/>
        <color theme="1"/>
        <rFont val="Times New Roman"/>
        <family val="1"/>
      </rPr>
      <t>Workforce development projects managed by non-profit grantees are the only project types eligible for indirect charges. The maximum allowable indirect charge for this grant generally should not exceed 12% for eligible projects unless an exemption is granted by CAL FIRE (See Appendix D). Indirect charges shall not be applied to equipment purchases or business development projects. When filling out the project budget within Portal, the “Indirect Cost” option should be selected according to the policies described above.</t>
    </r>
  </si>
  <si>
    <r>
      <t xml:space="preserve">Applied on a percentage (%) basis on direct costs on a per-invoice basis, </t>
    </r>
    <r>
      <rPr>
        <u/>
        <sz val="12"/>
        <color theme="1"/>
        <rFont val="Times New Roman"/>
        <family val="1"/>
      </rPr>
      <t>except for equipment</t>
    </r>
    <r>
      <rPr>
        <sz val="12"/>
        <color theme="1"/>
        <rFont val="Times New Roman"/>
        <family val="1"/>
      </rPr>
      <t>. Documentation related to the determination of the grantee’s indirect cost rate must be retained by the grantee for audit purposes.</t>
    </r>
  </si>
  <si>
    <t>Salaries &amp; Wages</t>
  </si>
  <si>
    <t>Employee Benefits</t>
  </si>
  <si>
    <t>Travel &amp; Per Diem</t>
  </si>
  <si>
    <t>Sub Total Travel &amp; Per Diem</t>
  </si>
  <si>
    <t>Sub Total Employee Benefits</t>
  </si>
  <si>
    <t>Sub Total Salaries &amp; Wages</t>
  </si>
  <si>
    <t>Other Costs</t>
  </si>
  <si>
    <t>Sub Total Other Costs</t>
  </si>
  <si>
    <t>SALARIES &amp; WAGES</t>
  </si>
  <si>
    <t>EMPLOYEE BENEFITS</t>
  </si>
  <si>
    <t>TRAVEL &amp; PER DIEM</t>
  </si>
  <si>
    <t>OTHER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</si>
</sst>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mmmm\ d\,\ yyyy;@"/>
    <numFmt numFmtId="165" formatCode="&quot;$&quot;#,##0.00"/>
    <numFmt numFmtId="166" formatCode="&quot;$&quot;#,##0"/>
    <numFmt numFmtId="167" formatCode="0.0000"/>
  </numFmts>
  <fonts count="29" x14ac:knownFonts="1">
    <font>
      <sz val="11"/>
      <color theme="1"/>
      <name val="Calibri"/>
      <family val="2"/>
      <scheme val="minor"/>
    </font>
    <font>
      <sz val="11"/>
      <color theme="1"/>
      <name val="Calibri"/>
      <family val="2"/>
      <scheme val="minor"/>
    </font>
    <font>
      <b/>
      <sz val="11"/>
      <color theme="1"/>
      <name val="Calibri"/>
      <family val="2"/>
      <scheme val="minor"/>
    </font>
    <font>
      <sz val="12"/>
      <name val="Times New Roman"/>
      <family val="1"/>
    </font>
    <font>
      <b/>
      <sz val="12"/>
      <name val="Times New Roman"/>
      <family val="1"/>
    </font>
    <font>
      <b/>
      <sz val="12"/>
      <color rgb="FFFF0000"/>
      <name val="Times New Roman"/>
      <family val="1"/>
    </font>
    <font>
      <b/>
      <sz val="12"/>
      <color theme="0"/>
      <name val="Times New Roman"/>
      <family val="1"/>
    </font>
    <font>
      <sz val="10"/>
      <color rgb="FF000000"/>
      <name val="Tahoma"/>
      <family val="2"/>
    </font>
    <font>
      <b/>
      <sz val="10"/>
      <color rgb="FF000000"/>
      <name val="Tahoma"/>
      <family val="2"/>
    </font>
    <font>
      <b/>
      <sz val="12"/>
      <color theme="1"/>
      <name val="Times New Roman"/>
      <family val="1"/>
    </font>
    <font>
      <sz val="12"/>
      <color theme="1"/>
      <name val="Times New Roman"/>
      <family val="1"/>
    </font>
    <font>
      <b/>
      <i/>
      <sz val="12"/>
      <color theme="1"/>
      <name val="Times New Roman"/>
      <family val="1"/>
    </font>
    <font>
      <i/>
      <sz val="12"/>
      <color theme="1"/>
      <name val="Times New Roman"/>
      <family val="1"/>
    </font>
    <font>
      <b/>
      <i/>
      <sz val="14"/>
      <color theme="1"/>
      <name val="Times New Roman"/>
      <family val="1"/>
    </font>
    <font>
      <sz val="12"/>
      <color rgb="FFFF0000"/>
      <name val="Times New Roman"/>
      <family val="1"/>
    </font>
    <font>
      <b/>
      <sz val="10"/>
      <name val="Times New Roman"/>
      <family val="1"/>
    </font>
    <font>
      <sz val="11"/>
      <color rgb="FFFF0000"/>
      <name val="Calibri"/>
      <family val="2"/>
      <scheme val="minor"/>
    </font>
    <font>
      <b/>
      <sz val="11"/>
      <color theme="1"/>
      <name val="Times New Roman"/>
      <family val="1"/>
    </font>
    <font>
      <b/>
      <sz val="14"/>
      <color rgb="FFFF0000"/>
      <name val="Times New Roman"/>
      <family val="1"/>
    </font>
    <font>
      <sz val="11"/>
      <color theme="1"/>
      <name val="Times New Roman"/>
      <family val="1"/>
    </font>
    <font>
      <u/>
      <sz val="12"/>
      <color theme="1"/>
      <name val="Times New Roman"/>
      <family val="1"/>
    </font>
    <font>
      <sz val="10"/>
      <name val="Arial"/>
      <family val="2"/>
    </font>
    <font>
      <sz val="11"/>
      <color rgb="FF000000"/>
      <name val="Calibri"/>
      <family val="2"/>
      <scheme val="minor"/>
    </font>
    <font>
      <b/>
      <sz val="10"/>
      <color rgb="FF000000"/>
      <name val="Calibri"/>
      <family val="2"/>
    </font>
    <font>
      <sz val="10"/>
      <color rgb="FF000000"/>
      <name val="Calibri"/>
      <family val="2"/>
    </font>
    <font>
      <u/>
      <sz val="12"/>
      <color rgb="FFFF0000"/>
      <name val="Times New Roman"/>
      <family val="1"/>
    </font>
    <font>
      <b/>
      <sz val="11"/>
      <color rgb="FFFF0000"/>
      <name val="Calibri"/>
      <family val="2"/>
      <scheme val="minor"/>
    </font>
    <font>
      <b/>
      <sz val="16"/>
      <name val="Times New Roman"/>
      <family val="1"/>
    </font>
    <font>
      <b/>
      <sz val="16"/>
      <color theme="1"/>
      <name val="Times New Roman"/>
      <family val="1"/>
    </font>
  </fonts>
  <fills count="20">
    <fill>
      <patternFill patternType="none"/>
    </fill>
    <fill>
      <patternFill patternType="gray125"/>
    </fill>
    <fill>
      <patternFill patternType="solid">
        <fgColor theme="1"/>
        <bgColor indexed="64"/>
      </patternFill>
    </fill>
    <fill>
      <patternFill patternType="solid">
        <fgColor theme="3"/>
        <bgColor indexed="64"/>
      </patternFill>
    </fill>
    <fill>
      <patternFill patternType="solid">
        <fgColor rgb="FFFFFF00"/>
        <bgColor indexed="64"/>
      </patternFill>
    </fill>
    <fill>
      <patternFill patternType="solid">
        <fgColor indexed="22"/>
        <bgColor indexed="64"/>
      </patternFill>
    </fill>
    <fill>
      <patternFill patternType="solid">
        <fgColor rgb="FF92D050"/>
        <bgColor indexed="64"/>
      </patternFill>
    </fill>
    <fill>
      <patternFill patternType="gray0625">
        <bgColor theme="1"/>
      </patternFill>
    </fill>
    <fill>
      <patternFill patternType="solid">
        <fgColor theme="0" tint="-0.24994659260841701"/>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FFC000"/>
        <bgColor indexed="64"/>
      </patternFill>
    </fill>
    <fill>
      <patternFill patternType="solid">
        <fgColor indexed="65"/>
        <bgColor indexed="64"/>
      </patternFill>
    </fill>
    <fill>
      <patternFill patternType="solid">
        <fgColor rgb="FFFFFF00"/>
        <bgColor theme="0"/>
      </patternFill>
    </fill>
    <fill>
      <patternFill patternType="solid">
        <fgColor indexed="65"/>
        <bgColor theme="0"/>
      </patternFill>
    </fill>
    <fill>
      <patternFill patternType="solid">
        <fgColor rgb="FF73FB79"/>
        <bgColor indexed="64"/>
      </patternFill>
    </fill>
    <fill>
      <patternFill patternType="solid">
        <fgColor theme="3" tint="0.79998168889431442"/>
        <bgColor indexed="64"/>
      </patternFill>
    </fill>
    <fill>
      <patternFill patternType="solid">
        <fgColor theme="0"/>
        <bgColor theme="0"/>
      </patternFill>
    </fill>
    <fill>
      <patternFill patternType="solid">
        <fgColor rgb="FFFFFF66"/>
        <bgColor indexed="64"/>
      </patternFill>
    </fill>
  </fills>
  <borders count="56">
    <border>
      <left/>
      <right/>
      <top/>
      <bottom/>
      <diagonal/>
    </border>
    <border>
      <left style="thin">
        <color auto="1"/>
      </left>
      <right style="thin">
        <color auto="1"/>
      </right>
      <top style="thin">
        <color auto="1"/>
      </top>
      <bottom style="thin">
        <color auto="1"/>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right style="thick">
        <color indexed="64"/>
      </right>
      <top style="thick">
        <color indexed="64"/>
      </top>
      <bottom style="thin">
        <color indexed="64"/>
      </bottom>
      <diagonal/>
    </border>
    <border>
      <left style="thin">
        <color auto="1"/>
      </left>
      <right/>
      <top style="thin">
        <color auto="1"/>
      </top>
      <bottom style="medium">
        <color auto="1"/>
      </bottom>
      <diagonal/>
    </border>
    <border>
      <left style="thick">
        <color auto="1"/>
      </left>
      <right style="thin">
        <color auto="1"/>
      </right>
      <top/>
      <bottom/>
      <diagonal/>
    </border>
    <border>
      <left style="thin">
        <color indexed="64"/>
      </left>
      <right/>
      <top/>
      <bottom/>
      <diagonal/>
    </border>
    <border>
      <left style="thin">
        <color auto="1"/>
      </left>
      <right style="thick">
        <color auto="1"/>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top style="thick">
        <color indexed="64"/>
      </top>
      <bottom style="thin">
        <color indexed="64"/>
      </bottom>
      <diagonal/>
    </border>
    <border>
      <left style="thin">
        <color indexed="64"/>
      </left>
      <right style="thick">
        <color indexed="64"/>
      </right>
      <top style="thin">
        <color indexed="64"/>
      </top>
      <bottom style="thick">
        <color indexed="64"/>
      </bottom>
      <diagonal/>
    </border>
    <border>
      <left/>
      <right/>
      <top style="thick">
        <color indexed="64"/>
      </top>
      <bottom style="thin">
        <color indexed="64"/>
      </bottom>
      <diagonal/>
    </border>
    <border>
      <left style="thick">
        <color indexed="64"/>
      </left>
      <right style="thin">
        <color indexed="64"/>
      </right>
      <top/>
      <bottom style="thin">
        <color indexed="64"/>
      </bottom>
      <diagonal/>
    </border>
    <border>
      <left style="thin">
        <color indexed="64"/>
      </left>
      <right style="thin">
        <color auto="1"/>
      </right>
      <top/>
      <bottom style="thin">
        <color auto="1"/>
      </bottom>
      <diagonal/>
    </border>
    <border>
      <left style="thin">
        <color indexed="64"/>
      </left>
      <right style="thick">
        <color indexed="64"/>
      </right>
      <top style="thick">
        <color indexed="64"/>
      </top>
      <bottom/>
      <diagonal/>
    </border>
    <border>
      <left style="thin">
        <color auto="1"/>
      </left>
      <right style="thick">
        <color auto="1"/>
      </right>
      <top style="medium">
        <color auto="1"/>
      </top>
      <bottom style="thick">
        <color auto="1"/>
      </bottom>
      <diagonal/>
    </border>
    <border>
      <left/>
      <right style="thin">
        <color auto="1"/>
      </right>
      <top style="thick">
        <color auto="1"/>
      </top>
      <bottom/>
      <diagonal/>
    </border>
    <border>
      <left/>
      <right style="thin">
        <color auto="1"/>
      </right>
      <top style="thin">
        <color auto="1"/>
      </top>
      <bottom style="medium">
        <color auto="1"/>
      </bottom>
      <diagonal/>
    </border>
    <border>
      <left/>
      <right style="thin">
        <color auto="1"/>
      </right>
      <top/>
      <bottom/>
      <diagonal/>
    </border>
    <border>
      <left/>
      <right style="thin">
        <color auto="1"/>
      </right>
      <top style="medium">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style="medium">
        <color auto="1"/>
      </bottom>
      <diagonal/>
    </border>
    <border>
      <left style="thick">
        <color auto="1"/>
      </left>
      <right style="thick">
        <color auto="1"/>
      </right>
      <top/>
      <bottom/>
      <diagonal/>
    </border>
    <border>
      <left style="thick">
        <color auto="1"/>
      </left>
      <right style="thick">
        <color auto="1"/>
      </right>
      <top style="medium">
        <color auto="1"/>
      </top>
      <bottom style="thick">
        <color auto="1"/>
      </bottom>
      <diagonal/>
    </border>
    <border>
      <left style="thin">
        <color auto="1"/>
      </left>
      <right/>
      <top style="medium">
        <color auto="1"/>
      </top>
      <bottom style="thick">
        <color auto="1"/>
      </bottom>
      <diagonal/>
    </border>
    <border>
      <left style="thick">
        <color auto="1"/>
      </left>
      <right style="thin">
        <color auto="1"/>
      </right>
      <top style="medium">
        <color auto="1"/>
      </top>
      <bottom style="thick">
        <color auto="1"/>
      </bottom>
      <diagonal/>
    </border>
    <border>
      <left/>
      <right/>
      <top style="thin">
        <color auto="1"/>
      </top>
      <bottom style="medium">
        <color auto="1"/>
      </bottom>
      <diagonal/>
    </border>
    <border>
      <left style="thin">
        <color auto="1"/>
      </left>
      <right style="thin">
        <color auto="1"/>
      </right>
      <top/>
      <bottom/>
      <diagonal/>
    </border>
    <border>
      <left style="thick">
        <color indexed="64"/>
      </left>
      <right style="thick">
        <color indexed="64"/>
      </right>
      <top/>
      <bottom style="thin">
        <color indexed="64"/>
      </bottom>
      <diagonal/>
    </border>
    <border>
      <left/>
      <right/>
      <top style="medium">
        <color auto="1"/>
      </top>
      <bottom style="thick">
        <color auto="1"/>
      </bottom>
      <diagonal/>
    </border>
    <border>
      <left style="thick">
        <color auto="1"/>
      </left>
      <right style="thin">
        <color auto="1"/>
      </right>
      <top style="medium">
        <color auto="1"/>
      </top>
      <bottom/>
      <diagonal/>
    </border>
    <border>
      <left style="thin">
        <color auto="1"/>
      </left>
      <right style="thick">
        <color auto="1"/>
      </right>
      <top style="medium">
        <color auto="1"/>
      </top>
      <bottom/>
      <diagonal/>
    </border>
    <border>
      <left style="thin">
        <color auto="1"/>
      </left>
      <right style="thin">
        <color auto="1"/>
      </right>
      <top style="medium">
        <color auto="1"/>
      </top>
      <bottom style="thick">
        <color auto="1"/>
      </bottom>
      <diagonal/>
    </border>
    <border>
      <left style="thin">
        <color auto="1"/>
      </left>
      <right style="thin">
        <color auto="1"/>
      </right>
      <top style="medium">
        <color auto="1"/>
      </top>
      <bottom/>
      <diagonal/>
    </border>
    <border>
      <left style="thick">
        <color indexed="64"/>
      </left>
      <right style="thin">
        <color indexed="64"/>
      </right>
      <top style="thin">
        <color indexed="64"/>
      </top>
      <bottom/>
      <diagonal/>
    </border>
    <border>
      <left style="thin">
        <color auto="1"/>
      </left>
      <right style="thin">
        <color auto="1"/>
      </right>
      <top style="thin">
        <color auto="1"/>
      </top>
      <bottom/>
      <diagonal/>
    </border>
    <border>
      <left style="thin">
        <color auto="1"/>
      </left>
      <right style="thick">
        <color indexed="64"/>
      </right>
      <top style="thin">
        <color indexed="64"/>
      </top>
      <bottom/>
      <diagonal/>
    </border>
    <border>
      <left style="thin">
        <color auto="1"/>
      </left>
      <right style="thick">
        <color indexed="64"/>
      </right>
      <top/>
      <bottom style="thin">
        <color indexed="64"/>
      </bottom>
      <diagonal/>
    </border>
    <border>
      <left/>
      <right/>
      <top style="thin">
        <color indexed="64"/>
      </top>
      <bottom/>
      <diagonal/>
    </border>
    <border>
      <left style="thick">
        <color indexed="64"/>
      </left>
      <right style="thick">
        <color indexed="64"/>
      </right>
      <top style="thin">
        <color indexed="64"/>
      </top>
      <bottom style="thick">
        <color indexed="64"/>
      </bottom>
      <diagonal/>
    </border>
    <border>
      <left style="thick">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thin">
        <color auto="1"/>
      </right>
      <top style="thin">
        <color auto="1"/>
      </top>
      <bottom style="thin">
        <color auto="1"/>
      </bottom>
      <diagonal/>
    </border>
    <border>
      <left style="thin">
        <color auto="1"/>
      </left>
      <right style="thick">
        <color auto="1"/>
      </right>
      <top style="thick">
        <color auto="1"/>
      </top>
      <bottom style="thick">
        <color indexed="64"/>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s>
  <cellStyleXfs count="5">
    <xf numFmtId="0" fontId="0" fillId="0" borderId="0"/>
    <xf numFmtId="9" fontId="1" fillId="0" borderId="0" applyFont="0" applyFill="0" applyBorder="0" applyAlignment="0" applyProtection="0"/>
    <xf numFmtId="0" fontId="1" fillId="0" borderId="0"/>
    <xf numFmtId="0" fontId="21" fillId="0" borderId="0"/>
    <xf numFmtId="0" fontId="21" fillId="0" borderId="0"/>
  </cellStyleXfs>
  <cellXfs count="308">
    <xf numFmtId="0" fontId="0" fillId="0" borderId="0" xfId="0"/>
    <xf numFmtId="0" fontId="2" fillId="0" borderId="0" xfId="0" applyFont="1"/>
    <xf numFmtId="0" fontId="4" fillId="0" borderId="0" xfId="0" applyFont="1" applyAlignment="1">
      <alignment horizontal="left"/>
    </xf>
    <xf numFmtId="0" fontId="5" fillId="0" borderId="0" xfId="0" applyFont="1" applyAlignment="1">
      <alignment horizontal="left"/>
    </xf>
    <xf numFmtId="0" fontId="3" fillId="0" borderId="0" xfId="0" applyFont="1"/>
    <xf numFmtId="3" fontId="3" fillId="0" borderId="0" xfId="0" applyNumberFormat="1" applyFont="1"/>
    <xf numFmtId="0" fontId="4" fillId="0" borderId="0" xfId="0" applyFont="1"/>
    <xf numFmtId="10" fontId="3" fillId="0" borderId="0" xfId="0" applyNumberFormat="1" applyFont="1"/>
    <xf numFmtId="9" fontId="3" fillId="0" borderId="0" xfId="0" applyNumberFormat="1" applyFont="1"/>
    <xf numFmtId="0" fontId="3" fillId="0" borderId="0" xfId="0" applyFont="1" applyAlignment="1">
      <alignment wrapText="1"/>
    </xf>
    <xf numFmtId="3" fontId="10" fillId="0" borderId="0" xfId="0" applyNumberFormat="1" applyFont="1"/>
    <xf numFmtId="0" fontId="10" fillId="0" borderId="0" xfId="0" applyFont="1"/>
    <xf numFmtId="0" fontId="9" fillId="0" borderId="0" xfId="0" applyFont="1"/>
    <xf numFmtId="0" fontId="10" fillId="0" borderId="0" xfId="0" applyFont="1" applyAlignment="1">
      <alignment horizontal="center"/>
    </xf>
    <xf numFmtId="0" fontId="9" fillId="0" borderId="0" xfId="0" applyFont="1" applyAlignment="1">
      <alignment horizontal="left"/>
    </xf>
    <xf numFmtId="0" fontId="6" fillId="3" borderId="5" xfId="0" applyFont="1" applyFill="1" applyBorder="1" applyAlignment="1">
      <alignment horizontal="center"/>
    </xf>
    <xf numFmtId="0" fontId="10" fillId="3" borderId="10" xfId="0" applyFont="1" applyFill="1" applyBorder="1" applyAlignment="1">
      <alignment horizontal="center"/>
    </xf>
    <xf numFmtId="0" fontId="10" fillId="3" borderId="11" xfId="0" applyFont="1" applyFill="1" applyBorder="1"/>
    <xf numFmtId="0" fontId="6" fillId="3" borderId="27" xfId="0" applyFont="1" applyFill="1" applyBorder="1" applyAlignment="1">
      <alignment horizontal="center"/>
    </xf>
    <xf numFmtId="0" fontId="9" fillId="11" borderId="30" xfId="0" applyFont="1" applyFill="1" applyBorder="1"/>
    <xf numFmtId="164" fontId="6" fillId="3" borderId="31" xfId="0" applyNumberFormat="1" applyFont="1" applyFill="1" applyBorder="1" applyAlignment="1">
      <alignment horizontal="left"/>
    </xf>
    <xf numFmtId="3" fontId="11" fillId="0" borderId="32" xfId="0" applyNumberFormat="1" applyFont="1" applyBorder="1"/>
    <xf numFmtId="0" fontId="11" fillId="0" borderId="32" xfId="0" applyFont="1" applyBorder="1"/>
    <xf numFmtId="0" fontId="11" fillId="9" borderId="32" xfId="0" applyFont="1" applyFill="1" applyBorder="1"/>
    <xf numFmtId="0" fontId="9" fillId="0" borderId="33" xfId="0" applyFont="1" applyBorder="1"/>
    <xf numFmtId="0" fontId="10" fillId="3" borderId="30" xfId="0" applyFont="1" applyFill="1" applyBorder="1"/>
    <xf numFmtId="0" fontId="10" fillId="3" borderId="9" xfId="0" applyFont="1" applyFill="1" applyBorder="1" applyAlignment="1">
      <alignment horizontal="center"/>
    </xf>
    <xf numFmtId="0" fontId="10" fillId="3" borderId="11" xfId="0" applyFont="1" applyFill="1" applyBorder="1" applyAlignment="1">
      <alignment horizontal="center"/>
    </xf>
    <xf numFmtId="0" fontId="6" fillId="3" borderId="36" xfId="0" applyFont="1" applyFill="1" applyBorder="1" applyAlignment="1">
      <alignment horizontal="center"/>
    </xf>
    <xf numFmtId="0" fontId="13" fillId="11" borderId="21" xfId="0" applyFont="1" applyFill="1" applyBorder="1" applyAlignment="1">
      <alignment horizontal="center"/>
    </xf>
    <xf numFmtId="0" fontId="9" fillId="11" borderId="1" xfId="0" applyFont="1" applyFill="1" applyBorder="1" applyAlignment="1">
      <alignment wrapText="1"/>
    </xf>
    <xf numFmtId="0" fontId="9" fillId="10" borderId="1" xfId="0" applyFont="1" applyFill="1" applyBorder="1" applyAlignment="1">
      <alignment vertical="center" wrapText="1"/>
    </xf>
    <xf numFmtId="0" fontId="10" fillId="0" borderId="1" xfId="0" applyFont="1" applyBorder="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9" fontId="0" fillId="0" borderId="0" xfId="1" applyFont="1"/>
    <xf numFmtId="10" fontId="0" fillId="0" borderId="0" xfId="1" applyNumberFormat="1" applyFont="1" applyAlignment="1">
      <alignment horizontal="center"/>
    </xf>
    <xf numFmtId="3" fontId="4" fillId="10" borderId="12" xfId="0" applyNumberFormat="1" applyFont="1" applyFill="1" applyBorder="1" applyAlignment="1">
      <alignment horizontal="center" vertical="center"/>
    </xf>
    <xf numFmtId="3" fontId="4" fillId="10" borderId="1" xfId="0" applyNumberFormat="1" applyFont="1" applyFill="1" applyBorder="1" applyAlignment="1">
      <alignment horizontal="center" vertical="center"/>
    </xf>
    <xf numFmtId="3" fontId="4" fillId="10" borderId="13" xfId="0" applyNumberFormat="1" applyFont="1" applyFill="1" applyBorder="1" applyAlignment="1">
      <alignment horizontal="center" vertical="center"/>
    </xf>
    <xf numFmtId="0" fontId="9" fillId="10" borderId="18" xfId="0" applyFont="1" applyFill="1" applyBorder="1" applyAlignment="1">
      <alignment horizontal="center" vertical="center" wrapText="1"/>
    </xf>
    <xf numFmtId="0" fontId="13" fillId="11" borderId="10" xfId="0" applyFont="1" applyFill="1" applyBorder="1" applyAlignment="1">
      <alignment horizontal="center"/>
    </xf>
    <xf numFmtId="0" fontId="13" fillId="11" borderId="19" xfId="0" applyFont="1" applyFill="1" applyBorder="1" applyAlignment="1">
      <alignment horizontal="center"/>
    </xf>
    <xf numFmtId="0" fontId="13" fillId="11" borderId="2" xfId="0" applyFont="1" applyFill="1" applyBorder="1"/>
    <xf numFmtId="0" fontId="13" fillId="11" borderId="10" xfId="0" applyFont="1" applyFill="1" applyBorder="1"/>
    <xf numFmtId="0" fontId="13" fillId="11" borderId="24" xfId="0" applyFont="1" applyFill="1" applyBorder="1"/>
    <xf numFmtId="166" fontId="10" fillId="0" borderId="28" xfId="0" applyNumberFormat="1" applyFont="1" applyBorder="1" applyAlignment="1">
      <alignment horizontal="center"/>
    </xf>
    <xf numFmtId="166" fontId="10" fillId="0" borderId="7" xfId="0" applyNumberFormat="1" applyFont="1" applyBorder="1" applyAlignment="1">
      <alignment horizontal="center"/>
    </xf>
    <xf numFmtId="166" fontId="10" fillId="0" borderId="41" xfId="0" applyNumberFormat="1" applyFont="1" applyBorder="1" applyAlignment="1">
      <alignment horizontal="center"/>
    </xf>
    <xf numFmtId="166" fontId="10" fillId="0" borderId="40" xfId="0" applyNumberFormat="1" applyFont="1" applyBorder="1" applyAlignment="1">
      <alignment horizontal="center"/>
    </xf>
    <xf numFmtId="166" fontId="10" fillId="0" borderId="6" xfId="0" applyNumberFormat="1" applyFont="1" applyBorder="1" applyAlignment="1">
      <alignment horizontal="center"/>
    </xf>
    <xf numFmtId="166" fontId="10" fillId="0" borderId="0" xfId="0" applyNumberFormat="1" applyFont="1" applyAlignment="1">
      <alignment horizontal="center"/>
    </xf>
    <xf numFmtId="166" fontId="10" fillId="0" borderId="8" xfId="0" applyNumberFormat="1" applyFont="1" applyBorder="1" applyAlignment="1">
      <alignment horizontal="center"/>
    </xf>
    <xf numFmtId="166" fontId="12" fillId="0" borderId="0" xfId="0" applyNumberFormat="1" applyFont="1" applyAlignment="1">
      <alignment horizontal="center"/>
    </xf>
    <xf numFmtId="166" fontId="12" fillId="0" borderId="43" xfId="0" applyNumberFormat="1" applyFont="1" applyBorder="1" applyAlignment="1">
      <alignment horizontal="center"/>
    </xf>
    <xf numFmtId="166" fontId="12" fillId="0" borderId="8" xfId="0" applyNumberFormat="1" applyFont="1" applyBorder="1" applyAlignment="1">
      <alignment horizontal="center"/>
    </xf>
    <xf numFmtId="166" fontId="12" fillId="0" borderId="37" xfId="0" applyNumberFormat="1" applyFont="1" applyBorder="1" applyAlignment="1">
      <alignment horizontal="center"/>
    </xf>
    <xf numFmtId="166" fontId="10" fillId="9" borderId="28" xfId="0" applyNumberFormat="1" applyFont="1" applyFill="1" applyBorder="1" applyAlignment="1">
      <alignment horizontal="center"/>
    </xf>
    <xf numFmtId="166" fontId="10" fillId="9" borderId="7" xfId="0" applyNumberFormat="1" applyFont="1" applyFill="1" applyBorder="1" applyAlignment="1">
      <alignment horizontal="center"/>
    </xf>
    <xf numFmtId="166" fontId="10" fillId="9" borderId="8" xfId="0" applyNumberFormat="1" applyFont="1" applyFill="1" applyBorder="1" applyAlignment="1">
      <alignment horizontal="center"/>
    </xf>
    <xf numFmtId="166" fontId="10" fillId="9" borderId="6" xfId="0" applyNumberFormat="1" applyFont="1" applyFill="1" applyBorder="1" applyAlignment="1">
      <alignment horizontal="center"/>
    </xf>
    <xf numFmtId="166" fontId="10" fillId="9" borderId="0" xfId="0" applyNumberFormat="1" applyFont="1" applyFill="1" applyAlignment="1">
      <alignment horizontal="center"/>
    </xf>
    <xf numFmtId="166" fontId="12" fillId="9" borderId="0" xfId="0" applyNumberFormat="1" applyFont="1" applyFill="1" applyAlignment="1">
      <alignment horizontal="center"/>
    </xf>
    <xf numFmtId="166" fontId="12" fillId="9" borderId="37" xfId="0" applyNumberFormat="1" applyFont="1" applyFill="1" applyBorder="1" applyAlignment="1">
      <alignment horizontal="center"/>
    </xf>
    <xf numFmtId="166" fontId="12" fillId="9" borderId="8" xfId="0" applyNumberFormat="1" applyFont="1" applyFill="1" applyBorder="1" applyAlignment="1">
      <alignment horizontal="center"/>
    </xf>
    <xf numFmtId="166" fontId="9" fillId="0" borderId="29" xfId="0" applyNumberFormat="1" applyFont="1" applyBorder="1" applyAlignment="1">
      <alignment horizontal="center"/>
    </xf>
    <xf numFmtId="166" fontId="9" fillId="0" borderId="34" xfId="0" applyNumberFormat="1" applyFont="1" applyBorder="1" applyAlignment="1">
      <alignment horizontal="center"/>
    </xf>
    <xf numFmtId="166" fontId="9" fillId="0" borderId="25" xfId="0" applyNumberFormat="1" applyFont="1" applyBorder="1" applyAlignment="1">
      <alignment horizontal="center"/>
    </xf>
    <xf numFmtId="166" fontId="9" fillId="0" borderId="35" xfId="0" applyNumberFormat="1" applyFont="1" applyBorder="1" applyAlignment="1">
      <alignment horizontal="center"/>
    </xf>
    <xf numFmtId="166" fontId="9" fillId="0" borderId="39" xfId="0" applyNumberFormat="1" applyFont="1" applyBorder="1" applyAlignment="1">
      <alignment horizontal="center"/>
    </xf>
    <xf numFmtId="166" fontId="9" fillId="0" borderId="42" xfId="0" applyNumberFormat="1" applyFont="1" applyBorder="1" applyAlignment="1">
      <alignment horizontal="center"/>
    </xf>
    <xf numFmtId="0" fontId="4" fillId="11" borderId="12" xfId="0" applyFont="1" applyFill="1" applyBorder="1" applyAlignment="1">
      <alignment vertical="center" wrapText="1"/>
    </xf>
    <xf numFmtId="0" fontId="3" fillId="11" borderId="1" xfId="0" applyFont="1" applyFill="1" applyBorder="1" applyAlignment="1">
      <alignment horizontal="center" vertical="center"/>
    </xf>
    <xf numFmtId="0" fontId="3" fillId="0" borderId="0" xfId="0" applyFont="1" applyAlignment="1">
      <alignment vertical="center"/>
    </xf>
    <xf numFmtId="165" fontId="3" fillId="15" borderId="1" xfId="0" applyNumberFormat="1" applyFont="1" applyFill="1" applyBorder="1" applyAlignment="1">
      <alignment vertical="center"/>
    </xf>
    <xf numFmtId="165" fontId="3" fillId="15" borderId="13" xfId="0" applyNumberFormat="1" applyFont="1" applyFill="1" applyBorder="1" applyAlignment="1">
      <alignment vertical="center"/>
    </xf>
    <xf numFmtId="165" fontId="3" fillId="0" borderId="1" xfId="0" applyNumberFormat="1" applyFont="1" applyBorder="1" applyAlignment="1">
      <alignment vertical="center"/>
    </xf>
    <xf numFmtId="3" fontId="3" fillId="0" borderId="1" xfId="0" applyNumberFormat="1" applyFont="1" applyBorder="1" applyAlignment="1">
      <alignment vertical="center"/>
    </xf>
    <xf numFmtId="165" fontId="3" fillId="15" borderId="18" xfId="0" applyNumberFormat="1" applyFont="1" applyFill="1" applyBorder="1" applyAlignment="1">
      <alignment vertical="center"/>
    </xf>
    <xf numFmtId="0" fontId="9" fillId="12" borderId="12" xfId="0" applyFont="1" applyFill="1" applyBorder="1" applyAlignment="1">
      <alignment vertical="center" wrapText="1"/>
    </xf>
    <xf numFmtId="0" fontId="9" fillId="12" borderId="1" xfId="0" applyFont="1" applyFill="1" applyBorder="1" applyAlignment="1">
      <alignment horizontal="center" vertical="center"/>
    </xf>
    <xf numFmtId="3" fontId="9" fillId="12" borderId="12" xfId="0" applyNumberFormat="1" applyFont="1" applyFill="1" applyBorder="1" applyAlignment="1">
      <alignment vertical="center"/>
    </xf>
    <xf numFmtId="165" fontId="9" fillId="12" borderId="1" xfId="0" applyNumberFormat="1" applyFont="1" applyFill="1" applyBorder="1" applyAlignment="1">
      <alignment vertical="center"/>
    </xf>
    <xf numFmtId="3" fontId="9" fillId="12" borderId="1" xfId="0" applyNumberFormat="1" applyFont="1" applyFill="1" applyBorder="1" applyAlignment="1">
      <alignment vertical="center"/>
    </xf>
    <xf numFmtId="165" fontId="9" fillId="12" borderId="13" xfId="0" applyNumberFormat="1" applyFont="1" applyFill="1" applyBorder="1" applyAlignment="1">
      <alignment vertical="center"/>
    </xf>
    <xf numFmtId="165" fontId="9" fillId="12" borderId="18" xfId="0" applyNumberFormat="1" applyFont="1" applyFill="1" applyBorder="1" applyAlignment="1">
      <alignment vertical="center"/>
    </xf>
    <xf numFmtId="0" fontId="9" fillId="0" borderId="0" xfId="0" applyFont="1" applyAlignment="1">
      <alignment vertical="center"/>
    </xf>
    <xf numFmtId="0" fontId="3" fillId="2" borderId="12" xfId="0" applyFont="1" applyFill="1" applyBorder="1" applyAlignment="1">
      <alignment vertical="center" wrapText="1"/>
    </xf>
    <xf numFmtId="0" fontId="3" fillId="2" borderId="1" xfId="0" applyFont="1" applyFill="1" applyBorder="1" applyAlignment="1">
      <alignment horizontal="center" vertical="center"/>
    </xf>
    <xf numFmtId="3" fontId="3" fillId="7" borderId="14" xfId="0" applyNumberFormat="1" applyFont="1" applyFill="1" applyBorder="1" applyAlignment="1">
      <alignment vertical="center"/>
    </xf>
    <xf numFmtId="3" fontId="3" fillId="7" borderId="18" xfId="0" applyNumberFormat="1" applyFont="1" applyFill="1" applyBorder="1" applyAlignment="1">
      <alignment vertical="center"/>
    </xf>
    <xf numFmtId="0" fontId="4" fillId="11" borderId="1" xfId="0" applyFont="1" applyFill="1" applyBorder="1" applyAlignment="1">
      <alignment horizontal="center" vertical="center"/>
    </xf>
    <xf numFmtId="3" fontId="4" fillId="11" borderId="14" xfId="0" applyNumberFormat="1" applyFont="1" applyFill="1" applyBorder="1" applyAlignment="1">
      <alignment vertical="center"/>
    </xf>
    <xf numFmtId="3" fontId="4" fillId="11" borderId="18" xfId="0" applyNumberFormat="1" applyFont="1" applyFill="1" applyBorder="1" applyAlignment="1">
      <alignment vertical="center"/>
    </xf>
    <xf numFmtId="165" fontId="3" fillId="13" borderId="1" xfId="0" applyNumberFormat="1" applyFont="1" applyFill="1" applyBorder="1" applyAlignment="1">
      <alignment vertical="center"/>
    </xf>
    <xf numFmtId="165" fontId="3" fillId="13" borderId="18" xfId="0" applyNumberFormat="1" applyFont="1" applyFill="1" applyBorder="1" applyAlignment="1">
      <alignment vertical="center"/>
    </xf>
    <xf numFmtId="3" fontId="3" fillId="2" borderId="14" xfId="0" applyNumberFormat="1" applyFont="1" applyFill="1" applyBorder="1" applyAlignment="1">
      <alignment vertical="center"/>
    </xf>
    <xf numFmtId="3" fontId="3" fillId="2" borderId="18" xfId="0" applyNumberFormat="1" applyFont="1" applyFill="1" applyBorder="1" applyAlignment="1">
      <alignment vertical="center"/>
    </xf>
    <xf numFmtId="0" fontId="4" fillId="2" borderId="12" xfId="0" applyFont="1" applyFill="1" applyBorder="1" applyAlignment="1">
      <alignment vertical="center" wrapText="1"/>
    </xf>
    <xf numFmtId="0" fontId="4" fillId="2" borderId="1" xfId="0" applyFont="1" applyFill="1" applyBorder="1" applyAlignment="1">
      <alignment horizontal="center" vertical="center"/>
    </xf>
    <xf numFmtId="3" fontId="4" fillId="2" borderId="12" xfId="0" applyNumberFormat="1" applyFont="1" applyFill="1" applyBorder="1" applyAlignment="1">
      <alignment vertical="center"/>
    </xf>
    <xf numFmtId="3" fontId="4" fillId="2" borderId="14" xfId="0" applyNumberFormat="1" applyFont="1" applyFill="1" applyBorder="1" applyAlignment="1">
      <alignment vertical="center"/>
    </xf>
    <xf numFmtId="3" fontId="4" fillId="2" borderId="13" xfId="0" applyNumberFormat="1" applyFont="1" applyFill="1" applyBorder="1" applyAlignment="1">
      <alignment vertical="center"/>
    </xf>
    <xf numFmtId="3" fontId="4" fillId="2" borderId="18" xfId="0" applyNumberFormat="1" applyFont="1" applyFill="1" applyBorder="1" applyAlignment="1">
      <alignment vertical="center"/>
    </xf>
    <xf numFmtId="0" fontId="4" fillId="0" borderId="0" xfId="0" applyFont="1" applyAlignment="1">
      <alignment vertical="center"/>
    </xf>
    <xf numFmtId="0" fontId="4" fillId="5" borderId="12" xfId="0" applyFont="1" applyFill="1" applyBorder="1" applyAlignment="1">
      <alignment vertical="center" wrapText="1"/>
    </xf>
    <xf numFmtId="0" fontId="4" fillId="5" borderId="1" xfId="0" applyFont="1" applyFill="1" applyBorder="1" applyAlignment="1">
      <alignment horizontal="center" vertical="center"/>
    </xf>
    <xf numFmtId="165" fontId="4" fillId="8" borderId="12" xfId="0" applyNumberFormat="1" applyFont="1" applyFill="1" applyBorder="1" applyAlignment="1">
      <alignment vertical="center"/>
    </xf>
    <xf numFmtId="165" fontId="4" fillId="8" borderId="1" xfId="0" applyNumberFormat="1" applyFont="1" applyFill="1" applyBorder="1" applyAlignment="1">
      <alignment vertical="center"/>
    </xf>
    <xf numFmtId="165" fontId="4" fillId="8" borderId="18" xfId="0" applyNumberFormat="1" applyFont="1" applyFill="1" applyBorder="1" applyAlignment="1">
      <alignment vertical="center"/>
    </xf>
    <xf numFmtId="0" fontId="3" fillId="0" borderId="12" xfId="0" applyFont="1" applyBorder="1" applyAlignment="1">
      <alignment vertical="center" wrapText="1"/>
    </xf>
    <xf numFmtId="3" fontId="3" fillId="0" borderId="1" xfId="0" applyNumberFormat="1" applyFont="1" applyBorder="1" applyAlignment="1">
      <alignment horizontal="center" vertical="center"/>
    </xf>
    <xf numFmtId="3" fontId="4" fillId="0" borderId="12" xfId="0" applyNumberFormat="1" applyFont="1" applyBorder="1" applyAlignment="1">
      <alignment vertical="center"/>
    </xf>
    <xf numFmtId="3" fontId="4" fillId="0" borderId="14" xfId="0" applyNumberFormat="1" applyFont="1" applyBorder="1" applyAlignment="1">
      <alignment vertical="center"/>
    </xf>
    <xf numFmtId="3" fontId="4" fillId="0" borderId="13" xfId="0" applyNumberFormat="1" applyFont="1" applyBorder="1" applyAlignment="1">
      <alignment vertical="center"/>
    </xf>
    <xf numFmtId="3" fontId="4" fillId="0" borderId="18" xfId="0" applyNumberFormat="1" applyFont="1" applyBorder="1" applyAlignment="1">
      <alignment vertical="center"/>
    </xf>
    <xf numFmtId="0" fontId="9" fillId="5" borderId="12" xfId="0" applyFont="1" applyFill="1" applyBorder="1" applyAlignment="1">
      <alignment vertical="center" wrapText="1"/>
    </xf>
    <xf numFmtId="0" fontId="9" fillId="5" borderId="1" xfId="0" applyFont="1" applyFill="1" applyBorder="1" applyAlignment="1">
      <alignment horizontal="center" vertical="center"/>
    </xf>
    <xf numFmtId="165" fontId="9" fillId="8" borderId="12" xfId="0" applyNumberFormat="1" applyFont="1" applyFill="1" applyBorder="1" applyAlignment="1">
      <alignment vertical="center"/>
    </xf>
    <xf numFmtId="165" fontId="9" fillId="8" borderId="14" xfId="0" applyNumberFormat="1" applyFont="1" applyFill="1" applyBorder="1" applyAlignment="1">
      <alignment vertical="center"/>
    </xf>
    <xf numFmtId="165" fontId="9" fillId="8" borderId="13" xfId="0" applyNumberFormat="1" applyFont="1" applyFill="1" applyBorder="1" applyAlignment="1">
      <alignment vertical="center"/>
    </xf>
    <xf numFmtId="165" fontId="9" fillId="8" borderId="18" xfId="0" applyNumberFormat="1" applyFont="1" applyFill="1" applyBorder="1" applyAlignment="1">
      <alignment vertical="center"/>
    </xf>
    <xf numFmtId="0" fontId="10" fillId="0" borderId="0" xfId="0" applyFont="1" applyAlignment="1">
      <alignment vertical="center"/>
    </xf>
    <xf numFmtId="0" fontId="4" fillId="0" borderId="12" xfId="0" applyFont="1" applyBorder="1" applyAlignment="1">
      <alignment vertical="center" wrapText="1"/>
    </xf>
    <xf numFmtId="0" fontId="4" fillId="5" borderId="16" xfId="0" applyFont="1" applyFill="1" applyBorder="1" applyAlignment="1">
      <alignment vertical="center" wrapText="1"/>
    </xf>
    <xf numFmtId="0" fontId="4" fillId="5" borderId="17" xfId="0" applyFont="1" applyFill="1" applyBorder="1" applyAlignment="1">
      <alignment horizontal="center" vertical="center"/>
    </xf>
    <xf numFmtId="165" fontId="4" fillId="8" borderId="16" xfId="0" applyNumberFormat="1" applyFont="1" applyFill="1" applyBorder="1" applyAlignment="1">
      <alignment vertical="center"/>
    </xf>
    <xf numFmtId="165" fontId="4" fillId="8" borderId="17" xfId="0" applyNumberFormat="1" applyFont="1" applyFill="1" applyBorder="1" applyAlignment="1">
      <alignment vertical="center"/>
    </xf>
    <xf numFmtId="165" fontId="4" fillId="8" borderId="20" xfId="0" applyNumberFormat="1" applyFont="1" applyFill="1" applyBorder="1" applyAlignment="1">
      <alignment vertical="center"/>
    </xf>
    <xf numFmtId="3" fontId="4" fillId="2" borderId="48" xfId="0" applyNumberFormat="1" applyFont="1" applyFill="1" applyBorder="1" applyAlignment="1">
      <alignment vertical="center"/>
    </xf>
    <xf numFmtId="3" fontId="4" fillId="2" borderId="46" xfId="0" applyNumberFormat="1" applyFont="1" applyFill="1" applyBorder="1" applyAlignment="1">
      <alignment vertical="center"/>
    </xf>
    <xf numFmtId="165" fontId="4" fillId="0" borderId="0" xfId="0" applyNumberFormat="1" applyFont="1" applyAlignment="1">
      <alignment vertical="center"/>
    </xf>
    <xf numFmtId="3" fontId="4" fillId="0" borderId="0" xfId="0" applyNumberFormat="1" applyFont="1" applyAlignment="1">
      <alignment vertical="center"/>
    </xf>
    <xf numFmtId="165" fontId="9" fillId="0" borderId="0" xfId="0" applyNumberFormat="1" applyFont="1" applyAlignment="1">
      <alignment vertical="center"/>
    </xf>
    <xf numFmtId="10" fontId="3" fillId="0" borderId="0" xfId="1" applyNumberFormat="1" applyFont="1" applyFill="1" applyBorder="1"/>
    <xf numFmtId="0" fontId="4" fillId="0" borderId="0" xfId="0" applyFont="1" applyAlignment="1">
      <alignment horizontal="left" wrapText="1"/>
    </xf>
    <xf numFmtId="3" fontId="3" fillId="0" borderId="12" xfId="0" applyNumberFormat="1" applyFont="1" applyBorder="1" applyAlignment="1">
      <alignment vertical="center" wrapText="1"/>
    </xf>
    <xf numFmtId="3" fontId="3" fillId="7" borderId="12" xfId="0" applyNumberFormat="1" applyFont="1" applyFill="1" applyBorder="1" applyAlignment="1">
      <alignment vertical="center" wrapText="1"/>
    </xf>
    <xf numFmtId="3" fontId="4" fillId="11" borderId="12" xfId="0" applyNumberFormat="1" applyFont="1" applyFill="1" applyBorder="1" applyAlignment="1">
      <alignment vertical="center" wrapText="1"/>
    </xf>
    <xf numFmtId="3" fontId="3" fillId="2" borderId="12" xfId="0" applyNumberFormat="1" applyFont="1" applyFill="1" applyBorder="1" applyAlignment="1">
      <alignment vertical="center" wrapText="1"/>
    </xf>
    <xf numFmtId="3" fontId="4" fillId="2" borderId="44" xfId="0" applyNumberFormat="1" applyFont="1" applyFill="1" applyBorder="1" applyAlignment="1">
      <alignment vertical="center" wrapText="1"/>
    </xf>
    <xf numFmtId="165" fontId="4" fillId="0" borderId="0" xfId="0" applyNumberFormat="1" applyFont="1" applyAlignment="1">
      <alignment vertical="center" wrapText="1"/>
    </xf>
    <xf numFmtId="3" fontId="4" fillId="0" borderId="0" xfId="0" applyNumberFormat="1" applyFont="1" applyAlignment="1">
      <alignment vertical="center" wrapText="1"/>
    </xf>
    <xf numFmtId="165" fontId="9" fillId="0" borderId="0" xfId="0" applyNumberFormat="1" applyFont="1" applyAlignment="1">
      <alignment vertical="center" wrapText="1"/>
    </xf>
    <xf numFmtId="9" fontId="3" fillId="0" borderId="0" xfId="0" applyNumberFormat="1" applyFont="1" applyAlignment="1">
      <alignment wrapText="1"/>
    </xf>
    <xf numFmtId="3" fontId="10" fillId="11" borderId="18" xfId="0" applyNumberFormat="1" applyFont="1" applyFill="1" applyBorder="1" applyAlignment="1">
      <alignment vertical="center"/>
    </xf>
    <xf numFmtId="3" fontId="10" fillId="7" borderId="18" xfId="0" applyNumberFormat="1" applyFont="1" applyFill="1" applyBorder="1" applyAlignment="1">
      <alignment vertical="center"/>
    </xf>
    <xf numFmtId="3" fontId="9" fillId="11" borderId="18" xfId="0" applyNumberFormat="1" applyFont="1" applyFill="1" applyBorder="1" applyAlignment="1">
      <alignment vertical="center"/>
    </xf>
    <xf numFmtId="3" fontId="10" fillId="2" borderId="18" xfId="0" applyNumberFormat="1" applyFont="1" applyFill="1" applyBorder="1" applyAlignment="1">
      <alignment vertical="center"/>
    </xf>
    <xf numFmtId="3" fontId="9" fillId="2" borderId="18" xfId="0" applyNumberFormat="1" applyFont="1" applyFill="1" applyBorder="1" applyAlignment="1">
      <alignment vertical="center"/>
    </xf>
    <xf numFmtId="165" fontId="9" fillId="8" borderId="50" xfId="0" applyNumberFormat="1" applyFont="1" applyFill="1" applyBorder="1" applyAlignment="1">
      <alignment vertical="center"/>
    </xf>
    <xf numFmtId="3" fontId="9" fillId="0" borderId="50" xfId="0" applyNumberFormat="1" applyFont="1" applyBorder="1" applyAlignment="1">
      <alignment vertical="center"/>
    </xf>
    <xf numFmtId="165" fontId="9" fillId="8" borderId="49" xfId="0" applyNumberFormat="1" applyFont="1" applyFill="1" applyBorder="1" applyAlignment="1">
      <alignment vertical="center"/>
    </xf>
    <xf numFmtId="9" fontId="10" fillId="0" borderId="0" xfId="0" applyNumberFormat="1" applyFont="1"/>
    <xf numFmtId="0" fontId="4" fillId="10" borderId="19" xfId="0" applyFont="1" applyFill="1" applyBorder="1" applyAlignment="1">
      <alignment horizontal="centerContinuous"/>
    </xf>
    <xf numFmtId="0" fontId="4" fillId="10" borderId="21" xfId="0" applyFont="1" applyFill="1" applyBorder="1" applyAlignment="1">
      <alignment horizontal="centerContinuous"/>
    </xf>
    <xf numFmtId="0" fontId="3" fillId="10" borderId="4" xfId="0" applyFont="1" applyFill="1" applyBorder="1" applyAlignment="1">
      <alignment horizontal="centerContinuous"/>
    </xf>
    <xf numFmtId="0" fontId="16" fillId="0" borderId="0" xfId="0" applyFont="1" applyAlignment="1">
      <alignment vertical="center"/>
    </xf>
    <xf numFmtId="10" fontId="16" fillId="0" borderId="0" xfId="1" applyNumberFormat="1" applyFont="1" applyFill="1" applyAlignment="1">
      <alignment horizontal="center" vertical="center"/>
    </xf>
    <xf numFmtId="167" fontId="16" fillId="0" borderId="0" xfId="0" applyNumberFormat="1" applyFont="1" applyAlignment="1">
      <alignment horizontal="center" vertical="center"/>
    </xf>
    <xf numFmtId="0" fontId="3" fillId="11" borderId="18" xfId="0" applyFont="1" applyFill="1" applyBorder="1" applyAlignment="1">
      <alignment horizontal="center" vertical="center"/>
    </xf>
    <xf numFmtId="0" fontId="3" fillId="2" borderId="18" xfId="0" applyFont="1" applyFill="1" applyBorder="1" applyAlignment="1">
      <alignment horizontal="center" vertical="center"/>
    </xf>
    <xf numFmtId="0" fontId="4" fillId="11" borderId="18" xfId="0" applyFont="1" applyFill="1" applyBorder="1" applyAlignment="1">
      <alignment horizontal="center" vertical="center"/>
    </xf>
    <xf numFmtId="0" fontId="4" fillId="2" borderId="18" xfId="0" applyFont="1" applyFill="1" applyBorder="1" applyAlignment="1">
      <alignment horizontal="center" vertical="center"/>
    </xf>
    <xf numFmtId="0" fontId="3" fillId="11" borderId="13" xfId="0" applyFont="1" applyFill="1" applyBorder="1" applyAlignment="1">
      <alignment horizontal="center" vertical="center"/>
    </xf>
    <xf numFmtId="0" fontId="3" fillId="2" borderId="13" xfId="0" applyFont="1" applyFill="1" applyBorder="1" applyAlignment="1">
      <alignment horizontal="center" vertical="center"/>
    </xf>
    <xf numFmtId="0" fontId="4" fillId="11" borderId="13" xfId="0" applyFont="1" applyFill="1" applyBorder="1" applyAlignment="1">
      <alignment horizontal="center" vertical="center"/>
    </xf>
    <xf numFmtId="0" fontId="4" fillId="2" borderId="13" xfId="0" applyFont="1" applyFill="1" applyBorder="1" applyAlignment="1">
      <alignment horizontal="center" vertical="center"/>
    </xf>
    <xf numFmtId="165" fontId="3" fillId="0" borderId="1" xfId="0" applyNumberFormat="1" applyFont="1" applyBorder="1" applyAlignment="1">
      <alignment horizontal="center" vertical="center"/>
    </xf>
    <xf numFmtId="165" fontId="3" fillId="0" borderId="13" xfId="0" applyNumberFormat="1" applyFont="1" applyBorder="1" applyAlignment="1">
      <alignment horizontal="center" vertical="center"/>
    </xf>
    <xf numFmtId="165" fontId="3" fillId="0" borderId="18" xfId="0" applyNumberFormat="1" applyFont="1" applyBorder="1" applyAlignment="1">
      <alignment horizontal="center" vertical="center"/>
    </xf>
    <xf numFmtId="10" fontId="17" fillId="17" borderId="54" xfId="1" applyNumberFormat="1" applyFont="1" applyFill="1" applyBorder="1" applyAlignment="1">
      <alignment horizontal="center" vertical="center"/>
    </xf>
    <xf numFmtId="167" fontId="17" fillId="17" borderId="55" xfId="0" applyNumberFormat="1" applyFont="1" applyFill="1" applyBorder="1" applyAlignment="1">
      <alignment horizontal="center" vertical="center"/>
    </xf>
    <xf numFmtId="167" fontId="17" fillId="17" borderId="53" xfId="0" applyNumberFormat="1" applyFont="1" applyFill="1" applyBorder="1" applyAlignment="1">
      <alignment horizontal="center" vertical="center"/>
    </xf>
    <xf numFmtId="0" fontId="9" fillId="0" borderId="0" xfId="0" applyFont="1" applyAlignment="1">
      <alignment horizontal="center"/>
    </xf>
    <xf numFmtId="165" fontId="3" fillId="13" borderId="13" xfId="0" applyNumberFormat="1" applyFont="1" applyFill="1" applyBorder="1" applyAlignment="1">
      <alignment vertical="center"/>
    </xf>
    <xf numFmtId="165" fontId="3" fillId="10" borderId="1" xfId="0" applyNumberFormat="1" applyFont="1" applyFill="1" applyBorder="1" applyAlignment="1">
      <alignment horizontal="center" vertical="center"/>
    </xf>
    <xf numFmtId="0" fontId="3" fillId="10" borderId="12" xfId="0" applyFont="1" applyFill="1" applyBorder="1" applyAlignment="1">
      <alignment vertical="center" wrapText="1"/>
    </xf>
    <xf numFmtId="0" fontId="3" fillId="10" borderId="1" xfId="0" applyFont="1" applyFill="1" applyBorder="1" applyAlignment="1">
      <alignment vertical="center"/>
    </xf>
    <xf numFmtId="0" fontId="3" fillId="6" borderId="12" xfId="0" applyFont="1" applyFill="1" applyBorder="1" applyAlignment="1" applyProtection="1">
      <alignment vertical="center" wrapText="1"/>
      <protection locked="0"/>
    </xf>
    <xf numFmtId="0" fontId="3" fillId="4" borderId="1" xfId="0" applyFont="1" applyFill="1" applyBorder="1" applyAlignment="1" applyProtection="1">
      <alignment horizontal="center" vertical="center"/>
      <protection locked="0"/>
    </xf>
    <xf numFmtId="165" fontId="3" fillId="4" borderId="1" xfId="0" applyNumberFormat="1" applyFont="1" applyFill="1" applyBorder="1" applyAlignment="1" applyProtection="1">
      <alignment horizontal="center" vertical="center"/>
      <protection locked="0"/>
    </xf>
    <xf numFmtId="165" fontId="10" fillId="14" borderId="18" xfId="0" applyNumberFormat="1" applyFont="1" applyFill="1" applyBorder="1" applyAlignment="1" applyProtection="1">
      <alignment vertical="center"/>
      <protection locked="0"/>
    </xf>
    <xf numFmtId="165" fontId="10" fillId="4" borderId="18" xfId="0" applyNumberFormat="1" applyFont="1" applyFill="1" applyBorder="1" applyAlignment="1" applyProtection="1">
      <alignment vertical="center"/>
      <protection locked="0"/>
    </xf>
    <xf numFmtId="10" fontId="4" fillId="4" borderId="1" xfId="1" applyNumberFormat="1" applyFont="1" applyFill="1" applyBorder="1" applyAlignment="1" applyProtection="1">
      <alignment horizontal="center" vertical="center"/>
      <protection locked="0"/>
    </xf>
    <xf numFmtId="4" fontId="3" fillId="4" borderId="13" xfId="0" applyNumberFormat="1" applyFont="1" applyFill="1" applyBorder="1" applyAlignment="1" applyProtection="1">
      <alignment horizontal="center" vertical="center"/>
      <protection locked="0"/>
    </xf>
    <xf numFmtId="0" fontId="3" fillId="2" borderId="13" xfId="0" applyFont="1" applyFill="1" applyBorder="1" applyAlignment="1" applyProtection="1">
      <alignment horizontal="center" vertical="center"/>
      <protection locked="0"/>
    </xf>
    <xf numFmtId="0" fontId="3" fillId="11" borderId="13" xfId="0" applyFont="1" applyFill="1" applyBorder="1" applyAlignment="1" applyProtection="1">
      <alignment horizontal="center" vertical="center"/>
      <protection locked="0"/>
    </xf>
    <xf numFmtId="2" fontId="3" fillId="4" borderId="13" xfId="0" applyNumberFormat="1" applyFont="1" applyFill="1" applyBorder="1" applyAlignment="1" applyProtection="1">
      <alignment horizontal="center" vertical="center"/>
      <protection locked="0"/>
    </xf>
    <xf numFmtId="2" fontId="3" fillId="2" borderId="13" xfId="0" applyNumberFormat="1" applyFont="1" applyFill="1" applyBorder="1" applyAlignment="1" applyProtection="1">
      <alignment horizontal="center" vertical="center"/>
      <protection locked="0"/>
    </xf>
    <xf numFmtId="2" fontId="4" fillId="11" borderId="13" xfId="0" applyNumberFormat="1" applyFont="1" applyFill="1" applyBorder="1" applyAlignment="1" applyProtection="1">
      <alignment horizontal="center" vertical="center"/>
      <protection locked="0"/>
    </xf>
    <xf numFmtId="0" fontId="4" fillId="11" borderId="13" xfId="0" applyFont="1" applyFill="1" applyBorder="1" applyAlignment="1" applyProtection="1">
      <alignment horizontal="center" vertical="center"/>
      <protection locked="0"/>
    </xf>
    <xf numFmtId="9" fontId="4" fillId="19" borderId="1" xfId="1" applyFont="1" applyFill="1" applyBorder="1" applyAlignment="1" applyProtection="1">
      <alignment horizontal="center" vertical="center"/>
      <protection locked="0"/>
    </xf>
    <xf numFmtId="10" fontId="17" fillId="4" borderId="55" xfId="1" applyNumberFormat="1" applyFont="1" applyFill="1" applyBorder="1" applyAlignment="1" applyProtection="1">
      <alignment horizontal="center" vertical="center"/>
      <protection locked="0"/>
    </xf>
    <xf numFmtId="0" fontId="18" fillId="19" borderId="0" xfId="0" applyFont="1" applyFill="1"/>
    <xf numFmtId="0" fontId="19" fillId="0" borderId="0" xfId="0" applyFont="1"/>
    <xf numFmtId="0" fontId="19" fillId="0" borderId="0" xfId="0" applyFont="1" applyAlignment="1">
      <alignment vertical="center"/>
    </xf>
    <xf numFmtId="0" fontId="22" fillId="0" borderId="0" xfId="0" applyFont="1"/>
    <xf numFmtId="0" fontId="0" fillId="0" borderId="0" xfId="0" applyAlignment="1">
      <alignment vertical="center"/>
    </xf>
    <xf numFmtId="0" fontId="26" fillId="0" borderId="0" xfId="0" applyFont="1" applyAlignment="1">
      <alignment vertical="center" wrapText="1"/>
    </xf>
    <xf numFmtId="0" fontId="0" fillId="0" borderId="0" xfId="0"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18" fillId="4" borderId="0" xfId="0" applyFont="1" applyFill="1" applyAlignment="1">
      <alignment horizontal="left"/>
    </xf>
    <xf numFmtId="0" fontId="4" fillId="4" borderId="0" xfId="0" applyFont="1" applyFill="1" applyAlignment="1">
      <alignment horizontal="left"/>
    </xf>
    <xf numFmtId="0" fontId="27" fillId="0" borderId="0" xfId="0" applyFont="1" applyAlignment="1">
      <alignment horizontal="left"/>
    </xf>
    <xf numFmtId="0" fontId="10" fillId="0" borderId="0" xfId="0" applyFont="1" applyAlignment="1">
      <alignment horizontal="right"/>
    </xf>
    <xf numFmtId="0" fontId="14" fillId="0" borderId="0" xfId="0" applyFont="1"/>
    <xf numFmtId="0" fontId="10" fillId="4" borderId="0" xfId="0" applyFont="1" applyFill="1" applyAlignment="1">
      <alignment horizontal="center"/>
    </xf>
    <xf numFmtId="0" fontId="28" fillId="0" borderId="0" xfId="0" applyFont="1" applyAlignment="1">
      <alignment horizontal="left"/>
    </xf>
    <xf numFmtId="0" fontId="9" fillId="11" borderId="12" xfId="0" applyFont="1" applyFill="1" applyBorder="1" applyAlignment="1">
      <alignment vertical="center" wrapText="1"/>
    </xf>
    <xf numFmtId="0" fontId="10" fillId="11" borderId="1" xfId="0" applyFont="1" applyFill="1" applyBorder="1" applyAlignment="1">
      <alignment horizontal="center" vertical="center"/>
    </xf>
    <xf numFmtId="3" fontId="10" fillId="11" borderId="12" xfId="0" applyNumberFormat="1" applyFont="1" applyFill="1" applyBorder="1" applyAlignment="1">
      <alignment vertical="center"/>
    </xf>
    <xf numFmtId="3" fontId="10" fillId="11" borderId="14" xfId="0" applyNumberFormat="1" applyFont="1" applyFill="1" applyBorder="1" applyAlignment="1">
      <alignment vertical="center"/>
    </xf>
    <xf numFmtId="3" fontId="10" fillId="11" borderId="13" xfId="0" applyNumberFormat="1" applyFont="1" applyFill="1" applyBorder="1" applyAlignment="1">
      <alignment vertical="center"/>
    </xf>
    <xf numFmtId="0" fontId="10" fillId="6" borderId="12" xfId="0" applyFont="1" applyFill="1" applyBorder="1" applyAlignment="1" applyProtection="1">
      <alignment vertical="center" wrapText="1"/>
      <protection locked="0"/>
    </xf>
    <xf numFmtId="0" fontId="10" fillId="4" borderId="1" xfId="0" applyFont="1" applyFill="1" applyBorder="1" applyAlignment="1" applyProtection="1">
      <alignment horizontal="center" vertical="center"/>
      <protection locked="0"/>
    </xf>
    <xf numFmtId="165" fontId="10" fillId="4" borderId="1" xfId="0" applyNumberFormat="1" applyFont="1" applyFill="1" applyBorder="1" applyAlignment="1" applyProtection="1">
      <alignment horizontal="center" vertical="center"/>
      <protection locked="0"/>
    </xf>
    <xf numFmtId="3" fontId="10" fillId="14" borderId="12" xfId="0" applyNumberFormat="1" applyFont="1" applyFill="1" applyBorder="1" applyAlignment="1" applyProtection="1">
      <alignment vertical="center"/>
      <protection locked="0"/>
    </xf>
    <xf numFmtId="165" fontId="10" fillId="15" borderId="1" xfId="0" applyNumberFormat="1" applyFont="1" applyFill="1" applyBorder="1" applyAlignment="1">
      <alignment vertical="center"/>
    </xf>
    <xf numFmtId="3" fontId="10" fillId="14" borderId="1" xfId="0" applyNumberFormat="1" applyFont="1" applyFill="1" applyBorder="1" applyAlignment="1" applyProtection="1">
      <alignment vertical="center"/>
      <protection locked="0"/>
    </xf>
    <xf numFmtId="3" fontId="10" fillId="15" borderId="13" xfId="0" applyNumberFormat="1" applyFont="1" applyFill="1" applyBorder="1" applyAlignment="1">
      <alignment vertical="center"/>
    </xf>
    <xf numFmtId="165" fontId="10" fillId="15" borderId="13" xfId="0" applyNumberFormat="1" applyFont="1" applyFill="1" applyBorder="1" applyAlignment="1">
      <alignment vertical="center"/>
    </xf>
    <xf numFmtId="3" fontId="10" fillId="0" borderId="12" xfId="0" applyNumberFormat="1" applyFont="1" applyBorder="1" applyAlignment="1">
      <alignment vertical="center"/>
    </xf>
    <xf numFmtId="165" fontId="10" fillId="0" borderId="1" xfId="0" applyNumberFormat="1" applyFont="1" applyBorder="1" applyAlignment="1">
      <alignment vertical="center"/>
    </xf>
    <xf numFmtId="3" fontId="10" fillId="0" borderId="1" xfId="0" applyNumberFormat="1" applyFont="1" applyBorder="1" applyAlignment="1">
      <alignment vertical="center"/>
    </xf>
    <xf numFmtId="165" fontId="10" fillId="15" borderId="18" xfId="0" applyNumberFormat="1" applyFont="1" applyFill="1" applyBorder="1" applyAlignment="1">
      <alignment vertical="center"/>
    </xf>
    <xf numFmtId="3" fontId="10" fillId="0" borderId="12" xfId="0" applyNumberFormat="1" applyFont="1" applyBorder="1" applyAlignment="1">
      <alignment vertical="center" wrapText="1"/>
    </xf>
    <xf numFmtId="0" fontId="10" fillId="2" borderId="12" xfId="0" applyFont="1" applyFill="1" applyBorder="1" applyAlignment="1">
      <alignment vertical="center" wrapText="1"/>
    </xf>
    <xf numFmtId="0" fontId="10" fillId="2" borderId="1" xfId="0" applyFont="1" applyFill="1" applyBorder="1" applyAlignment="1">
      <alignment horizontal="center" vertical="center"/>
    </xf>
    <xf numFmtId="3" fontId="10" fillId="7" borderId="12" xfId="0" applyNumberFormat="1" applyFont="1" applyFill="1" applyBorder="1" applyAlignment="1">
      <alignment vertical="center"/>
    </xf>
    <xf numFmtId="3" fontId="10" fillId="7" borderId="14" xfId="0" applyNumberFormat="1" applyFont="1" applyFill="1" applyBorder="1" applyAlignment="1">
      <alignment vertical="center"/>
    </xf>
    <xf numFmtId="3" fontId="10" fillId="7" borderId="13" xfId="0" applyNumberFormat="1" applyFont="1" applyFill="1" applyBorder="1" applyAlignment="1">
      <alignment vertical="center"/>
    </xf>
    <xf numFmtId="3" fontId="10" fillId="7" borderId="12" xfId="0" applyNumberFormat="1" applyFont="1" applyFill="1" applyBorder="1" applyAlignment="1">
      <alignment vertical="center" wrapText="1"/>
    </xf>
    <xf numFmtId="0" fontId="9" fillId="11" borderId="1" xfId="0" applyFont="1" applyFill="1" applyBorder="1" applyAlignment="1">
      <alignment horizontal="center" vertical="center"/>
    </xf>
    <xf numFmtId="9" fontId="9" fillId="4" borderId="1" xfId="1" applyFont="1" applyFill="1" applyBorder="1" applyAlignment="1" applyProtection="1">
      <alignment horizontal="center" vertical="center"/>
      <protection locked="0"/>
    </xf>
    <xf numFmtId="3" fontId="9" fillId="11" borderId="12" xfId="0" applyNumberFormat="1" applyFont="1" applyFill="1" applyBorder="1" applyAlignment="1">
      <alignment vertical="center"/>
    </xf>
    <xf numFmtId="3" fontId="9" fillId="11" borderId="14" xfId="0" applyNumberFormat="1" applyFont="1" applyFill="1" applyBorder="1" applyAlignment="1">
      <alignment vertical="center"/>
    </xf>
    <xf numFmtId="3" fontId="9" fillId="11" borderId="13" xfId="0" applyNumberFormat="1" applyFont="1" applyFill="1" applyBorder="1" applyAlignment="1">
      <alignment vertical="center"/>
    </xf>
    <xf numFmtId="0" fontId="10" fillId="10" borderId="12" xfId="0" applyFont="1" applyFill="1" applyBorder="1" applyAlignment="1">
      <alignment vertical="center" wrapText="1"/>
    </xf>
    <xf numFmtId="0" fontId="10" fillId="10" borderId="1" xfId="0" applyFont="1" applyFill="1" applyBorder="1" applyAlignment="1">
      <alignment vertical="center"/>
    </xf>
    <xf numFmtId="165" fontId="10" fillId="10" borderId="1" xfId="0" applyNumberFormat="1" applyFont="1" applyFill="1" applyBorder="1" applyAlignment="1">
      <alignment horizontal="center" vertical="center"/>
    </xf>
    <xf numFmtId="0" fontId="10" fillId="4" borderId="1" xfId="0" applyFont="1" applyFill="1" applyBorder="1" applyAlignment="1" applyProtection="1">
      <alignment vertical="center"/>
      <protection locked="0"/>
    </xf>
    <xf numFmtId="3" fontId="10" fillId="18" borderId="12" xfId="0" applyNumberFormat="1" applyFont="1" applyFill="1" applyBorder="1" applyAlignment="1">
      <alignment vertical="center"/>
    </xf>
    <xf numFmtId="165" fontId="10" fillId="18" borderId="1" xfId="0" applyNumberFormat="1" applyFont="1" applyFill="1" applyBorder="1" applyAlignment="1">
      <alignment vertical="center"/>
    </xf>
    <xf numFmtId="3" fontId="10" fillId="18" borderId="1" xfId="0" applyNumberFormat="1" applyFont="1" applyFill="1" applyBorder="1" applyAlignment="1">
      <alignment vertical="center"/>
    </xf>
    <xf numFmtId="3" fontId="10" fillId="18" borderId="13" xfId="0" applyNumberFormat="1" applyFont="1" applyFill="1" applyBorder="1" applyAlignment="1">
      <alignment vertical="center"/>
    </xf>
    <xf numFmtId="165" fontId="10" fillId="18" borderId="13" xfId="0" applyNumberFormat="1" applyFont="1" applyFill="1" applyBorder="1" applyAlignment="1">
      <alignment vertical="center"/>
    </xf>
    <xf numFmtId="3" fontId="10" fillId="4" borderId="12" xfId="0" applyNumberFormat="1" applyFont="1" applyFill="1" applyBorder="1" applyAlignment="1" applyProtection="1">
      <alignment vertical="center"/>
      <protection locked="0"/>
    </xf>
    <xf numFmtId="165" fontId="10" fillId="13" borderId="1" xfId="0" applyNumberFormat="1" applyFont="1" applyFill="1" applyBorder="1" applyAlignment="1">
      <alignment vertical="center"/>
    </xf>
    <xf numFmtId="3" fontId="10" fillId="4" borderId="1" xfId="0" applyNumberFormat="1" applyFont="1" applyFill="1" applyBorder="1" applyAlignment="1" applyProtection="1">
      <alignment vertical="center"/>
      <protection locked="0"/>
    </xf>
    <xf numFmtId="3" fontId="10" fillId="13" borderId="1" xfId="0" applyNumberFormat="1" applyFont="1" applyFill="1" applyBorder="1" applyAlignment="1">
      <alignment vertical="center"/>
    </xf>
    <xf numFmtId="165" fontId="10" fillId="13" borderId="18" xfId="0" applyNumberFormat="1" applyFont="1" applyFill="1" applyBorder="1" applyAlignment="1">
      <alignment vertical="center"/>
    </xf>
    <xf numFmtId="165" fontId="10" fillId="13" borderId="13" xfId="0" applyNumberFormat="1" applyFont="1" applyFill="1" applyBorder="1" applyAlignment="1">
      <alignment vertical="center"/>
    </xf>
    <xf numFmtId="3" fontId="9" fillId="11" borderId="12" xfId="0" applyNumberFormat="1" applyFont="1" applyFill="1" applyBorder="1" applyAlignment="1">
      <alignment vertical="center" wrapText="1"/>
    </xf>
    <xf numFmtId="3" fontId="10" fillId="2" borderId="12" xfId="0" applyNumberFormat="1" applyFont="1" applyFill="1" applyBorder="1" applyAlignment="1">
      <alignment vertical="center"/>
    </xf>
    <xf numFmtId="3" fontId="10" fillId="2" borderId="14" xfId="0" applyNumberFormat="1" applyFont="1" applyFill="1" applyBorder="1" applyAlignment="1">
      <alignment vertical="center"/>
    </xf>
    <xf numFmtId="3" fontId="10" fillId="2" borderId="13" xfId="0" applyNumberFormat="1" applyFont="1" applyFill="1" applyBorder="1" applyAlignment="1">
      <alignment vertical="center"/>
    </xf>
    <xf numFmtId="3" fontId="10" fillId="2" borderId="12" xfId="0" applyNumberFormat="1" applyFont="1" applyFill="1" applyBorder="1" applyAlignment="1">
      <alignment vertical="center" wrapText="1"/>
    </xf>
    <xf numFmtId="0" fontId="4" fillId="10" borderId="3" xfId="0" applyFont="1" applyFill="1" applyBorder="1" applyAlignment="1">
      <alignment horizontal="center" vertical="center" wrapText="1"/>
    </xf>
    <xf numFmtId="0" fontId="4" fillId="10" borderId="37" xfId="0" applyFont="1" applyFill="1" applyBorder="1" applyAlignment="1">
      <alignment horizontal="center" vertical="center" wrapText="1"/>
    </xf>
    <xf numFmtId="0" fontId="4" fillId="10" borderId="23" xfId="0" applyFont="1" applyFill="1" applyBorder="1" applyAlignment="1">
      <alignment horizontal="center" vertical="center" wrapText="1"/>
    </xf>
    <xf numFmtId="0" fontId="4" fillId="10" borderId="2" xfId="0" applyFont="1" applyFill="1" applyBorder="1" applyAlignment="1">
      <alignment horizontal="left" vertical="center" wrapText="1"/>
    </xf>
    <xf numFmtId="0" fontId="4" fillId="10" borderId="6" xfId="0" applyFont="1" applyFill="1" applyBorder="1" applyAlignment="1">
      <alignment horizontal="left" vertical="center" wrapText="1"/>
    </xf>
    <xf numFmtId="0" fontId="4" fillId="10" borderId="22" xfId="0" applyFont="1" applyFill="1" applyBorder="1" applyAlignment="1">
      <alignment horizontal="left" vertical="center" wrapText="1"/>
    </xf>
    <xf numFmtId="0" fontId="4" fillId="10" borderId="24" xfId="0" applyFont="1" applyFill="1" applyBorder="1" applyAlignment="1">
      <alignment horizontal="center" vertical="center" wrapText="1"/>
    </xf>
    <xf numFmtId="0" fontId="4" fillId="10" borderId="8" xfId="0" applyFont="1" applyFill="1" applyBorder="1" applyAlignment="1">
      <alignment horizontal="center" vertical="center" wrapText="1"/>
    </xf>
    <xf numFmtId="0" fontId="4" fillId="10" borderId="47" xfId="0" applyFont="1" applyFill="1" applyBorder="1" applyAlignment="1">
      <alignment horizontal="center" vertical="center" wrapText="1"/>
    </xf>
    <xf numFmtId="3" fontId="9" fillId="12" borderId="51" xfId="0" applyNumberFormat="1" applyFont="1" applyFill="1" applyBorder="1" applyAlignment="1">
      <alignment horizontal="center" vertical="center" wrapText="1"/>
    </xf>
    <xf numFmtId="3" fontId="9" fillId="12" borderId="14" xfId="0" applyNumberFormat="1" applyFont="1" applyFill="1" applyBorder="1" applyAlignment="1">
      <alignment horizontal="center" vertical="center" wrapText="1"/>
    </xf>
    <xf numFmtId="3" fontId="9" fillId="12" borderId="15" xfId="0" applyNumberFormat="1" applyFont="1" applyFill="1" applyBorder="1" applyAlignment="1">
      <alignment horizontal="center" vertical="center" wrapText="1"/>
    </xf>
    <xf numFmtId="3" fontId="9" fillId="11" borderId="51" xfId="0" applyNumberFormat="1" applyFont="1" applyFill="1" applyBorder="1" applyAlignment="1">
      <alignment horizontal="left" vertical="center" wrapText="1"/>
    </xf>
    <xf numFmtId="3" fontId="9" fillId="11" borderId="14" xfId="0" applyNumberFormat="1" applyFont="1" applyFill="1" applyBorder="1" applyAlignment="1">
      <alignment horizontal="left" vertical="center" wrapText="1"/>
    </xf>
    <xf numFmtId="3" fontId="9" fillId="11" borderId="15" xfId="0" applyNumberFormat="1" applyFont="1" applyFill="1" applyBorder="1" applyAlignment="1">
      <alignment horizontal="left" vertical="center" wrapText="1"/>
    </xf>
    <xf numFmtId="0" fontId="4" fillId="16" borderId="19" xfId="0" applyFont="1" applyFill="1" applyBorder="1" applyAlignment="1">
      <alignment horizontal="center"/>
    </xf>
    <xf numFmtId="0" fontId="4" fillId="16" borderId="21" xfId="0" applyFont="1" applyFill="1" applyBorder="1" applyAlignment="1">
      <alignment horizontal="center"/>
    </xf>
    <xf numFmtId="0" fontId="4" fillId="16" borderId="4" xfId="0" applyFont="1" applyFill="1" applyBorder="1" applyAlignment="1">
      <alignment horizontal="center"/>
    </xf>
    <xf numFmtId="0" fontId="4" fillId="10" borderId="44" xfId="0" applyFont="1" applyFill="1" applyBorder="1" applyAlignment="1">
      <alignment horizontal="center" vertical="center" wrapText="1"/>
    </xf>
    <xf numFmtId="0" fontId="4" fillId="10" borderId="22" xfId="0" applyFont="1" applyFill="1" applyBorder="1" applyAlignment="1">
      <alignment horizontal="center" vertical="center" wrapText="1"/>
    </xf>
    <xf numFmtId="0" fontId="4" fillId="10" borderId="45" xfId="0" applyFont="1" applyFill="1" applyBorder="1" applyAlignment="1">
      <alignment horizontal="center" vertical="center"/>
    </xf>
    <xf numFmtId="0" fontId="4" fillId="10" borderId="23" xfId="0" applyFont="1" applyFill="1" applyBorder="1" applyAlignment="1">
      <alignment horizontal="center" vertical="center"/>
    </xf>
    <xf numFmtId="0" fontId="9" fillId="10" borderId="46" xfId="0" applyFont="1" applyFill="1" applyBorder="1" applyAlignment="1">
      <alignment horizontal="center" vertical="center" wrapText="1"/>
    </xf>
    <xf numFmtId="0" fontId="9" fillId="10" borderId="47" xfId="0" applyFont="1" applyFill="1" applyBorder="1" applyAlignment="1">
      <alignment horizontal="center" vertical="center" wrapText="1"/>
    </xf>
    <xf numFmtId="0" fontId="4" fillId="10" borderId="1" xfId="0" applyFont="1" applyFill="1" applyBorder="1" applyAlignment="1">
      <alignment horizontal="center" vertical="center"/>
    </xf>
    <xf numFmtId="0" fontId="9" fillId="10" borderId="13" xfId="0" applyFont="1" applyFill="1" applyBorder="1" applyAlignment="1">
      <alignment horizontal="center" vertical="center" wrapText="1"/>
    </xf>
    <xf numFmtId="0" fontId="9" fillId="10" borderId="15" xfId="0" applyFont="1" applyFill="1" applyBorder="1" applyAlignment="1">
      <alignment horizontal="center" vertical="center" wrapText="1"/>
    </xf>
    <xf numFmtId="0" fontId="4" fillId="10" borderId="12" xfId="0" applyFont="1" applyFill="1" applyBorder="1" applyAlignment="1">
      <alignment horizontal="center" vertical="center"/>
    </xf>
    <xf numFmtId="0" fontId="4" fillId="10" borderId="51" xfId="0" applyFont="1" applyFill="1" applyBorder="1" applyAlignment="1">
      <alignment horizontal="center" vertical="center"/>
    </xf>
    <xf numFmtId="0" fontId="4" fillId="10" borderId="52" xfId="0" applyFont="1" applyFill="1" applyBorder="1" applyAlignment="1">
      <alignment horizontal="center" vertical="center"/>
    </xf>
    <xf numFmtId="0" fontId="4" fillId="10" borderId="13" xfId="0" applyFont="1" applyFill="1" applyBorder="1" applyAlignment="1">
      <alignment horizontal="center" vertical="center"/>
    </xf>
    <xf numFmtId="0" fontId="4" fillId="10" borderId="19" xfId="0" applyFont="1" applyFill="1" applyBorder="1" applyAlignment="1">
      <alignment horizontal="center"/>
    </xf>
    <xf numFmtId="0" fontId="4" fillId="10" borderId="21" xfId="0" applyFont="1" applyFill="1" applyBorder="1" applyAlignment="1">
      <alignment horizontal="center"/>
    </xf>
    <xf numFmtId="0" fontId="4" fillId="10" borderId="4" xfId="0" applyFont="1" applyFill="1" applyBorder="1" applyAlignment="1">
      <alignment horizontal="center"/>
    </xf>
    <xf numFmtId="0" fontId="9" fillId="10" borderId="30" xfId="0" applyFont="1" applyFill="1" applyBorder="1" applyAlignment="1">
      <alignment horizontal="center" vertical="center" wrapText="1"/>
    </xf>
    <xf numFmtId="0" fontId="9" fillId="10" borderId="32" xfId="0" applyFont="1" applyFill="1" applyBorder="1" applyAlignment="1">
      <alignment horizontal="center" vertical="center" wrapText="1"/>
    </xf>
    <xf numFmtId="0" fontId="9" fillId="10" borderId="38" xfId="0" applyFont="1" applyFill="1" applyBorder="1" applyAlignment="1">
      <alignment horizontal="center" vertical="center" wrapText="1"/>
    </xf>
    <xf numFmtId="0" fontId="13" fillId="11" borderId="2" xfId="0" applyFont="1" applyFill="1" applyBorder="1" applyAlignment="1">
      <alignment horizontal="center"/>
    </xf>
    <xf numFmtId="0" fontId="13" fillId="11" borderId="10" xfId="0" applyFont="1" applyFill="1" applyBorder="1" applyAlignment="1">
      <alignment horizontal="center"/>
    </xf>
    <xf numFmtId="0" fontId="13" fillId="11" borderId="24" xfId="0" applyFont="1" applyFill="1" applyBorder="1" applyAlignment="1">
      <alignment horizontal="center"/>
    </xf>
    <xf numFmtId="0" fontId="13" fillId="11" borderId="26" xfId="0" applyFont="1" applyFill="1" applyBorder="1" applyAlignment="1">
      <alignment horizontal="center"/>
    </xf>
    <xf numFmtId="0" fontId="13" fillId="11" borderId="21" xfId="0" applyFont="1" applyFill="1" applyBorder="1" applyAlignment="1">
      <alignment horizontal="center"/>
    </xf>
    <xf numFmtId="0" fontId="13" fillId="11" borderId="4" xfId="0" applyFont="1" applyFill="1" applyBorder="1" applyAlignment="1">
      <alignment horizontal="center"/>
    </xf>
    <xf numFmtId="3" fontId="4" fillId="11" borderId="51" xfId="0" applyNumberFormat="1" applyFont="1" applyFill="1" applyBorder="1" applyAlignment="1">
      <alignment horizontal="left" vertical="center" wrapText="1"/>
    </xf>
    <xf numFmtId="3" fontId="4" fillId="11" borderId="14" xfId="0" applyNumberFormat="1" applyFont="1" applyFill="1" applyBorder="1" applyAlignment="1">
      <alignment horizontal="left" vertical="center" wrapText="1"/>
    </xf>
    <xf numFmtId="3" fontId="4" fillId="11" borderId="15" xfId="0" applyNumberFormat="1" applyFont="1" applyFill="1" applyBorder="1" applyAlignment="1">
      <alignment horizontal="left" vertical="center" wrapText="1"/>
    </xf>
    <xf numFmtId="0" fontId="5" fillId="0" borderId="13" xfId="0" applyFont="1" applyBorder="1" applyAlignment="1">
      <alignment vertical="center" wrapText="1"/>
    </xf>
    <xf numFmtId="0" fontId="5" fillId="0" borderId="14" xfId="0" applyFont="1" applyBorder="1" applyAlignment="1">
      <alignment vertical="center" wrapText="1"/>
    </xf>
    <xf numFmtId="0" fontId="5" fillId="0" borderId="52" xfId="0" applyFont="1" applyBorder="1" applyAlignment="1">
      <alignment vertical="center" wrapText="1"/>
    </xf>
  </cellXfs>
  <cellStyles count="5">
    <cellStyle name="Normal" xfId="0" builtinId="0"/>
    <cellStyle name="Normal 2 2" xfId="4" xr:uid="{1227F806-55D1-4447-A699-FA2078E4152F}"/>
    <cellStyle name="Normal 2 3 3" xfId="2" xr:uid="{D0787029-2E87-564F-8C47-07704FF01E57}"/>
    <cellStyle name="Normal 3 3 3" xfId="3" xr:uid="{75DDA153-23D2-A74B-9638-809D97D85B0E}"/>
    <cellStyle name="Percent" xfId="1" builtinId="5"/>
  </cellStyles>
  <dxfs count="5">
    <dxf>
      <font>
        <color auto="1"/>
      </font>
    </dxf>
    <dxf>
      <font>
        <color theme="0"/>
      </font>
    </dxf>
    <dxf>
      <font>
        <color auto="1"/>
      </font>
    </dxf>
    <dxf>
      <font>
        <color theme="0"/>
      </font>
    </dxf>
    <dxf>
      <font>
        <color auto="1"/>
      </font>
    </dxf>
  </dxfs>
  <tableStyles count="0" defaultTableStyle="TableStyleMedium9" defaultPivotStyle="PivotStyleLight16"/>
  <colors>
    <mruColors>
      <color rgb="FFFFFF66"/>
      <color rgb="FF73FB79"/>
      <color rgb="FF00CC0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6</xdr:col>
          <xdr:colOff>685800</xdr:colOff>
          <xdr:row>49</xdr:row>
          <xdr:rowOff>0</xdr:rowOff>
        </xdr:to>
        <xdr:sp macro="" textlink="">
          <xdr:nvSpPr>
            <xdr:cNvPr id="4107" name="Object 11" hidden="1">
              <a:extLst>
                <a:ext uri="{63B3BB69-23CF-44E3-9099-C40C66FF867C}">
                  <a14:compatExt spid="_x0000_s4107"/>
                </a:ext>
                <a:ext uri="{FF2B5EF4-FFF2-40B4-BE49-F238E27FC236}">
                  <a16:creationId xmlns:a16="http://schemas.microsoft.com/office/drawing/2014/main" id="{E7467FE2-F8CB-CF6B-3470-20405FB74FF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ackage" Target="../embeddings/Microsoft_Word_Document.docx"/><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63A3B-5D9B-7B48-B137-DCB7FB20276D}">
  <sheetPr>
    <tabColor rgb="FFFF0000"/>
  </sheetPr>
  <dimension ref="A1:B19"/>
  <sheetViews>
    <sheetView tabSelected="1" workbookViewId="0">
      <selection activeCell="E9" sqref="E9"/>
    </sheetView>
  </sheetViews>
  <sheetFormatPr baseColWidth="10" defaultColWidth="10.83203125" defaultRowHeight="14" x14ac:dyDescent="0.15"/>
  <cols>
    <col min="1" max="1" width="29" style="195" customWidth="1"/>
    <col min="2" max="2" width="82.6640625" style="195" customWidth="1"/>
    <col min="3" max="16384" width="10.83203125" style="195"/>
  </cols>
  <sheetData>
    <row r="1" spans="1:2" ht="16" x14ac:dyDescent="0.2">
      <c r="A1" s="2" t="s">
        <v>160</v>
      </c>
    </row>
    <row r="2" spans="1:2" ht="16" x14ac:dyDescent="0.2">
      <c r="A2" s="2" t="s">
        <v>170</v>
      </c>
    </row>
    <row r="3" spans="1:2" ht="16" x14ac:dyDescent="0.2">
      <c r="A3" s="2"/>
    </row>
    <row r="4" spans="1:2" ht="20" x14ac:dyDescent="0.2">
      <c r="A4" s="205" t="s">
        <v>0</v>
      </c>
    </row>
    <row r="6" spans="1:2" ht="17" x14ac:dyDescent="0.15">
      <c r="A6" s="86" t="s">
        <v>1</v>
      </c>
      <c r="B6" s="34" t="s">
        <v>2</v>
      </c>
    </row>
    <row r="7" spans="1:2" ht="16" x14ac:dyDescent="0.15">
      <c r="A7" s="86"/>
      <c r="B7" s="34"/>
    </row>
    <row r="8" spans="1:2" ht="34" x14ac:dyDescent="0.15">
      <c r="A8" s="86" t="s">
        <v>3</v>
      </c>
      <c r="B8" s="34" t="s">
        <v>171</v>
      </c>
    </row>
    <row r="9" spans="1:2" ht="16" x14ac:dyDescent="0.15">
      <c r="A9" s="86"/>
      <c r="B9" s="34"/>
    </row>
    <row r="10" spans="1:2" ht="51" x14ac:dyDescent="0.15">
      <c r="A10" s="86" t="s">
        <v>169</v>
      </c>
      <c r="B10" s="34" t="s">
        <v>4</v>
      </c>
    </row>
    <row r="11" spans="1:2" ht="16" x14ac:dyDescent="0.15">
      <c r="A11" s="86"/>
      <c r="B11" s="34"/>
    </row>
    <row r="12" spans="1:2" ht="51" x14ac:dyDescent="0.15">
      <c r="A12" s="86" t="s">
        <v>5</v>
      </c>
      <c r="B12" s="34" t="s">
        <v>6</v>
      </c>
    </row>
    <row r="13" spans="1:2" ht="16" x14ac:dyDescent="0.15">
      <c r="A13" s="86"/>
      <c r="B13" s="34"/>
    </row>
    <row r="14" spans="1:2" ht="51" x14ac:dyDescent="0.15">
      <c r="A14" s="86" t="s">
        <v>7</v>
      </c>
      <c r="B14" s="34" t="s">
        <v>8</v>
      </c>
    </row>
    <row r="15" spans="1:2" ht="16" x14ac:dyDescent="0.15">
      <c r="A15" s="86"/>
      <c r="B15" s="34"/>
    </row>
    <row r="16" spans="1:2" ht="68" x14ac:dyDescent="0.15">
      <c r="A16" s="86" t="s">
        <v>9</v>
      </c>
      <c r="B16" s="34" t="s">
        <v>10</v>
      </c>
    </row>
    <row r="17" spans="1:2" ht="16" x14ac:dyDescent="0.15">
      <c r="A17" s="86"/>
      <c r="B17" s="34"/>
    </row>
    <row r="18" spans="1:2" x14ac:dyDescent="0.15">
      <c r="A18" s="196"/>
      <c r="B18" s="196"/>
    </row>
    <row r="19" spans="1:2" x14ac:dyDescent="0.15">
      <c r="A19" s="196"/>
      <c r="B19" s="196"/>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ECFFB-C86F-B843-83AD-6DC3834E4CEB}">
  <sheetPr>
    <tabColor rgb="FFFF0000"/>
  </sheetPr>
  <dimension ref="A1:H57"/>
  <sheetViews>
    <sheetView showGridLines="0" workbookViewId="0">
      <selection activeCell="A8" sqref="A8"/>
    </sheetView>
  </sheetViews>
  <sheetFormatPr baseColWidth="10" defaultColWidth="11.5" defaultRowHeight="15" x14ac:dyDescent="0.2"/>
  <sheetData>
    <row r="1" spans="1:8" ht="16" x14ac:dyDescent="0.2">
      <c r="A1" s="2" t="s">
        <v>160</v>
      </c>
    </row>
    <row r="2" spans="1:8" ht="16" x14ac:dyDescent="0.2">
      <c r="A2" s="2" t="str">
        <f>'Table of Contents'!A2</f>
        <v>Forest Business Alliance Budget Templates and Guidance (Updated 18 March 2025)</v>
      </c>
    </row>
    <row r="3" spans="1:8" ht="16" x14ac:dyDescent="0.2">
      <c r="A3" s="2"/>
    </row>
    <row r="4" spans="1:8" ht="20" x14ac:dyDescent="0.2">
      <c r="A4" s="205" t="s">
        <v>11</v>
      </c>
    </row>
    <row r="5" spans="1:8" ht="16" x14ac:dyDescent="0.2">
      <c r="A5" s="2"/>
    </row>
    <row r="6" spans="1:8" ht="18" x14ac:dyDescent="0.2">
      <c r="A6" s="194" t="s">
        <v>12</v>
      </c>
      <c r="B6" s="194"/>
      <c r="C6" s="194"/>
      <c r="D6" s="194"/>
      <c r="E6" s="194"/>
      <c r="F6" s="194"/>
      <c r="G6" s="194"/>
      <c r="H6" s="194"/>
    </row>
    <row r="57" spans="4:4" ht="16" x14ac:dyDescent="0.2">
      <c r="D57" s="11"/>
    </row>
  </sheetData>
  <pageMargins left="0.7" right="0.7" top="0.75" bottom="0.75" header="0.3" footer="0.3"/>
  <pageSetup orientation="portrait" horizontalDpi="0" verticalDpi="0"/>
  <drawing r:id="rId1"/>
  <legacyDrawing r:id="rId2"/>
  <oleObjects>
    <mc:AlternateContent xmlns:mc="http://schemas.openxmlformats.org/markup-compatibility/2006">
      <mc:Choice Requires="x14">
        <oleObject progId="Document" shapeId="4107" r:id="rId3">
          <objectPr defaultSize="0" r:id="rId4">
            <anchor moveWithCells="1">
              <from>
                <xdr:col>0</xdr:col>
                <xdr:colOff>0</xdr:colOff>
                <xdr:row>7</xdr:row>
                <xdr:rowOff>0</xdr:rowOff>
              </from>
              <to>
                <xdr:col>6</xdr:col>
                <xdr:colOff>685800</xdr:colOff>
                <xdr:row>49</xdr:row>
                <xdr:rowOff>0</xdr:rowOff>
              </to>
            </anchor>
          </objectPr>
        </oleObject>
      </mc:Choice>
      <mc:Fallback>
        <oleObject progId="Document" shapeId="4107" r:id="rId3"/>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941C0-9C66-6546-BC30-F12626C5CCE7}">
  <sheetPr>
    <tabColor rgb="FFFF0000"/>
  </sheetPr>
  <dimension ref="A1:C40"/>
  <sheetViews>
    <sheetView showGridLines="0" topLeftCell="A13" workbookViewId="0">
      <selection activeCell="A16" sqref="A16:C16"/>
    </sheetView>
  </sheetViews>
  <sheetFormatPr baseColWidth="10" defaultColWidth="10.83203125" defaultRowHeight="16" x14ac:dyDescent="0.2"/>
  <cols>
    <col min="1" max="1" width="19.33203125" style="12" customWidth="1"/>
    <col min="2" max="3" width="60.83203125" style="11" customWidth="1"/>
    <col min="4" max="16384" width="10.83203125" style="11"/>
  </cols>
  <sheetData>
    <row r="1" spans="1:3" x14ac:dyDescent="0.2">
      <c r="A1" s="2" t="s">
        <v>160</v>
      </c>
    </row>
    <row r="2" spans="1:3" x14ac:dyDescent="0.2">
      <c r="A2" s="2" t="str">
        <f>'Table of Contents'!A2</f>
        <v>Forest Business Alliance Budget Templates and Guidance (Updated 18 March 2025)</v>
      </c>
    </row>
    <row r="3" spans="1:3" x14ac:dyDescent="0.2">
      <c r="A3" s="2"/>
      <c r="C3" s="206"/>
    </row>
    <row r="4" spans="1:3" ht="20" x14ac:dyDescent="0.2">
      <c r="A4" s="205" t="s">
        <v>13</v>
      </c>
      <c r="B4" s="207"/>
    </row>
    <row r="6" spans="1:3" ht="17" x14ac:dyDescent="0.2">
      <c r="A6" s="30" t="s">
        <v>14</v>
      </c>
      <c r="B6" s="30" t="s">
        <v>15</v>
      </c>
      <c r="C6" s="30" t="s">
        <v>16</v>
      </c>
    </row>
    <row r="7" spans="1:3" ht="222" customHeight="1" x14ac:dyDescent="0.2">
      <c r="A7" s="31" t="s">
        <v>17</v>
      </c>
      <c r="B7" s="32" t="s">
        <v>173</v>
      </c>
      <c r="C7" s="32" t="s">
        <v>174</v>
      </c>
    </row>
    <row r="8" spans="1:3" ht="85" x14ac:dyDescent="0.2">
      <c r="A8" s="31" t="s">
        <v>18</v>
      </c>
      <c r="B8" s="32" t="s">
        <v>175</v>
      </c>
      <c r="C8" s="32" t="s">
        <v>163</v>
      </c>
    </row>
    <row r="9" spans="1:3" ht="141" customHeight="1" x14ac:dyDescent="0.2">
      <c r="A9" s="31" t="s">
        <v>19</v>
      </c>
      <c r="B9" s="32" t="s">
        <v>20</v>
      </c>
      <c r="C9" s="32" t="s">
        <v>21</v>
      </c>
    </row>
    <row r="10" spans="1:3" ht="102" x14ac:dyDescent="0.2">
      <c r="A10" s="31" t="s">
        <v>22</v>
      </c>
      <c r="B10" s="32" t="s">
        <v>164</v>
      </c>
      <c r="C10" s="32" t="s">
        <v>165</v>
      </c>
    </row>
    <row r="11" spans="1:3" ht="153" x14ac:dyDescent="0.2">
      <c r="A11" s="31" t="s">
        <v>23</v>
      </c>
      <c r="B11" s="32" t="s">
        <v>166</v>
      </c>
      <c r="C11" s="32" t="s">
        <v>167</v>
      </c>
    </row>
    <row r="12" spans="1:3" ht="265" customHeight="1" x14ac:dyDescent="0.2">
      <c r="A12" s="31" t="s">
        <v>24</v>
      </c>
      <c r="B12" s="32" t="s">
        <v>176</v>
      </c>
      <c r="C12" s="32" t="s">
        <v>177</v>
      </c>
    </row>
    <row r="13" spans="1:3" ht="171" customHeight="1" x14ac:dyDescent="0.2">
      <c r="A13" s="31" t="s">
        <v>25</v>
      </c>
      <c r="B13" s="32" t="s">
        <v>168</v>
      </c>
      <c r="C13" s="32" t="s">
        <v>178</v>
      </c>
    </row>
    <row r="14" spans="1:3" ht="323" x14ac:dyDescent="0.2">
      <c r="A14" s="31" t="s">
        <v>26</v>
      </c>
      <c r="B14" s="32" t="s">
        <v>179</v>
      </c>
      <c r="C14" s="32" t="s">
        <v>180</v>
      </c>
    </row>
    <row r="15" spans="1:3" x14ac:dyDescent="0.2">
      <c r="A15" s="33"/>
      <c r="B15" s="34"/>
      <c r="C15" s="34"/>
    </row>
    <row r="16" spans="1:3" ht="189" customHeight="1" x14ac:dyDescent="0.2">
      <c r="A16" s="305" t="s">
        <v>172</v>
      </c>
      <c r="B16" s="306"/>
      <c r="C16" s="307"/>
    </row>
    <row r="17" spans="1:3" x14ac:dyDescent="0.2">
      <c r="A17" s="33"/>
      <c r="B17" s="34"/>
      <c r="C17" s="34"/>
    </row>
    <row r="18" spans="1:3" x14ac:dyDescent="0.2">
      <c r="A18" s="33"/>
      <c r="B18" s="34"/>
      <c r="C18" s="34"/>
    </row>
    <row r="19" spans="1:3" x14ac:dyDescent="0.2">
      <c r="A19" s="33"/>
      <c r="B19" s="34"/>
      <c r="C19" s="34"/>
    </row>
    <row r="20" spans="1:3" x14ac:dyDescent="0.2">
      <c r="A20" s="33"/>
      <c r="B20" s="34"/>
      <c r="C20" s="34"/>
    </row>
    <row r="21" spans="1:3" x14ac:dyDescent="0.2">
      <c r="A21" s="33"/>
      <c r="B21" s="34"/>
      <c r="C21" s="34"/>
    </row>
    <row r="22" spans="1:3" x14ac:dyDescent="0.2">
      <c r="A22" s="33"/>
      <c r="B22" s="34"/>
      <c r="C22" s="34"/>
    </row>
    <row r="23" spans="1:3" x14ac:dyDescent="0.2">
      <c r="A23" s="33"/>
      <c r="B23" s="34"/>
      <c r="C23" s="34"/>
    </row>
    <row r="24" spans="1:3" x14ac:dyDescent="0.2">
      <c r="A24" s="33"/>
      <c r="B24" s="34"/>
      <c r="C24" s="34"/>
    </row>
    <row r="25" spans="1:3" x14ac:dyDescent="0.2">
      <c r="A25" s="33"/>
      <c r="B25" s="34"/>
      <c r="C25" s="34"/>
    </row>
    <row r="26" spans="1:3" x14ac:dyDescent="0.2">
      <c r="A26" s="33"/>
      <c r="B26" s="34"/>
      <c r="C26" s="34"/>
    </row>
    <row r="27" spans="1:3" x14ac:dyDescent="0.2">
      <c r="A27" s="33"/>
      <c r="B27" s="34"/>
      <c r="C27" s="34"/>
    </row>
    <row r="28" spans="1:3" x14ac:dyDescent="0.2">
      <c r="A28" s="33"/>
      <c r="B28" s="34"/>
      <c r="C28" s="34"/>
    </row>
    <row r="29" spans="1:3" x14ac:dyDescent="0.2">
      <c r="A29" s="33"/>
      <c r="B29" s="34"/>
      <c r="C29" s="34"/>
    </row>
    <row r="30" spans="1:3" x14ac:dyDescent="0.2">
      <c r="A30" s="33"/>
      <c r="B30" s="34"/>
      <c r="C30" s="34"/>
    </row>
    <row r="31" spans="1:3" x14ac:dyDescent="0.2">
      <c r="A31" s="33"/>
      <c r="B31" s="34"/>
      <c r="C31" s="34"/>
    </row>
    <row r="32" spans="1:3" x14ac:dyDescent="0.2">
      <c r="A32" s="33"/>
      <c r="B32" s="34"/>
      <c r="C32" s="34"/>
    </row>
    <row r="33" spans="1:3" x14ac:dyDescent="0.2">
      <c r="A33" s="33"/>
      <c r="B33" s="34"/>
      <c r="C33" s="34"/>
    </row>
    <row r="34" spans="1:3" x14ac:dyDescent="0.2">
      <c r="A34" s="33"/>
      <c r="B34" s="34"/>
      <c r="C34" s="34"/>
    </row>
    <row r="35" spans="1:3" x14ac:dyDescent="0.2">
      <c r="A35" s="33"/>
      <c r="B35" s="34"/>
      <c r="C35" s="34"/>
    </row>
    <row r="36" spans="1:3" x14ac:dyDescent="0.2">
      <c r="A36" s="33"/>
      <c r="B36" s="34"/>
      <c r="C36" s="34"/>
    </row>
    <row r="37" spans="1:3" x14ac:dyDescent="0.2">
      <c r="A37" s="33"/>
      <c r="B37" s="34"/>
      <c r="C37" s="34"/>
    </row>
    <row r="38" spans="1:3" x14ac:dyDescent="0.2">
      <c r="A38" s="33"/>
      <c r="B38" s="34"/>
      <c r="C38" s="34"/>
    </row>
    <row r="39" spans="1:3" x14ac:dyDescent="0.2">
      <c r="A39" s="33"/>
      <c r="B39" s="34"/>
      <c r="C39" s="34"/>
    </row>
    <row r="40" spans="1:3" x14ac:dyDescent="0.2">
      <c r="A40" s="33"/>
      <c r="B40" s="34"/>
      <c r="C40" s="34"/>
    </row>
  </sheetData>
  <sheetProtection sheet="1" objects="1" scenarios="1"/>
  <mergeCells count="1">
    <mergeCell ref="A16:C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96187-1041-8940-880B-BB10F5FBB2A0}">
  <sheetPr>
    <tabColor rgb="FF7030A0"/>
  </sheetPr>
  <dimension ref="A1:L147"/>
  <sheetViews>
    <sheetView workbookViewId="0">
      <pane ySplit="10" topLeftCell="A11" activePane="bottomLeft" state="frozen"/>
      <selection activeCell="C14" sqref="C14"/>
      <selection pane="bottomLeft" activeCell="A33" sqref="A33:XFD33"/>
    </sheetView>
  </sheetViews>
  <sheetFormatPr baseColWidth="10" defaultColWidth="11.5" defaultRowHeight="16" x14ac:dyDescent="0.2"/>
  <cols>
    <col min="1" max="1" width="45.33203125" style="9" customWidth="1"/>
    <col min="2" max="10" width="13.83203125" style="4" customWidth="1"/>
  </cols>
  <sheetData>
    <row r="1" spans="1:12" x14ac:dyDescent="0.2">
      <c r="A1" s="2" t="s">
        <v>160</v>
      </c>
    </row>
    <row r="2" spans="1:12" x14ac:dyDescent="0.2">
      <c r="A2" s="2" t="str">
        <f>'Table of Contents'!A2</f>
        <v>Forest Business Alliance Budget Templates and Guidance (Updated 18 March 2025)</v>
      </c>
    </row>
    <row r="3" spans="1:12" ht="16" customHeight="1" x14ac:dyDescent="0.2">
      <c r="A3" s="2"/>
      <c r="B3" s="2"/>
      <c r="C3" s="2"/>
      <c r="D3" s="2"/>
      <c r="E3" s="2"/>
      <c r="F3" s="2"/>
      <c r="G3" s="2"/>
      <c r="H3" s="2"/>
      <c r="I3" s="2"/>
      <c r="J3" s="2"/>
    </row>
    <row r="4" spans="1:12" ht="20" x14ac:dyDescent="0.2">
      <c r="A4" s="205" t="s">
        <v>29</v>
      </c>
      <c r="C4" s="203" t="s">
        <v>30</v>
      </c>
      <c r="D4" s="204"/>
      <c r="E4" s="204"/>
      <c r="F4" s="204"/>
      <c r="G4" s="204"/>
      <c r="H4" s="204"/>
      <c r="I4" s="204"/>
      <c r="J4" s="2"/>
    </row>
    <row r="5" spans="1:12" ht="17" thickBot="1" x14ac:dyDescent="0.25">
      <c r="A5" s="2"/>
      <c r="B5" s="2"/>
      <c r="C5" s="2"/>
      <c r="D5" s="2"/>
      <c r="E5" s="2"/>
      <c r="F5" s="2"/>
      <c r="G5" s="2"/>
      <c r="H5" s="2"/>
      <c r="I5" s="2"/>
      <c r="J5" s="2"/>
    </row>
    <row r="6" spans="1:12" ht="16" customHeight="1" thickTop="1" thickBot="1" x14ac:dyDescent="0.25">
      <c r="A6" s="157"/>
      <c r="B6" s="171" t="s">
        <v>31</v>
      </c>
      <c r="C6" s="193">
        <v>0</v>
      </c>
      <c r="D6" s="172">
        <v>1</v>
      </c>
      <c r="E6" s="172">
        <f>D6*(1+$C$6)</f>
        <v>1</v>
      </c>
      <c r="F6" s="172">
        <f>E6*(1+$C$6)</f>
        <v>1</v>
      </c>
      <c r="G6" s="173">
        <f t="shared" ref="G6" si="0">F6*(1+$C$6)</f>
        <v>1</v>
      </c>
      <c r="H6" s="159"/>
      <c r="I6" s="159"/>
      <c r="J6" s="159"/>
      <c r="K6" s="159"/>
      <c r="L6" s="159"/>
    </row>
    <row r="7" spans="1:12" ht="17" thickTop="1" thickBot="1" x14ac:dyDescent="0.25">
      <c r="A7" s="157"/>
      <c r="B7" s="158"/>
      <c r="C7" s="159"/>
      <c r="D7" s="159"/>
      <c r="E7" s="159"/>
      <c r="F7" s="159"/>
      <c r="G7" s="159"/>
      <c r="H7" s="159"/>
      <c r="I7" s="159"/>
      <c r="J7" s="159"/>
      <c r="K7" s="159"/>
      <c r="L7" s="159"/>
    </row>
    <row r="8" spans="1:12" ht="17" customHeight="1" thickTop="1" x14ac:dyDescent="0.2">
      <c r="A8" s="262" t="s">
        <v>32</v>
      </c>
      <c r="B8" s="259" t="s">
        <v>33</v>
      </c>
      <c r="C8" s="259" t="s">
        <v>28</v>
      </c>
      <c r="D8" s="259" t="s">
        <v>34</v>
      </c>
      <c r="E8" s="259" t="s">
        <v>35</v>
      </c>
      <c r="F8" s="259" t="s">
        <v>36</v>
      </c>
      <c r="G8" s="259" t="s">
        <v>37</v>
      </c>
      <c r="H8" s="259" t="s">
        <v>38</v>
      </c>
      <c r="I8" s="259" t="s">
        <v>39</v>
      </c>
      <c r="J8" s="265" t="s">
        <v>40</v>
      </c>
    </row>
    <row r="9" spans="1:12" ht="16" customHeight="1" x14ac:dyDescent="0.2">
      <c r="A9" s="263"/>
      <c r="B9" s="260"/>
      <c r="C9" s="260"/>
      <c r="D9" s="260"/>
      <c r="E9" s="260"/>
      <c r="F9" s="260"/>
      <c r="G9" s="260"/>
      <c r="H9" s="260"/>
      <c r="I9" s="260"/>
      <c r="J9" s="266"/>
    </row>
    <row r="10" spans="1:12" ht="16" customHeight="1" x14ac:dyDescent="0.2">
      <c r="A10" s="264"/>
      <c r="B10" s="261"/>
      <c r="C10" s="261"/>
      <c r="D10" s="261"/>
      <c r="E10" s="261"/>
      <c r="F10" s="261"/>
      <c r="G10" s="261"/>
      <c r="H10" s="261"/>
      <c r="I10" s="261"/>
      <c r="J10" s="267"/>
    </row>
    <row r="11" spans="1:12" ht="17" x14ac:dyDescent="0.2">
      <c r="A11" s="71" t="s">
        <v>17</v>
      </c>
      <c r="B11" s="72"/>
      <c r="C11" s="72"/>
      <c r="D11" s="72"/>
      <c r="E11" s="72"/>
      <c r="F11" s="72"/>
      <c r="G11" s="72"/>
      <c r="H11" s="164"/>
      <c r="I11" s="164"/>
      <c r="J11" s="160"/>
    </row>
    <row r="12" spans="1:12" x14ac:dyDescent="0.2">
      <c r="A12" s="179"/>
      <c r="B12" s="180"/>
      <c r="C12" s="181">
        <v>0</v>
      </c>
      <c r="D12" s="168">
        <f>$C12*D$6</f>
        <v>0</v>
      </c>
      <c r="E12" s="168">
        <f>$C12*E$6</f>
        <v>0</v>
      </c>
      <c r="F12" s="168">
        <f t="shared" ref="F12:G27" si="1">$C12*F$6</f>
        <v>0</v>
      </c>
      <c r="G12" s="168">
        <f t="shared" si="1"/>
        <v>0</v>
      </c>
      <c r="H12" s="169">
        <f>SUM(D12:G12)</f>
        <v>0</v>
      </c>
      <c r="I12" s="185">
        <v>0</v>
      </c>
      <c r="J12" s="170" t="e">
        <f>H12/I12</f>
        <v>#DIV/0!</v>
      </c>
    </row>
    <row r="13" spans="1:12" x14ac:dyDescent="0.2">
      <c r="A13" s="179"/>
      <c r="B13" s="180"/>
      <c r="C13" s="181">
        <v>0</v>
      </c>
      <c r="D13" s="168">
        <f t="shared" ref="D13:E27" si="2">$C13*D$6</f>
        <v>0</v>
      </c>
      <c r="E13" s="168">
        <f t="shared" si="2"/>
        <v>0</v>
      </c>
      <c r="F13" s="168">
        <f t="shared" si="1"/>
        <v>0</v>
      </c>
      <c r="G13" s="168">
        <f t="shared" si="1"/>
        <v>0</v>
      </c>
      <c r="H13" s="169">
        <f t="shared" ref="H13:H27" si="3">SUM(D13:G13)</f>
        <v>0</v>
      </c>
      <c r="I13" s="185">
        <v>0</v>
      </c>
      <c r="J13" s="170" t="e">
        <f t="shared" ref="J13:J27" si="4">H13/I13</f>
        <v>#DIV/0!</v>
      </c>
    </row>
    <row r="14" spans="1:12" x14ac:dyDescent="0.2">
      <c r="A14" s="179"/>
      <c r="B14" s="180"/>
      <c r="C14" s="181">
        <v>0</v>
      </c>
      <c r="D14" s="168">
        <f t="shared" si="2"/>
        <v>0</v>
      </c>
      <c r="E14" s="168">
        <f t="shared" si="2"/>
        <v>0</v>
      </c>
      <c r="F14" s="168">
        <f t="shared" si="1"/>
        <v>0</v>
      </c>
      <c r="G14" s="168">
        <f t="shared" si="1"/>
        <v>0</v>
      </c>
      <c r="H14" s="169">
        <f t="shared" ref="H14" si="5">SUM(D14:G14)</f>
        <v>0</v>
      </c>
      <c r="I14" s="185">
        <v>0</v>
      </c>
      <c r="J14" s="170" t="e">
        <f t="shared" ref="J14" si="6">H14/I14</f>
        <v>#DIV/0!</v>
      </c>
    </row>
    <row r="15" spans="1:12" x14ac:dyDescent="0.2">
      <c r="A15" s="179"/>
      <c r="B15" s="180"/>
      <c r="C15" s="181">
        <v>0</v>
      </c>
      <c r="D15" s="168">
        <f t="shared" si="2"/>
        <v>0</v>
      </c>
      <c r="E15" s="168">
        <f t="shared" si="2"/>
        <v>0</v>
      </c>
      <c r="F15" s="168">
        <f t="shared" si="1"/>
        <v>0</v>
      </c>
      <c r="G15" s="168">
        <f t="shared" si="1"/>
        <v>0</v>
      </c>
      <c r="H15" s="169">
        <f t="shared" si="3"/>
        <v>0</v>
      </c>
      <c r="I15" s="185">
        <v>0</v>
      </c>
      <c r="J15" s="170" t="e">
        <f t="shared" si="4"/>
        <v>#DIV/0!</v>
      </c>
    </row>
    <row r="16" spans="1:12" x14ac:dyDescent="0.2">
      <c r="A16" s="179"/>
      <c r="B16" s="180"/>
      <c r="C16" s="181">
        <v>0</v>
      </c>
      <c r="D16" s="168">
        <f t="shared" si="2"/>
        <v>0</v>
      </c>
      <c r="E16" s="168">
        <f t="shared" si="2"/>
        <v>0</v>
      </c>
      <c r="F16" s="168">
        <f t="shared" si="1"/>
        <v>0</v>
      </c>
      <c r="G16" s="168">
        <f t="shared" si="1"/>
        <v>0</v>
      </c>
      <c r="H16" s="169">
        <f t="shared" si="3"/>
        <v>0</v>
      </c>
      <c r="I16" s="185">
        <v>0</v>
      </c>
      <c r="J16" s="170" t="e">
        <f t="shared" si="4"/>
        <v>#DIV/0!</v>
      </c>
    </row>
    <row r="17" spans="1:10" x14ac:dyDescent="0.2">
      <c r="A17" s="179"/>
      <c r="B17" s="180"/>
      <c r="C17" s="181">
        <v>0</v>
      </c>
      <c r="D17" s="168">
        <f t="shared" si="2"/>
        <v>0</v>
      </c>
      <c r="E17" s="168">
        <f t="shared" si="2"/>
        <v>0</v>
      </c>
      <c r="F17" s="168">
        <f t="shared" si="1"/>
        <v>0</v>
      </c>
      <c r="G17" s="168">
        <f t="shared" si="1"/>
        <v>0</v>
      </c>
      <c r="H17" s="169">
        <f t="shared" si="3"/>
        <v>0</v>
      </c>
      <c r="I17" s="185">
        <v>0</v>
      </c>
      <c r="J17" s="170" t="e">
        <f t="shared" si="4"/>
        <v>#DIV/0!</v>
      </c>
    </row>
    <row r="18" spans="1:10" x14ac:dyDescent="0.2">
      <c r="A18" s="179"/>
      <c r="B18" s="180"/>
      <c r="C18" s="181">
        <v>0</v>
      </c>
      <c r="D18" s="168">
        <f t="shared" si="2"/>
        <v>0</v>
      </c>
      <c r="E18" s="168">
        <f t="shared" si="2"/>
        <v>0</v>
      </c>
      <c r="F18" s="168">
        <f t="shared" si="1"/>
        <v>0</v>
      </c>
      <c r="G18" s="168">
        <f t="shared" si="1"/>
        <v>0</v>
      </c>
      <c r="H18" s="169">
        <f t="shared" si="3"/>
        <v>0</v>
      </c>
      <c r="I18" s="185">
        <v>0</v>
      </c>
      <c r="J18" s="170" t="e">
        <f t="shared" si="4"/>
        <v>#DIV/0!</v>
      </c>
    </row>
    <row r="19" spans="1:10" x14ac:dyDescent="0.2">
      <c r="A19" s="179"/>
      <c r="B19" s="180"/>
      <c r="C19" s="181">
        <v>0</v>
      </c>
      <c r="D19" s="168">
        <f t="shared" si="2"/>
        <v>0</v>
      </c>
      <c r="E19" s="168">
        <f t="shared" si="2"/>
        <v>0</v>
      </c>
      <c r="F19" s="168">
        <f t="shared" si="1"/>
        <v>0</v>
      </c>
      <c r="G19" s="168">
        <f t="shared" si="1"/>
        <v>0</v>
      </c>
      <c r="H19" s="169">
        <f t="shared" si="3"/>
        <v>0</v>
      </c>
      <c r="I19" s="185">
        <v>0</v>
      </c>
      <c r="J19" s="170" t="e">
        <f t="shared" si="4"/>
        <v>#DIV/0!</v>
      </c>
    </row>
    <row r="20" spans="1:10" x14ac:dyDescent="0.2">
      <c r="A20" s="179"/>
      <c r="B20" s="180"/>
      <c r="C20" s="181">
        <v>0</v>
      </c>
      <c r="D20" s="168">
        <f t="shared" si="2"/>
        <v>0</v>
      </c>
      <c r="E20" s="168">
        <f t="shared" si="2"/>
        <v>0</v>
      </c>
      <c r="F20" s="168">
        <f t="shared" si="1"/>
        <v>0</v>
      </c>
      <c r="G20" s="168">
        <f t="shared" si="1"/>
        <v>0</v>
      </c>
      <c r="H20" s="169">
        <f t="shared" si="3"/>
        <v>0</v>
      </c>
      <c r="I20" s="185">
        <v>0</v>
      </c>
      <c r="J20" s="170" t="e">
        <f t="shared" si="4"/>
        <v>#DIV/0!</v>
      </c>
    </row>
    <row r="21" spans="1:10" x14ac:dyDescent="0.2">
      <c r="A21" s="179"/>
      <c r="B21" s="180"/>
      <c r="C21" s="181">
        <v>0</v>
      </c>
      <c r="D21" s="168">
        <f t="shared" si="2"/>
        <v>0</v>
      </c>
      <c r="E21" s="168">
        <f t="shared" si="2"/>
        <v>0</v>
      </c>
      <c r="F21" s="168">
        <f t="shared" si="1"/>
        <v>0</v>
      </c>
      <c r="G21" s="168">
        <f t="shared" si="1"/>
        <v>0</v>
      </c>
      <c r="H21" s="169">
        <f t="shared" si="3"/>
        <v>0</v>
      </c>
      <c r="I21" s="185">
        <v>0</v>
      </c>
      <c r="J21" s="170" t="e">
        <f t="shared" si="4"/>
        <v>#DIV/0!</v>
      </c>
    </row>
    <row r="22" spans="1:10" x14ac:dyDescent="0.2">
      <c r="A22" s="179"/>
      <c r="B22" s="180"/>
      <c r="C22" s="181">
        <v>0</v>
      </c>
      <c r="D22" s="168">
        <f t="shared" si="2"/>
        <v>0</v>
      </c>
      <c r="E22" s="168">
        <f t="shared" si="2"/>
        <v>0</v>
      </c>
      <c r="F22" s="168">
        <f t="shared" si="1"/>
        <v>0</v>
      </c>
      <c r="G22" s="168">
        <f t="shared" si="1"/>
        <v>0</v>
      </c>
      <c r="H22" s="169">
        <f t="shared" si="3"/>
        <v>0</v>
      </c>
      <c r="I22" s="185">
        <v>0</v>
      </c>
      <c r="J22" s="170" t="e">
        <f t="shared" si="4"/>
        <v>#DIV/0!</v>
      </c>
    </row>
    <row r="23" spans="1:10" x14ac:dyDescent="0.2">
      <c r="A23" s="179"/>
      <c r="B23" s="180"/>
      <c r="C23" s="181">
        <v>0</v>
      </c>
      <c r="D23" s="168">
        <f t="shared" si="2"/>
        <v>0</v>
      </c>
      <c r="E23" s="168">
        <f t="shared" si="2"/>
        <v>0</v>
      </c>
      <c r="F23" s="168">
        <f t="shared" si="1"/>
        <v>0</v>
      </c>
      <c r="G23" s="168">
        <f t="shared" si="1"/>
        <v>0</v>
      </c>
      <c r="H23" s="169">
        <f t="shared" si="3"/>
        <v>0</v>
      </c>
      <c r="I23" s="185">
        <v>0</v>
      </c>
      <c r="J23" s="170" t="e">
        <f t="shared" si="4"/>
        <v>#DIV/0!</v>
      </c>
    </row>
    <row r="24" spans="1:10" x14ac:dyDescent="0.2">
      <c r="A24" s="179"/>
      <c r="B24" s="180"/>
      <c r="C24" s="181">
        <v>0</v>
      </c>
      <c r="D24" s="168">
        <f t="shared" si="2"/>
        <v>0</v>
      </c>
      <c r="E24" s="168">
        <f t="shared" si="2"/>
        <v>0</v>
      </c>
      <c r="F24" s="168">
        <f t="shared" si="1"/>
        <v>0</v>
      </c>
      <c r="G24" s="168">
        <f t="shared" si="1"/>
        <v>0</v>
      </c>
      <c r="H24" s="169">
        <f t="shared" si="3"/>
        <v>0</v>
      </c>
      <c r="I24" s="185">
        <v>0</v>
      </c>
      <c r="J24" s="170" t="e">
        <f t="shared" si="4"/>
        <v>#DIV/0!</v>
      </c>
    </row>
    <row r="25" spans="1:10" x14ac:dyDescent="0.2">
      <c r="A25" s="179"/>
      <c r="B25" s="180"/>
      <c r="C25" s="181">
        <v>0</v>
      </c>
      <c r="D25" s="168">
        <f t="shared" si="2"/>
        <v>0</v>
      </c>
      <c r="E25" s="168">
        <f t="shared" si="2"/>
        <v>0</v>
      </c>
      <c r="F25" s="168">
        <f t="shared" si="1"/>
        <v>0</v>
      </c>
      <c r="G25" s="168">
        <f t="shared" si="1"/>
        <v>0</v>
      </c>
      <c r="H25" s="169">
        <f t="shared" si="3"/>
        <v>0</v>
      </c>
      <c r="I25" s="185">
        <v>0</v>
      </c>
      <c r="J25" s="170" t="e">
        <f t="shared" si="4"/>
        <v>#DIV/0!</v>
      </c>
    </row>
    <row r="26" spans="1:10" x14ac:dyDescent="0.2">
      <c r="A26" s="179"/>
      <c r="B26" s="180"/>
      <c r="C26" s="181">
        <v>0</v>
      </c>
      <c r="D26" s="168">
        <f t="shared" si="2"/>
        <v>0</v>
      </c>
      <c r="E26" s="168">
        <f t="shared" si="2"/>
        <v>0</v>
      </c>
      <c r="F26" s="168">
        <f t="shared" si="1"/>
        <v>0</v>
      </c>
      <c r="G26" s="168">
        <f t="shared" si="1"/>
        <v>0</v>
      </c>
      <c r="H26" s="169">
        <f t="shared" si="3"/>
        <v>0</v>
      </c>
      <c r="I26" s="185">
        <v>0</v>
      </c>
      <c r="J26" s="170" t="e">
        <f t="shared" si="4"/>
        <v>#DIV/0!</v>
      </c>
    </row>
    <row r="27" spans="1:10" x14ac:dyDescent="0.2">
      <c r="A27" s="179"/>
      <c r="B27" s="180"/>
      <c r="C27" s="181">
        <v>0</v>
      </c>
      <c r="D27" s="168">
        <f t="shared" si="2"/>
        <v>0</v>
      </c>
      <c r="E27" s="168">
        <f t="shared" si="2"/>
        <v>0</v>
      </c>
      <c r="F27" s="168">
        <f t="shared" si="1"/>
        <v>0</v>
      </c>
      <c r="G27" s="168">
        <f t="shared" si="1"/>
        <v>0</v>
      </c>
      <c r="H27" s="169">
        <f t="shared" si="3"/>
        <v>0</v>
      </c>
      <c r="I27" s="185">
        <v>0</v>
      </c>
      <c r="J27" s="170" t="e">
        <f t="shared" si="4"/>
        <v>#DIV/0!</v>
      </c>
    </row>
    <row r="28" spans="1:10" x14ac:dyDescent="0.2">
      <c r="A28" s="87"/>
      <c r="B28" s="88"/>
      <c r="C28" s="88"/>
      <c r="D28" s="88"/>
      <c r="E28" s="88"/>
      <c r="F28" s="88"/>
      <c r="G28" s="88"/>
      <c r="H28" s="165"/>
      <c r="I28" s="186"/>
      <c r="J28" s="161"/>
    </row>
    <row r="29" spans="1:10" ht="17" x14ac:dyDescent="0.2">
      <c r="A29" s="71" t="s">
        <v>18</v>
      </c>
      <c r="B29" s="91"/>
      <c r="C29" s="192">
        <v>0</v>
      </c>
      <c r="D29" s="72"/>
      <c r="E29" s="72"/>
      <c r="F29" s="72"/>
      <c r="G29" s="72"/>
      <c r="H29" s="164"/>
      <c r="I29" s="187"/>
      <c r="J29" s="160"/>
    </row>
    <row r="30" spans="1:10" x14ac:dyDescent="0.2">
      <c r="A30" s="177">
        <f>A12</f>
        <v>0</v>
      </c>
      <c r="B30" s="178">
        <f>B12</f>
        <v>0</v>
      </c>
      <c r="C30" s="176">
        <f>C12*$C$29</f>
        <v>0</v>
      </c>
      <c r="D30" s="168">
        <f>D12*$C$29</f>
        <v>0</v>
      </c>
      <c r="E30" s="168">
        <f>E12*$C$29</f>
        <v>0</v>
      </c>
      <c r="F30" s="168">
        <f>F12*$C$29</f>
        <v>0</v>
      </c>
      <c r="G30" s="168">
        <f>G12*$C$29</f>
        <v>0</v>
      </c>
      <c r="H30" s="169">
        <f>SUM(D30:G30)</f>
        <v>0</v>
      </c>
      <c r="I30" s="188">
        <v>0</v>
      </c>
      <c r="J30" s="170" t="e">
        <f t="shared" ref="J30:J45" si="7">H30/I30</f>
        <v>#DIV/0!</v>
      </c>
    </row>
    <row r="31" spans="1:10" x14ac:dyDescent="0.2">
      <c r="A31" s="177">
        <f>A13</f>
        <v>0</v>
      </c>
      <c r="B31" s="178">
        <f>B13</f>
        <v>0</v>
      </c>
      <c r="C31" s="176">
        <f>C13*$C$29</f>
        <v>0</v>
      </c>
      <c r="D31" s="168">
        <f>D13*$C$29</f>
        <v>0</v>
      </c>
      <c r="E31" s="168">
        <f>E13*$C$29</f>
        <v>0</v>
      </c>
      <c r="F31" s="168">
        <f>F13*$C$29</f>
        <v>0</v>
      </c>
      <c r="G31" s="168">
        <f>G13*$C$29</f>
        <v>0</v>
      </c>
      <c r="H31" s="169">
        <f t="shared" ref="H31:H45" si="8">SUM(D31:G31)</f>
        <v>0</v>
      </c>
      <c r="I31" s="188">
        <v>0</v>
      </c>
      <c r="J31" s="170" t="e">
        <f t="shared" si="7"/>
        <v>#DIV/0!</v>
      </c>
    </row>
    <row r="32" spans="1:10" x14ac:dyDescent="0.2">
      <c r="A32" s="177">
        <f>A14</f>
        <v>0</v>
      </c>
      <c r="B32" s="178">
        <f>B14</f>
        <v>0</v>
      </c>
      <c r="C32" s="176">
        <f>C14*$C$29</f>
        <v>0</v>
      </c>
      <c r="D32" s="168">
        <f>D14*$C$29</f>
        <v>0</v>
      </c>
      <c r="E32" s="168">
        <f>E14*$C$29</f>
        <v>0</v>
      </c>
      <c r="F32" s="168">
        <f>F14*$C$29</f>
        <v>0</v>
      </c>
      <c r="G32" s="168">
        <f>G14*$C$29</f>
        <v>0</v>
      </c>
      <c r="H32" s="169">
        <f t="shared" ref="H32" si="9">SUM(D32:G32)</f>
        <v>0</v>
      </c>
      <c r="I32" s="188">
        <v>0</v>
      </c>
      <c r="J32" s="170" t="e">
        <f t="shared" ref="J32" si="10">H32/I32</f>
        <v>#DIV/0!</v>
      </c>
    </row>
    <row r="33" spans="1:10" x14ac:dyDescent="0.2">
      <c r="A33" s="177">
        <f>A15</f>
        <v>0</v>
      </c>
      <c r="B33" s="178">
        <f>B15</f>
        <v>0</v>
      </c>
      <c r="C33" s="176">
        <f>C15*$C$29</f>
        <v>0</v>
      </c>
      <c r="D33" s="168">
        <f>D15*$C$29</f>
        <v>0</v>
      </c>
      <c r="E33" s="168">
        <f>E15*$C$29</f>
        <v>0</v>
      </c>
      <c r="F33" s="168">
        <f>F15*$C$29</f>
        <v>0</v>
      </c>
      <c r="G33" s="168">
        <f>G15*$C$29</f>
        <v>0</v>
      </c>
      <c r="H33" s="169">
        <f t="shared" si="8"/>
        <v>0</v>
      </c>
      <c r="I33" s="188">
        <v>0</v>
      </c>
      <c r="J33" s="170" t="e">
        <f t="shared" si="7"/>
        <v>#DIV/0!</v>
      </c>
    </row>
    <row r="34" spans="1:10" x14ac:dyDescent="0.2">
      <c r="A34" s="177">
        <f>A16</f>
        <v>0</v>
      </c>
      <c r="B34" s="178">
        <f>B16</f>
        <v>0</v>
      </c>
      <c r="C34" s="176">
        <f>C16*$C$29</f>
        <v>0</v>
      </c>
      <c r="D34" s="168">
        <f>D16*$C$29</f>
        <v>0</v>
      </c>
      <c r="E34" s="168">
        <f>E16*$C$29</f>
        <v>0</v>
      </c>
      <c r="F34" s="168">
        <f>F16*$C$29</f>
        <v>0</v>
      </c>
      <c r="G34" s="168">
        <f>G16*$C$29</f>
        <v>0</v>
      </c>
      <c r="H34" s="169">
        <f t="shared" si="8"/>
        <v>0</v>
      </c>
      <c r="I34" s="188">
        <v>0</v>
      </c>
      <c r="J34" s="170" t="e">
        <f t="shared" si="7"/>
        <v>#DIV/0!</v>
      </c>
    </row>
    <row r="35" spans="1:10" x14ac:dyDescent="0.2">
      <c r="A35" s="177">
        <f>A17</f>
        <v>0</v>
      </c>
      <c r="B35" s="178">
        <f>B17</f>
        <v>0</v>
      </c>
      <c r="C35" s="176">
        <f>C17*$C$29</f>
        <v>0</v>
      </c>
      <c r="D35" s="168">
        <f>D17*$C$29</f>
        <v>0</v>
      </c>
      <c r="E35" s="168">
        <f>E17*$C$29</f>
        <v>0</v>
      </c>
      <c r="F35" s="168">
        <f>F17*$C$29</f>
        <v>0</v>
      </c>
      <c r="G35" s="168">
        <f>G17*$C$29</f>
        <v>0</v>
      </c>
      <c r="H35" s="169">
        <f t="shared" si="8"/>
        <v>0</v>
      </c>
      <c r="I35" s="188">
        <v>0</v>
      </c>
      <c r="J35" s="170" t="e">
        <f t="shared" si="7"/>
        <v>#DIV/0!</v>
      </c>
    </row>
    <row r="36" spans="1:10" x14ac:dyDescent="0.2">
      <c r="A36" s="177">
        <f>A18</f>
        <v>0</v>
      </c>
      <c r="B36" s="178">
        <f>B18</f>
        <v>0</v>
      </c>
      <c r="C36" s="176">
        <f>C18*$C$29</f>
        <v>0</v>
      </c>
      <c r="D36" s="168">
        <f>D18*$C$29</f>
        <v>0</v>
      </c>
      <c r="E36" s="168">
        <f>E18*$C$29</f>
        <v>0</v>
      </c>
      <c r="F36" s="168">
        <f>F18*$C$29</f>
        <v>0</v>
      </c>
      <c r="G36" s="168">
        <f>G18*$C$29</f>
        <v>0</v>
      </c>
      <c r="H36" s="169">
        <f t="shared" si="8"/>
        <v>0</v>
      </c>
      <c r="I36" s="188">
        <v>0</v>
      </c>
      <c r="J36" s="170" t="e">
        <f t="shared" si="7"/>
        <v>#DIV/0!</v>
      </c>
    </row>
    <row r="37" spans="1:10" x14ac:dyDescent="0.2">
      <c r="A37" s="177">
        <f>A19</f>
        <v>0</v>
      </c>
      <c r="B37" s="178">
        <f>B19</f>
        <v>0</v>
      </c>
      <c r="C37" s="176">
        <f>C19*$C$29</f>
        <v>0</v>
      </c>
      <c r="D37" s="168">
        <f>D19*$C$29</f>
        <v>0</v>
      </c>
      <c r="E37" s="168">
        <f>E19*$C$29</f>
        <v>0</v>
      </c>
      <c r="F37" s="168">
        <f>F19*$C$29</f>
        <v>0</v>
      </c>
      <c r="G37" s="168">
        <f>G19*$C$29</f>
        <v>0</v>
      </c>
      <c r="H37" s="169">
        <f t="shared" si="8"/>
        <v>0</v>
      </c>
      <c r="I37" s="188">
        <v>0</v>
      </c>
      <c r="J37" s="170" t="e">
        <f t="shared" si="7"/>
        <v>#DIV/0!</v>
      </c>
    </row>
    <row r="38" spans="1:10" x14ac:dyDescent="0.2">
      <c r="A38" s="177">
        <f>A20</f>
        <v>0</v>
      </c>
      <c r="B38" s="178">
        <f>B20</f>
        <v>0</v>
      </c>
      <c r="C38" s="176">
        <f>C20*$C$29</f>
        <v>0</v>
      </c>
      <c r="D38" s="168">
        <f>D20*$C$29</f>
        <v>0</v>
      </c>
      <c r="E38" s="168">
        <f>E20*$C$29</f>
        <v>0</v>
      </c>
      <c r="F38" s="168">
        <f>F20*$C$29</f>
        <v>0</v>
      </c>
      <c r="G38" s="168">
        <f>G20*$C$29</f>
        <v>0</v>
      </c>
      <c r="H38" s="169">
        <f t="shared" si="8"/>
        <v>0</v>
      </c>
      <c r="I38" s="188">
        <v>0</v>
      </c>
      <c r="J38" s="170" t="e">
        <f t="shared" si="7"/>
        <v>#DIV/0!</v>
      </c>
    </row>
    <row r="39" spans="1:10" x14ac:dyDescent="0.2">
      <c r="A39" s="177">
        <f>A21</f>
        <v>0</v>
      </c>
      <c r="B39" s="178">
        <f>B21</f>
        <v>0</v>
      </c>
      <c r="C39" s="176">
        <f>C21*$C$29</f>
        <v>0</v>
      </c>
      <c r="D39" s="168">
        <f>D21*$C$29</f>
        <v>0</v>
      </c>
      <c r="E39" s="168">
        <f>E21*$C$29</f>
        <v>0</v>
      </c>
      <c r="F39" s="168">
        <f>F21*$C$29</f>
        <v>0</v>
      </c>
      <c r="G39" s="168">
        <f>G21*$C$29</f>
        <v>0</v>
      </c>
      <c r="H39" s="169">
        <f t="shared" si="8"/>
        <v>0</v>
      </c>
      <c r="I39" s="188">
        <v>0</v>
      </c>
      <c r="J39" s="170" t="e">
        <f t="shared" si="7"/>
        <v>#DIV/0!</v>
      </c>
    </row>
    <row r="40" spans="1:10" x14ac:dyDescent="0.2">
      <c r="A40" s="177">
        <f>A22</f>
        <v>0</v>
      </c>
      <c r="B40" s="178">
        <f>B22</f>
        <v>0</v>
      </c>
      <c r="C40" s="176">
        <f>C22*$C$29</f>
        <v>0</v>
      </c>
      <c r="D40" s="168">
        <f>D22*$C$29</f>
        <v>0</v>
      </c>
      <c r="E40" s="168">
        <f>E22*$C$29</f>
        <v>0</v>
      </c>
      <c r="F40" s="168">
        <f>F22*$C$29</f>
        <v>0</v>
      </c>
      <c r="G40" s="168">
        <f>G22*$C$29</f>
        <v>0</v>
      </c>
      <c r="H40" s="169">
        <f t="shared" si="8"/>
        <v>0</v>
      </c>
      <c r="I40" s="188">
        <v>0</v>
      </c>
      <c r="J40" s="170" t="e">
        <f t="shared" si="7"/>
        <v>#DIV/0!</v>
      </c>
    </row>
    <row r="41" spans="1:10" x14ac:dyDescent="0.2">
      <c r="A41" s="177">
        <f>A23</f>
        <v>0</v>
      </c>
      <c r="B41" s="178">
        <f>B23</f>
        <v>0</v>
      </c>
      <c r="C41" s="176">
        <f>C23*$C$29</f>
        <v>0</v>
      </c>
      <c r="D41" s="168">
        <f>D23*$C$29</f>
        <v>0</v>
      </c>
      <c r="E41" s="168">
        <f>E23*$C$29</f>
        <v>0</v>
      </c>
      <c r="F41" s="168">
        <f>F23*$C$29</f>
        <v>0</v>
      </c>
      <c r="G41" s="168">
        <f>G23*$C$29</f>
        <v>0</v>
      </c>
      <c r="H41" s="169">
        <f t="shared" si="8"/>
        <v>0</v>
      </c>
      <c r="I41" s="188">
        <v>0</v>
      </c>
      <c r="J41" s="170" t="e">
        <f t="shared" si="7"/>
        <v>#DIV/0!</v>
      </c>
    </row>
    <row r="42" spans="1:10" x14ac:dyDescent="0.2">
      <c r="A42" s="177">
        <f>A24</f>
        <v>0</v>
      </c>
      <c r="B42" s="178">
        <f>B24</f>
        <v>0</v>
      </c>
      <c r="C42" s="176">
        <f>C24*$C$29</f>
        <v>0</v>
      </c>
      <c r="D42" s="168">
        <f>D24*$C$29</f>
        <v>0</v>
      </c>
      <c r="E42" s="168">
        <f>E24*$C$29</f>
        <v>0</v>
      </c>
      <c r="F42" s="168">
        <f>F24*$C$29</f>
        <v>0</v>
      </c>
      <c r="G42" s="168">
        <f>G24*$C$29</f>
        <v>0</v>
      </c>
      <c r="H42" s="169">
        <f t="shared" si="8"/>
        <v>0</v>
      </c>
      <c r="I42" s="188">
        <v>0</v>
      </c>
      <c r="J42" s="170" t="e">
        <f t="shared" si="7"/>
        <v>#DIV/0!</v>
      </c>
    </row>
    <row r="43" spans="1:10" x14ac:dyDescent="0.2">
      <c r="A43" s="177">
        <f>A25</f>
        <v>0</v>
      </c>
      <c r="B43" s="178">
        <f>B25</f>
        <v>0</v>
      </c>
      <c r="C43" s="176">
        <f>C25*$C$29</f>
        <v>0</v>
      </c>
      <c r="D43" s="168">
        <f>D25*$C$29</f>
        <v>0</v>
      </c>
      <c r="E43" s="168">
        <f>E25*$C$29</f>
        <v>0</v>
      </c>
      <c r="F43" s="168">
        <f>F25*$C$29</f>
        <v>0</v>
      </c>
      <c r="G43" s="168">
        <f>G25*$C$29</f>
        <v>0</v>
      </c>
      <c r="H43" s="169">
        <f t="shared" si="8"/>
        <v>0</v>
      </c>
      <c r="I43" s="188">
        <v>0</v>
      </c>
      <c r="J43" s="170" t="e">
        <f t="shared" si="7"/>
        <v>#DIV/0!</v>
      </c>
    </row>
    <row r="44" spans="1:10" x14ac:dyDescent="0.2">
      <c r="A44" s="177">
        <f>A26</f>
        <v>0</v>
      </c>
      <c r="B44" s="178">
        <f>B26</f>
        <v>0</v>
      </c>
      <c r="C44" s="176">
        <f>C26*$C$29</f>
        <v>0</v>
      </c>
      <c r="D44" s="168">
        <f>D26*$C$29</f>
        <v>0</v>
      </c>
      <c r="E44" s="168">
        <f>E26*$C$29</f>
        <v>0</v>
      </c>
      <c r="F44" s="168">
        <f>F26*$C$29</f>
        <v>0</v>
      </c>
      <c r="G44" s="168">
        <f>G26*$C$29</f>
        <v>0</v>
      </c>
      <c r="H44" s="169">
        <f t="shared" si="8"/>
        <v>0</v>
      </c>
      <c r="I44" s="188">
        <v>0</v>
      </c>
      <c r="J44" s="170" t="e">
        <f t="shared" si="7"/>
        <v>#DIV/0!</v>
      </c>
    </row>
    <row r="45" spans="1:10" x14ac:dyDescent="0.2">
      <c r="A45" s="177">
        <f>A27</f>
        <v>0</v>
      </c>
      <c r="B45" s="178">
        <f>B27</f>
        <v>0</v>
      </c>
      <c r="C45" s="176">
        <f>C27*$C$29</f>
        <v>0</v>
      </c>
      <c r="D45" s="168">
        <f>D27*$C$29</f>
        <v>0</v>
      </c>
      <c r="E45" s="168">
        <f>E27*$C$29</f>
        <v>0</v>
      </c>
      <c r="F45" s="168">
        <f>F27*$C$29</f>
        <v>0</v>
      </c>
      <c r="G45" s="168">
        <f>G27*$C$29</f>
        <v>0</v>
      </c>
      <c r="H45" s="169">
        <f t="shared" si="8"/>
        <v>0</v>
      </c>
      <c r="I45" s="188">
        <v>0</v>
      </c>
      <c r="J45" s="170" t="e">
        <f t="shared" si="7"/>
        <v>#DIV/0!</v>
      </c>
    </row>
    <row r="46" spans="1:10" x14ac:dyDescent="0.2">
      <c r="A46" s="87"/>
      <c r="B46" s="88"/>
      <c r="C46" s="88"/>
      <c r="D46" s="88"/>
      <c r="E46" s="88"/>
      <c r="F46" s="88"/>
      <c r="G46" s="88"/>
      <c r="H46" s="165"/>
      <c r="I46" s="189"/>
      <c r="J46" s="161"/>
    </row>
    <row r="47" spans="1:10" ht="17" x14ac:dyDescent="0.2">
      <c r="A47" s="71" t="s">
        <v>19</v>
      </c>
      <c r="B47" s="91"/>
      <c r="C47" s="91"/>
      <c r="D47" s="91"/>
      <c r="E47" s="91"/>
      <c r="F47" s="91"/>
      <c r="G47" s="91"/>
      <c r="H47" s="166"/>
      <c r="I47" s="190"/>
      <c r="J47" s="162"/>
    </row>
    <row r="48" spans="1:10" ht="17" x14ac:dyDescent="0.2">
      <c r="A48" s="179" t="s">
        <v>41</v>
      </c>
      <c r="B48" s="180"/>
      <c r="C48" s="181">
        <v>0</v>
      </c>
      <c r="D48" s="168">
        <f t="shared" ref="D48:G62" si="11">$C48*D$6</f>
        <v>0</v>
      </c>
      <c r="E48" s="168">
        <f t="shared" si="11"/>
        <v>0</v>
      </c>
      <c r="F48" s="168">
        <f t="shared" si="11"/>
        <v>0</v>
      </c>
      <c r="G48" s="168">
        <f t="shared" si="11"/>
        <v>0</v>
      </c>
      <c r="H48" s="169">
        <f t="shared" ref="H48:H62" si="12">SUM(D48:G48)</f>
        <v>0</v>
      </c>
      <c r="I48" s="188">
        <v>0</v>
      </c>
      <c r="J48" s="170" t="e">
        <f t="shared" ref="J48:J62" si="13">H48/I48</f>
        <v>#DIV/0!</v>
      </c>
    </row>
    <row r="49" spans="1:10" x14ac:dyDescent="0.2">
      <c r="A49" s="179"/>
      <c r="B49" s="180"/>
      <c r="C49" s="181">
        <v>0</v>
      </c>
      <c r="D49" s="168">
        <f t="shared" si="11"/>
        <v>0</v>
      </c>
      <c r="E49" s="168">
        <f t="shared" si="11"/>
        <v>0</v>
      </c>
      <c r="F49" s="168">
        <f t="shared" si="11"/>
        <v>0</v>
      </c>
      <c r="G49" s="168">
        <f t="shared" si="11"/>
        <v>0</v>
      </c>
      <c r="H49" s="169">
        <f t="shared" si="12"/>
        <v>0</v>
      </c>
      <c r="I49" s="188">
        <v>0</v>
      </c>
      <c r="J49" s="170" t="e">
        <f t="shared" si="13"/>
        <v>#DIV/0!</v>
      </c>
    </row>
    <row r="50" spans="1:10" x14ac:dyDescent="0.2">
      <c r="A50" s="179"/>
      <c r="B50" s="180"/>
      <c r="C50" s="181">
        <v>0</v>
      </c>
      <c r="D50" s="168">
        <f t="shared" si="11"/>
        <v>0</v>
      </c>
      <c r="E50" s="168">
        <f t="shared" si="11"/>
        <v>0</v>
      </c>
      <c r="F50" s="168">
        <f t="shared" si="11"/>
        <v>0</v>
      </c>
      <c r="G50" s="168">
        <f t="shared" si="11"/>
        <v>0</v>
      </c>
      <c r="H50" s="169">
        <f t="shared" si="12"/>
        <v>0</v>
      </c>
      <c r="I50" s="188">
        <v>0</v>
      </c>
      <c r="J50" s="170" t="e">
        <f t="shared" si="13"/>
        <v>#DIV/0!</v>
      </c>
    </row>
    <row r="51" spans="1:10" x14ac:dyDescent="0.2">
      <c r="A51" s="179"/>
      <c r="B51" s="180"/>
      <c r="C51" s="181">
        <v>0</v>
      </c>
      <c r="D51" s="168">
        <f t="shared" si="11"/>
        <v>0</v>
      </c>
      <c r="E51" s="168">
        <f t="shared" si="11"/>
        <v>0</v>
      </c>
      <c r="F51" s="168">
        <f t="shared" si="11"/>
        <v>0</v>
      </c>
      <c r="G51" s="168">
        <f t="shared" si="11"/>
        <v>0</v>
      </c>
      <c r="H51" s="169">
        <f t="shared" si="12"/>
        <v>0</v>
      </c>
      <c r="I51" s="188">
        <v>0</v>
      </c>
      <c r="J51" s="170" t="e">
        <f t="shared" si="13"/>
        <v>#DIV/0!</v>
      </c>
    </row>
    <row r="52" spans="1:10" x14ac:dyDescent="0.2">
      <c r="A52" s="179"/>
      <c r="B52" s="180"/>
      <c r="C52" s="181">
        <v>0</v>
      </c>
      <c r="D52" s="168">
        <f t="shared" si="11"/>
        <v>0</v>
      </c>
      <c r="E52" s="168">
        <f t="shared" si="11"/>
        <v>0</v>
      </c>
      <c r="F52" s="168">
        <f t="shared" si="11"/>
        <v>0</v>
      </c>
      <c r="G52" s="168">
        <f t="shared" si="11"/>
        <v>0</v>
      </c>
      <c r="H52" s="169">
        <f t="shared" si="12"/>
        <v>0</v>
      </c>
      <c r="I52" s="188">
        <v>0</v>
      </c>
      <c r="J52" s="170" t="e">
        <f t="shared" si="13"/>
        <v>#DIV/0!</v>
      </c>
    </row>
    <row r="53" spans="1:10" x14ac:dyDescent="0.2">
      <c r="A53" s="179"/>
      <c r="B53" s="180"/>
      <c r="C53" s="181">
        <v>0</v>
      </c>
      <c r="D53" s="168">
        <f t="shared" si="11"/>
        <v>0</v>
      </c>
      <c r="E53" s="168">
        <f t="shared" si="11"/>
        <v>0</v>
      </c>
      <c r="F53" s="168">
        <f t="shared" si="11"/>
        <v>0</v>
      </c>
      <c r="G53" s="168">
        <f t="shared" si="11"/>
        <v>0</v>
      </c>
      <c r="H53" s="169">
        <f t="shared" si="12"/>
        <v>0</v>
      </c>
      <c r="I53" s="188">
        <v>0</v>
      </c>
      <c r="J53" s="170" t="e">
        <f t="shared" si="13"/>
        <v>#DIV/0!</v>
      </c>
    </row>
    <row r="54" spans="1:10" x14ac:dyDescent="0.2">
      <c r="A54" s="179"/>
      <c r="B54" s="180"/>
      <c r="C54" s="181">
        <v>0</v>
      </c>
      <c r="D54" s="168">
        <f t="shared" si="11"/>
        <v>0</v>
      </c>
      <c r="E54" s="168">
        <f t="shared" si="11"/>
        <v>0</v>
      </c>
      <c r="F54" s="168">
        <f t="shared" si="11"/>
        <v>0</v>
      </c>
      <c r="G54" s="168">
        <f t="shared" si="11"/>
        <v>0</v>
      </c>
      <c r="H54" s="169">
        <f t="shared" si="12"/>
        <v>0</v>
      </c>
      <c r="I54" s="188">
        <v>0</v>
      </c>
      <c r="J54" s="170" t="e">
        <f t="shared" si="13"/>
        <v>#DIV/0!</v>
      </c>
    </row>
    <row r="55" spans="1:10" x14ac:dyDescent="0.2">
      <c r="A55" s="179"/>
      <c r="B55" s="180"/>
      <c r="C55" s="181">
        <v>0</v>
      </c>
      <c r="D55" s="168">
        <f t="shared" si="11"/>
        <v>0</v>
      </c>
      <c r="E55" s="168">
        <f t="shared" si="11"/>
        <v>0</v>
      </c>
      <c r="F55" s="168">
        <f t="shared" si="11"/>
        <v>0</v>
      </c>
      <c r="G55" s="168">
        <f t="shared" si="11"/>
        <v>0</v>
      </c>
      <c r="H55" s="169">
        <f t="shared" si="12"/>
        <v>0</v>
      </c>
      <c r="I55" s="188">
        <v>0</v>
      </c>
      <c r="J55" s="170" t="e">
        <f t="shared" si="13"/>
        <v>#DIV/0!</v>
      </c>
    </row>
    <row r="56" spans="1:10" x14ac:dyDescent="0.2">
      <c r="A56" s="179"/>
      <c r="B56" s="180"/>
      <c r="C56" s="181">
        <v>0</v>
      </c>
      <c r="D56" s="168">
        <f t="shared" si="11"/>
        <v>0</v>
      </c>
      <c r="E56" s="168">
        <f t="shared" si="11"/>
        <v>0</v>
      </c>
      <c r="F56" s="168">
        <f t="shared" si="11"/>
        <v>0</v>
      </c>
      <c r="G56" s="168">
        <f t="shared" si="11"/>
        <v>0</v>
      </c>
      <c r="H56" s="169">
        <f t="shared" si="12"/>
        <v>0</v>
      </c>
      <c r="I56" s="188">
        <v>0</v>
      </c>
      <c r="J56" s="170" t="e">
        <f t="shared" si="13"/>
        <v>#DIV/0!</v>
      </c>
    </row>
    <row r="57" spans="1:10" x14ac:dyDescent="0.2">
      <c r="A57" s="179"/>
      <c r="B57" s="180"/>
      <c r="C57" s="181">
        <v>0</v>
      </c>
      <c r="D57" s="168">
        <f t="shared" si="11"/>
        <v>0</v>
      </c>
      <c r="E57" s="168">
        <f t="shared" si="11"/>
        <v>0</v>
      </c>
      <c r="F57" s="168">
        <f t="shared" si="11"/>
        <v>0</v>
      </c>
      <c r="G57" s="168">
        <f t="shared" si="11"/>
        <v>0</v>
      </c>
      <c r="H57" s="169">
        <f t="shared" si="12"/>
        <v>0</v>
      </c>
      <c r="I57" s="188">
        <v>0</v>
      </c>
      <c r="J57" s="170" t="e">
        <f t="shared" si="13"/>
        <v>#DIV/0!</v>
      </c>
    </row>
    <row r="58" spans="1:10" x14ac:dyDescent="0.2">
      <c r="A58" s="179"/>
      <c r="B58" s="180"/>
      <c r="C58" s="181">
        <v>0</v>
      </c>
      <c r="D58" s="168">
        <f t="shared" si="11"/>
        <v>0</v>
      </c>
      <c r="E58" s="168">
        <f t="shared" si="11"/>
        <v>0</v>
      </c>
      <c r="F58" s="168">
        <f t="shared" si="11"/>
        <v>0</v>
      </c>
      <c r="G58" s="168">
        <f t="shared" si="11"/>
        <v>0</v>
      </c>
      <c r="H58" s="169">
        <f t="shared" si="12"/>
        <v>0</v>
      </c>
      <c r="I58" s="188">
        <v>0</v>
      </c>
      <c r="J58" s="170" t="e">
        <f t="shared" si="13"/>
        <v>#DIV/0!</v>
      </c>
    </row>
    <row r="59" spans="1:10" x14ac:dyDescent="0.2">
      <c r="A59" s="179"/>
      <c r="B59" s="180"/>
      <c r="C59" s="181">
        <v>0</v>
      </c>
      <c r="D59" s="168">
        <f t="shared" si="11"/>
        <v>0</v>
      </c>
      <c r="E59" s="168">
        <f t="shared" si="11"/>
        <v>0</v>
      </c>
      <c r="F59" s="168">
        <f t="shared" si="11"/>
        <v>0</v>
      </c>
      <c r="G59" s="168">
        <f t="shared" si="11"/>
        <v>0</v>
      </c>
      <c r="H59" s="169">
        <f t="shared" si="12"/>
        <v>0</v>
      </c>
      <c r="I59" s="188">
        <v>0</v>
      </c>
      <c r="J59" s="170" t="e">
        <f t="shared" si="13"/>
        <v>#DIV/0!</v>
      </c>
    </row>
    <row r="60" spans="1:10" x14ac:dyDescent="0.2">
      <c r="A60" s="179"/>
      <c r="B60" s="180"/>
      <c r="C60" s="181">
        <v>0</v>
      </c>
      <c r="D60" s="168">
        <f t="shared" si="11"/>
        <v>0</v>
      </c>
      <c r="E60" s="168">
        <f t="shared" si="11"/>
        <v>0</v>
      </c>
      <c r="F60" s="168">
        <f t="shared" si="11"/>
        <v>0</v>
      </c>
      <c r="G60" s="168">
        <f t="shared" si="11"/>
        <v>0</v>
      </c>
      <c r="H60" s="169">
        <f t="shared" si="12"/>
        <v>0</v>
      </c>
      <c r="I60" s="188">
        <v>0</v>
      </c>
      <c r="J60" s="170" t="e">
        <f t="shared" si="13"/>
        <v>#DIV/0!</v>
      </c>
    </row>
    <row r="61" spans="1:10" x14ac:dyDescent="0.2">
      <c r="A61" s="179"/>
      <c r="B61" s="180"/>
      <c r="C61" s="181">
        <v>0</v>
      </c>
      <c r="D61" s="168">
        <f t="shared" si="11"/>
        <v>0</v>
      </c>
      <c r="E61" s="168">
        <f t="shared" si="11"/>
        <v>0</v>
      </c>
      <c r="F61" s="168">
        <f t="shared" si="11"/>
        <v>0</v>
      </c>
      <c r="G61" s="168">
        <f t="shared" si="11"/>
        <v>0</v>
      </c>
      <c r="H61" s="169">
        <f t="shared" si="12"/>
        <v>0</v>
      </c>
      <c r="I61" s="188">
        <v>0</v>
      </c>
      <c r="J61" s="170" t="e">
        <f t="shared" si="13"/>
        <v>#DIV/0!</v>
      </c>
    </row>
    <row r="62" spans="1:10" x14ac:dyDescent="0.2">
      <c r="A62" s="179"/>
      <c r="B62" s="180"/>
      <c r="C62" s="181">
        <v>0</v>
      </c>
      <c r="D62" s="168">
        <f t="shared" si="11"/>
        <v>0</v>
      </c>
      <c r="E62" s="168">
        <f t="shared" si="11"/>
        <v>0</v>
      </c>
      <c r="F62" s="168">
        <f t="shared" si="11"/>
        <v>0</v>
      </c>
      <c r="G62" s="168">
        <f t="shared" si="11"/>
        <v>0</v>
      </c>
      <c r="H62" s="169">
        <f t="shared" si="12"/>
        <v>0</v>
      </c>
      <c r="I62" s="188">
        <v>0</v>
      </c>
      <c r="J62" s="170" t="e">
        <f t="shared" si="13"/>
        <v>#DIV/0!</v>
      </c>
    </row>
    <row r="63" spans="1:10" x14ac:dyDescent="0.2">
      <c r="A63" s="87"/>
      <c r="B63" s="88"/>
      <c r="C63" s="88"/>
      <c r="D63" s="88"/>
      <c r="E63" s="88"/>
      <c r="F63" s="88"/>
      <c r="G63" s="88"/>
      <c r="H63" s="165"/>
      <c r="I63" s="189"/>
      <c r="J63" s="161"/>
    </row>
    <row r="64" spans="1:10" ht="17" x14ac:dyDescent="0.2">
      <c r="A64" s="71" t="s">
        <v>23</v>
      </c>
      <c r="B64" s="91"/>
      <c r="C64" s="91"/>
      <c r="D64" s="91"/>
      <c r="E64" s="91"/>
      <c r="F64" s="91"/>
      <c r="G64" s="91"/>
      <c r="H64" s="166"/>
      <c r="I64" s="190"/>
      <c r="J64" s="162"/>
    </row>
    <row r="65" spans="1:10" x14ac:dyDescent="0.2">
      <c r="A65" s="179"/>
      <c r="B65" s="180"/>
      <c r="C65" s="181">
        <v>0</v>
      </c>
      <c r="D65" s="168">
        <f t="shared" ref="D65:G79" si="14">$C65*D$6</f>
        <v>0</v>
      </c>
      <c r="E65" s="168">
        <f t="shared" si="14"/>
        <v>0</v>
      </c>
      <c r="F65" s="168">
        <f t="shared" si="14"/>
        <v>0</v>
      </c>
      <c r="G65" s="168">
        <f t="shared" si="14"/>
        <v>0</v>
      </c>
      <c r="H65" s="169">
        <f t="shared" ref="H65:H79" si="15">SUM(D65:G65)</f>
        <v>0</v>
      </c>
      <c r="I65" s="188">
        <v>0</v>
      </c>
      <c r="J65" s="170" t="e">
        <f t="shared" ref="J65:J79" si="16">H65/I65</f>
        <v>#DIV/0!</v>
      </c>
    </row>
    <row r="66" spans="1:10" x14ac:dyDescent="0.2">
      <c r="A66" s="179"/>
      <c r="B66" s="180"/>
      <c r="C66" s="181">
        <v>0</v>
      </c>
      <c r="D66" s="168">
        <f t="shared" si="14"/>
        <v>0</v>
      </c>
      <c r="E66" s="168">
        <f t="shared" si="14"/>
        <v>0</v>
      </c>
      <c r="F66" s="168">
        <f t="shared" si="14"/>
        <v>0</v>
      </c>
      <c r="G66" s="168">
        <f t="shared" si="14"/>
        <v>0</v>
      </c>
      <c r="H66" s="169">
        <f t="shared" si="15"/>
        <v>0</v>
      </c>
      <c r="I66" s="188">
        <v>0</v>
      </c>
      <c r="J66" s="170" t="e">
        <f t="shared" si="16"/>
        <v>#DIV/0!</v>
      </c>
    </row>
    <row r="67" spans="1:10" x14ac:dyDescent="0.2">
      <c r="A67" s="179"/>
      <c r="B67" s="180"/>
      <c r="C67" s="181">
        <v>0</v>
      </c>
      <c r="D67" s="168">
        <f t="shared" si="14"/>
        <v>0</v>
      </c>
      <c r="E67" s="168">
        <f t="shared" si="14"/>
        <v>0</v>
      </c>
      <c r="F67" s="168">
        <f t="shared" si="14"/>
        <v>0</v>
      </c>
      <c r="G67" s="168">
        <f t="shared" si="14"/>
        <v>0</v>
      </c>
      <c r="H67" s="169">
        <f t="shared" si="15"/>
        <v>0</v>
      </c>
      <c r="I67" s="188">
        <v>0</v>
      </c>
      <c r="J67" s="170" t="e">
        <f t="shared" si="16"/>
        <v>#DIV/0!</v>
      </c>
    </row>
    <row r="68" spans="1:10" x14ac:dyDescent="0.2">
      <c r="A68" s="179"/>
      <c r="B68" s="180"/>
      <c r="C68" s="181">
        <v>0</v>
      </c>
      <c r="D68" s="168">
        <f t="shared" si="14"/>
        <v>0</v>
      </c>
      <c r="E68" s="168">
        <f t="shared" si="14"/>
        <v>0</v>
      </c>
      <c r="F68" s="168">
        <f t="shared" si="14"/>
        <v>0</v>
      </c>
      <c r="G68" s="168">
        <f t="shared" si="14"/>
        <v>0</v>
      </c>
      <c r="H68" s="169">
        <f t="shared" si="15"/>
        <v>0</v>
      </c>
      <c r="I68" s="188">
        <v>0</v>
      </c>
      <c r="J68" s="170" t="e">
        <f t="shared" si="16"/>
        <v>#DIV/0!</v>
      </c>
    </row>
    <row r="69" spans="1:10" x14ac:dyDescent="0.2">
      <c r="A69" s="179"/>
      <c r="B69" s="180"/>
      <c r="C69" s="181">
        <v>0</v>
      </c>
      <c r="D69" s="168">
        <f t="shared" si="14"/>
        <v>0</v>
      </c>
      <c r="E69" s="168">
        <f t="shared" si="14"/>
        <v>0</v>
      </c>
      <c r="F69" s="168">
        <f t="shared" si="14"/>
        <v>0</v>
      </c>
      <c r="G69" s="168">
        <f t="shared" si="14"/>
        <v>0</v>
      </c>
      <c r="H69" s="169">
        <f t="shared" si="15"/>
        <v>0</v>
      </c>
      <c r="I69" s="188">
        <v>0</v>
      </c>
      <c r="J69" s="170" t="e">
        <f t="shared" si="16"/>
        <v>#DIV/0!</v>
      </c>
    </row>
    <row r="70" spans="1:10" x14ac:dyDescent="0.2">
      <c r="A70" s="179"/>
      <c r="B70" s="180"/>
      <c r="C70" s="181">
        <v>0</v>
      </c>
      <c r="D70" s="168">
        <f t="shared" si="14"/>
        <v>0</v>
      </c>
      <c r="E70" s="168">
        <f t="shared" si="14"/>
        <v>0</v>
      </c>
      <c r="F70" s="168">
        <f t="shared" si="14"/>
        <v>0</v>
      </c>
      <c r="G70" s="168">
        <f t="shared" si="14"/>
        <v>0</v>
      </c>
      <c r="H70" s="169">
        <f t="shared" si="15"/>
        <v>0</v>
      </c>
      <c r="I70" s="188">
        <v>0</v>
      </c>
      <c r="J70" s="170" t="e">
        <f t="shared" si="16"/>
        <v>#DIV/0!</v>
      </c>
    </row>
    <row r="71" spans="1:10" x14ac:dyDescent="0.2">
      <c r="A71" s="179"/>
      <c r="B71" s="180"/>
      <c r="C71" s="181">
        <v>0</v>
      </c>
      <c r="D71" s="168">
        <f t="shared" si="14"/>
        <v>0</v>
      </c>
      <c r="E71" s="168">
        <f t="shared" si="14"/>
        <v>0</v>
      </c>
      <c r="F71" s="168">
        <f t="shared" si="14"/>
        <v>0</v>
      </c>
      <c r="G71" s="168">
        <f t="shared" si="14"/>
        <v>0</v>
      </c>
      <c r="H71" s="169">
        <f t="shared" si="15"/>
        <v>0</v>
      </c>
      <c r="I71" s="188">
        <v>0</v>
      </c>
      <c r="J71" s="170" t="e">
        <f t="shared" si="16"/>
        <v>#DIV/0!</v>
      </c>
    </row>
    <row r="72" spans="1:10" x14ac:dyDescent="0.2">
      <c r="A72" s="179"/>
      <c r="B72" s="180"/>
      <c r="C72" s="181">
        <v>0</v>
      </c>
      <c r="D72" s="168">
        <f t="shared" si="14"/>
        <v>0</v>
      </c>
      <c r="E72" s="168">
        <f t="shared" si="14"/>
        <v>0</v>
      </c>
      <c r="F72" s="168">
        <f t="shared" si="14"/>
        <v>0</v>
      </c>
      <c r="G72" s="168">
        <f t="shared" si="14"/>
        <v>0</v>
      </c>
      <c r="H72" s="169">
        <f t="shared" si="15"/>
        <v>0</v>
      </c>
      <c r="I72" s="188">
        <v>0</v>
      </c>
      <c r="J72" s="170" t="e">
        <f t="shared" si="16"/>
        <v>#DIV/0!</v>
      </c>
    </row>
    <row r="73" spans="1:10" x14ac:dyDescent="0.2">
      <c r="A73" s="179"/>
      <c r="B73" s="180"/>
      <c r="C73" s="181">
        <v>0</v>
      </c>
      <c r="D73" s="168">
        <f t="shared" si="14"/>
        <v>0</v>
      </c>
      <c r="E73" s="168">
        <f t="shared" si="14"/>
        <v>0</v>
      </c>
      <c r="F73" s="168">
        <f t="shared" si="14"/>
        <v>0</v>
      </c>
      <c r="G73" s="168">
        <f t="shared" si="14"/>
        <v>0</v>
      </c>
      <c r="H73" s="169">
        <f t="shared" si="15"/>
        <v>0</v>
      </c>
      <c r="I73" s="188">
        <v>0</v>
      </c>
      <c r="J73" s="170" t="e">
        <f t="shared" si="16"/>
        <v>#DIV/0!</v>
      </c>
    </row>
    <row r="74" spans="1:10" x14ac:dyDescent="0.2">
      <c r="A74" s="179"/>
      <c r="B74" s="180"/>
      <c r="C74" s="181">
        <v>0</v>
      </c>
      <c r="D74" s="168">
        <f t="shared" si="14"/>
        <v>0</v>
      </c>
      <c r="E74" s="168">
        <f t="shared" si="14"/>
        <v>0</v>
      </c>
      <c r="F74" s="168">
        <f t="shared" si="14"/>
        <v>0</v>
      </c>
      <c r="G74" s="168">
        <f t="shared" si="14"/>
        <v>0</v>
      </c>
      <c r="H74" s="169">
        <f t="shared" si="15"/>
        <v>0</v>
      </c>
      <c r="I74" s="188">
        <v>0</v>
      </c>
      <c r="J74" s="170" t="e">
        <f t="shared" si="16"/>
        <v>#DIV/0!</v>
      </c>
    </row>
    <row r="75" spans="1:10" x14ac:dyDescent="0.2">
      <c r="A75" s="179"/>
      <c r="B75" s="180"/>
      <c r="C75" s="181">
        <v>0</v>
      </c>
      <c r="D75" s="168">
        <f t="shared" si="14"/>
        <v>0</v>
      </c>
      <c r="E75" s="168">
        <f t="shared" si="14"/>
        <v>0</v>
      </c>
      <c r="F75" s="168">
        <f t="shared" si="14"/>
        <v>0</v>
      </c>
      <c r="G75" s="168">
        <f t="shared" si="14"/>
        <v>0</v>
      </c>
      <c r="H75" s="169">
        <f t="shared" si="15"/>
        <v>0</v>
      </c>
      <c r="I75" s="188">
        <v>0</v>
      </c>
      <c r="J75" s="170" t="e">
        <f t="shared" si="16"/>
        <v>#DIV/0!</v>
      </c>
    </row>
    <row r="76" spans="1:10" x14ac:dyDescent="0.2">
      <c r="A76" s="179"/>
      <c r="B76" s="180"/>
      <c r="C76" s="181">
        <v>0</v>
      </c>
      <c r="D76" s="168">
        <f t="shared" si="14"/>
        <v>0</v>
      </c>
      <c r="E76" s="168">
        <f t="shared" si="14"/>
        <v>0</v>
      </c>
      <c r="F76" s="168">
        <f t="shared" si="14"/>
        <v>0</v>
      </c>
      <c r="G76" s="168">
        <f t="shared" si="14"/>
        <v>0</v>
      </c>
      <c r="H76" s="169">
        <f t="shared" si="15"/>
        <v>0</v>
      </c>
      <c r="I76" s="188">
        <v>0</v>
      </c>
      <c r="J76" s="170" t="e">
        <f t="shared" si="16"/>
        <v>#DIV/0!</v>
      </c>
    </row>
    <row r="77" spans="1:10" x14ac:dyDescent="0.2">
      <c r="A77" s="179"/>
      <c r="B77" s="180"/>
      <c r="C77" s="181">
        <v>0</v>
      </c>
      <c r="D77" s="168">
        <f t="shared" si="14"/>
        <v>0</v>
      </c>
      <c r="E77" s="168">
        <f t="shared" si="14"/>
        <v>0</v>
      </c>
      <c r="F77" s="168">
        <f t="shared" si="14"/>
        <v>0</v>
      </c>
      <c r="G77" s="168">
        <f t="shared" si="14"/>
        <v>0</v>
      </c>
      <c r="H77" s="169">
        <f t="shared" si="15"/>
        <v>0</v>
      </c>
      <c r="I77" s="188">
        <v>0</v>
      </c>
      <c r="J77" s="170" t="e">
        <f t="shared" si="16"/>
        <v>#DIV/0!</v>
      </c>
    </row>
    <row r="78" spans="1:10" x14ac:dyDescent="0.2">
      <c r="A78" s="179"/>
      <c r="B78" s="180"/>
      <c r="C78" s="181">
        <v>0</v>
      </c>
      <c r="D78" s="168">
        <f t="shared" si="14"/>
        <v>0</v>
      </c>
      <c r="E78" s="168">
        <f t="shared" si="14"/>
        <v>0</v>
      </c>
      <c r="F78" s="168">
        <f t="shared" si="14"/>
        <v>0</v>
      </c>
      <c r="G78" s="168">
        <f t="shared" si="14"/>
        <v>0</v>
      </c>
      <c r="H78" s="169">
        <f t="shared" si="15"/>
        <v>0</v>
      </c>
      <c r="I78" s="188">
        <v>0</v>
      </c>
      <c r="J78" s="170" t="e">
        <f t="shared" si="16"/>
        <v>#DIV/0!</v>
      </c>
    </row>
    <row r="79" spans="1:10" x14ac:dyDescent="0.2">
      <c r="A79" s="179"/>
      <c r="B79" s="180"/>
      <c r="C79" s="181">
        <v>0</v>
      </c>
      <c r="D79" s="168">
        <f t="shared" si="14"/>
        <v>0</v>
      </c>
      <c r="E79" s="168">
        <f t="shared" si="14"/>
        <v>0</v>
      </c>
      <c r="F79" s="168">
        <f t="shared" si="14"/>
        <v>0</v>
      </c>
      <c r="G79" s="168">
        <f t="shared" si="14"/>
        <v>0</v>
      </c>
      <c r="H79" s="169">
        <f t="shared" si="15"/>
        <v>0</v>
      </c>
      <c r="I79" s="188">
        <v>0</v>
      </c>
      <c r="J79" s="170" t="e">
        <f t="shared" si="16"/>
        <v>#DIV/0!</v>
      </c>
    </row>
    <row r="80" spans="1:10" x14ac:dyDescent="0.2">
      <c r="A80" s="87"/>
      <c r="B80" s="88"/>
      <c r="C80" s="88"/>
      <c r="D80" s="88"/>
      <c r="E80" s="88"/>
      <c r="F80" s="88"/>
      <c r="G80" s="88"/>
      <c r="H80" s="165"/>
      <c r="I80" s="186"/>
      <c r="J80" s="161"/>
    </row>
    <row r="81" spans="1:10" ht="17" x14ac:dyDescent="0.2">
      <c r="A81" s="71" t="s">
        <v>22</v>
      </c>
      <c r="B81" s="91"/>
      <c r="C81" s="91"/>
      <c r="D81" s="91"/>
      <c r="E81" s="91"/>
      <c r="F81" s="91"/>
      <c r="G81" s="91"/>
      <c r="H81" s="166"/>
      <c r="I81" s="191"/>
      <c r="J81" s="162"/>
    </row>
    <row r="82" spans="1:10" x14ac:dyDescent="0.2">
      <c r="A82" s="179"/>
      <c r="B82" s="180"/>
      <c r="C82" s="181">
        <v>0</v>
      </c>
      <c r="D82" s="168">
        <f t="shared" ref="D82:G96" si="17">$C82*D$6</f>
        <v>0</v>
      </c>
      <c r="E82" s="168">
        <f t="shared" si="17"/>
        <v>0</v>
      </c>
      <c r="F82" s="168">
        <f t="shared" si="17"/>
        <v>0</v>
      </c>
      <c r="G82" s="168">
        <f t="shared" si="17"/>
        <v>0</v>
      </c>
      <c r="H82" s="169">
        <f t="shared" ref="H82:H96" si="18">SUM(D82:G82)</f>
        <v>0</v>
      </c>
      <c r="I82" s="185">
        <v>0</v>
      </c>
      <c r="J82" s="170" t="e">
        <f t="shared" ref="J82:J96" si="19">H82/I82</f>
        <v>#DIV/0!</v>
      </c>
    </row>
    <row r="83" spans="1:10" x14ac:dyDescent="0.2">
      <c r="A83" s="179"/>
      <c r="B83" s="180"/>
      <c r="C83" s="181">
        <v>0</v>
      </c>
      <c r="D83" s="168">
        <f t="shared" si="17"/>
        <v>0</v>
      </c>
      <c r="E83" s="168">
        <f t="shared" si="17"/>
        <v>0</v>
      </c>
      <c r="F83" s="168">
        <f t="shared" si="17"/>
        <v>0</v>
      </c>
      <c r="G83" s="168">
        <f t="shared" si="17"/>
        <v>0</v>
      </c>
      <c r="H83" s="169">
        <f t="shared" si="18"/>
        <v>0</v>
      </c>
      <c r="I83" s="185">
        <v>0</v>
      </c>
      <c r="J83" s="170" t="e">
        <f t="shared" si="19"/>
        <v>#DIV/0!</v>
      </c>
    </row>
    <row r="84" spans="1:10" x14ac:dyDescent="0.2">
      <c r="A84" s="179"/>
      <c r="B84" s="180"/>
      <c r="C84" s="181">
        <v>0</v>
      </c>
      <c r="D84" s="168">
        <f t="shared" si="17"/>
        <v>0</v>
      </c>
      <c r="E84" s="168">
        <f t="shared" si="17"/>
        <v>0</v>
      </c>
      <c r="F84" s="168">
        <f t="shared" si="17"/>
        <v>0</v>
      </c>
      <c r="G84" s="168">
        <f t="shared" si="17"/>
        <v>0</v>
      </c>
      <c r="H84" s="169">
        <f t="shared" si="18"/>
        <v>0</v>
      </c>
      <c r="I84" s="185">
        <v>0</v>
      </c>
      <c r="J84" s="170" t="e">
        <f t="shared" si="19"/>
        <v>#DIV/0!</v>
      </c>
    </row>
    <row r="85" spans="1:10" x14ac:dyDescent="0.2">
      <c r="A85" s="179"/>
      <c r="B85" s="180"/>
      <c r="C85" s="181">
        <v>0</v>
      </c>
      <c r="D85" s="168">
        <f t="shared" si="17"/>
        <v>0</v>
      </c>
      <c r="E85" s="168">
        <f t="shared" si="17"/>
        <v>0</v>
      </c>
      <c r="F85" s="168">
        <f t="shared" si="17"/>
        <v>0</v>
      </c>
      <c r="G85" s="168">
        <f t="shared" si="17"/>
        <v>0</v>
      </c>
      <c r="H85" s="169">
        <f t="shared" si="18"/>
        <v>0</v>
      </c>
      <c r="I85" s="185">
        <v>0</v>
      </c>
      <c r="J85" s="170" t="e">
        <f t="shared" si="19"/>
        <v>#DIV/0!</v>
      </c>
    </row>
    <row r="86" spans="1:10" x14ac:dyDescent="0.2">
      <c r="A86" s="179"/>
      <c r="B86" s="180"/>
      <c r="C86" s="181">
        <v>0</v>
      </c>
      <c r="D86" s="168">
        <f t="shared" si="17"/>
        <v>0</v>
      </c>
      <c r="E86" s="168">
        <f t="shared" si="17"/>
        <v>0</v>
      </c>
      <c r="F86" s="168">
        <f t="shared" si="17"/>
        <v>0</v>
      </c>
      <c r="G86" s="168">
        <f t="shared" si="17"/>
        <v>0</v>
      </c>
      <c r="H86" s="169">
        <f t="shared" si="18"/>
        <v>0</v>
      </c>
      <c r="I86" s="185">
        <v>0</v>
      </c>
      <c r="J86" s="170" t="e">
        <f t="shared" si="19"/>
        <v>#DIV/0!</v>
      </c>
    </row>
    <row r="87" spans="1:10" x14ac:dyDescent="0.2">
      <c r="A87" s="179"/>
      <c r="B87" s="180"/>
      <c r="C87" s="181">
        <v>0</v>
      </c>
      <c r="D87" s="168">
        <f t="shared" si="17"/>
        <v>0</v>
      </c>
      <c r="E87" s="168">
        <f t="shared" si="17"/>
        <v>0</v>
      </c>
      <c r="F87" s="168">
        <f t="shared" si="17"/>
        <v>0</v>
      </c>
      <c r="G87" s="168">
        <f t="shared" si="17"/>
        <v>0</v>
      </c>
      <c r="H87" s="169">
        <f t="shared" si="18"/>
        <v>0</v>
      </c>
      <c r="I87" s="185">
        <v>0</v>
      </c>
      <c r="J87" s="170" t="e">
        <f t="shared" si="19"/>
        <v>#DIV/0!</v>
      </c>
    </row>
    <row r="88" spans="1:10" x14ac:dyDescent="0.2">
      <c r="A88" s="179"/>
      <c r="B88" s="180"/>
      <c r="C88" s="181">
        <v>0</v>
      </c>
      <c r="D88" s="168">
        <f t="shared" si="17"/>
        <v>0</v>
      </c>
      <c r="E88" s="168">
        <f t="shared" si="17"/>
        <v>0</v>
      </c>
      <c r="F88" s="168">
        <f t="shared" si="17"/>
        <v>0</v>
      </c>
      <c r="G88" s="168">
        <f t="shared" si="17"/>
        <v>0</v>
      </c>
      <c r="H88" s="169">
        <f t="shared" si="18"/>
        <v>0</v>
      </c>
      <c r="I88" s="185">
        <v>0</v>
      </c>
      <c r="J88" s="170" t="e">
        <f t="shared" si="19"/>
        <v>#DIV/0!</v>
      </c>
    </row>
    <row r="89" spans="1:10" x14ac:dyDescent="0.2">
      <c r="A89" s="179"/>
      <c r="B89" s="180"/>
      <c r="C89" s="181">
        <v>0</v>
      </c>
      <c r="D89" s="168">
        <f t="shared" si="17"/>
        <v>0</v>
      </c>
      <c r="E89" s="168">
        <f t="shared" si="17"/>
        <v>0</v>
      </c>
      <c r="F89" s="168">
        <f t="shared" si="17"/>
        <v>0</v>
      </c>
      <c r="G89" s="168">
        <f t="shared" si="17"/>
        <v>0</v>
      </c>
      <c r="H89" s="169">
        <f t="shared" si="18"/>
        <v>0</v>
      </c>
      <c r="I89" s="185">
        <v>0</v>
      </c>
      <c r="J89" s="170" t="e">
        <f t="shared" si="19"/>
        <v>#DIV/0!</v>
      </c>
    </row>
    <row r="90" spans="1:10" x14ac:dyDescent="0.2">
      <c r="A90" s="179"/>
      <c r="B90" s="180"/>
      <c r="C90" s="181">
        <v>0</v>
      </c>
      <c r="D90" s="168">
        <f t="shared" si="17"/>
        <v>0</v>
      </c>
      <c r="E90" s="168">
        <f t="shared" si="17"/>
        <v>0</v>
      </c>
      <c r="F90" s="168">
        <f t="shared" si="17"/>
        <v>0</v>
      </c>
      <c r="G90" s="168">
        <f t="shared" si="17"/>
        <v>0</v>
      </c>
      <c r="H90" s="169">
        <f t="shared" si="18"/>
        <v>0</v>
      </c>
      <c r="I90" s="185">
        <v>0</v>
      </c>
      <c r="J90" s="170" t="e">
        <f t="shared" si="19"/>
        <v>#DIV/0!</v>
      </c>
    </row>
    <row r="91" spans="1:10" x14ac:dyDescent="0.2">
      <c r="A91" s="179"/>
      <c r="B91" s="180"/>
      <c r="C91" s="181">
        <v>0</v>
      </c>
      <c r="D91" s="168">
        <f t="shared" si="17"/>
        <v>0</v>
      </c>
      <c r="E91" s="168">
        <f t="shared" si="17"/>
        <v>0</v>
      </c>
      <c r="F91" s="168">
        <f t="shared" si="17"/>
        <v>0</v>
      </c>
      <c r="G91" s="168">
        <f t="shared" si="17"/>
        <v>0</v>
      </c>
      <c r="H91" s="169">
        <f t="shared" si="18"/>
        <v>0</v>
      </c>
      <c r="I91" s="185">
        <v>0</v>
      </c>
      <c r="J91" s="170" t="e">
        <f t="shared" si="19"/>
        <v>#DIV/0!</v>
      </c>
    </row>
    <row r="92" spans="1:10" x14ac:dyDescent="0.2">
      <c r="A92" s="179"/>
      <c r="B92" s="180"/>
      <c r="C92" s="181">
        <v>0</v>
      </c>
      <c r="D92" s="168">
        <f t="shared" si="17"/>
        <v>0</v>
      </c>
      <c r="E92" s="168">
        <f t="shared" si="17"/>
        <v>0</v>
      </c>
      <c r="F92" s="168">
        <f t="shared" si="17"/>
        <v>0</v>
      </c>
      <c r="G92" s="168">
        <f t="shared" si="17"/>
        <v>0</v>
      </c>
      <c r="H92" s="169">
        <f t="shared" si="18"/>
        <v>0</v>
      </c>
      <c r="I92" s="185">
        <v>0</v>
      </c>
      <c r="J92" s="170" t="e">
        <f t="shared" si="19"/>
        <v>#DIV/0!</v>
      </c>
    </row>
    <row r="93" spans="1:10" x14ac:dyDescent="0.2">
      <c r="A93" s="179"/>
      <c r="B93" s="180"/>
      <c r="C93" s="181">
        <v>0</v>
      </c>
      <c r="D93" s="168">
        <f t="shared" si="17"/>
        <v>0</v>
      </c>
      <c r="E93" s="168">
        <f t="shared" si="17"/>
        <v>0</v>
      </c>
      <c r="F93" s="168">
        <f t="shared" si="17"/>
        <v>0</v>
      </c>
      <c r="G93" s="168">
        <f t="shared" si="17"/>
        <v>0</v>
      </c>
      <c r="H93" s="169">
        <f t="shared" si="18"/>
        <v>0</v>
      </c>
      <c r="I93" s="185">
        <v>0</v>
      </c>
      <c r="J93" s="170" t="e">
        <f t="shared" si="19"/>
        <v>#DIV/0!</v>
      </c>
    </row>
    <row r="94" spans="1:10" x14ac:dyDescent="0.2">
      <c r="A94" s="179"/>
      <c r="B94" s="180"/>
      <c r="C94" s="181">
        <v>0</v>
      </c>
      <c r="D94" s="168">
        <f t="shared" si="17"/>
        <v>0</v>
      </c>
      <c r="E94" s="168">
        <f t="shared" si="17"/>
        <v>0</v>
      </c>
      <c r="F94" s="168">
        <f t="shared" si="17"/>
        <v>0</v>
      </c>
      <c r="G94" s="168">
        <f t="shared" si="17"/>
        <v>0</v>
      </c>
      <c r="H94" s="169">
        <f t="shared" si="18"/>
        <v>0</v>
      </c>
      <c r="I94" s="185">
        <v>0</v>
      </c>
      <c r="J94" s="170" t="e">
        <f t="shared" si="19"/>
        <v>#DIV/0!</v>
      </c>
    </row>
    <row r="95" spans="1:10" x14ac:dyDescent="0.2">
      <c r="A95" s="179"/>
      <c r="B95" s="180"/>
      <c r="C95" s="181">
        <v>0</v>
      </c>
      <c r="D95" s="168">
        <f t="shared" si="17"/>
        <v>0</v>
      </c>
      <c r="E95" s="168">
        <f t="shared" si="17"/>
        <v>0</v>
      </c>
      <c r="F95" s="168">
        <f t="shared" si="17"/>
        <v>0</v>
      </c>
      <c r="G95" s="168">
        <f t="shared" si="17"/>
        <v>0</v>
      </c>
      <c r="H95" s="169">
        <f t="shared" si="18"/>
        <v>0</v>
      </c>
      <c r="I95" s="185">
        <v>0</v>
      </c>
      <c r="J95" s="170" t="e">
        <f t="shared" si="19"/>
        <v>#DIV/0!</v>
      </c>
    </row>
    <row r="96" spans="1:10" x14ac:dyDescent="0.2">
      <c r="A96" s="179"/>
      <c r="B96" s="180"/>
      <c r="C96" s="181">
        <v>0</v>
      </c>
      <c r="D96" s="168">
        <f t="shared" si="17"/>
        <v>0</v>
      </c>
      <c r="E96" s="168">
        <f t="shared" si="17"/>
        <v>0</v>
      </c>
      <c r="F96" s="168">
        <f t="shared" si="17"/>
        <v>0</v>
      </c>
      <c r="G96" s="168">
        <f t="shared" si="17"/>
        <v>0</v>
      </c>
      <c r="H96" s="169">
        <f t="shared" si="18"/>
        <v>0</v>
      </c>
      <c r="I96" s="185">
        <v>0</v>
      </c>
      <c r="J96" s="170" t="e">
        <f t="shared" si="19"/>
        <v>#DIV/0!</v>
      </c>
    </row>
    <row r="97" spans="1:10" x14ac:dyDescent="0.2">
      <c r="A97" s="87"/>
      <c r="B97" s="88"/>
      <c r="C97" s="88"/>
      <c r="D97" s="88"/>
      <c r="E97" s="88"/>
      <c r="F97" s="88"/>
      <c r="G97" s="88"/>
      <c r="H97" s="165"/>
      <c r="I97" s="186"/>
      <c r="J97" s="161"/>
    </row>
    <row r="98" spans="1:10" ht="17" x14ac:dyDescent="0.2">
      <c r="A98" s="71" t="s">
        <v>24</v>
      </c>
      <c r="B98" s="91"/>
      <c r="C98" s="91"/>
      <c r="D98" s="91"/>
      <c r="E98" s="91"/>
      <c r="F98" s="91"/>
      <c r="G98" s="91"/>
      <c r="H98" s="166"/>
      <c r="I98" s="191"/>
      <c r="J98" s="162"/>
    </row>
    <row r="99" spans="1:10" x14ac:dyDescent="0.2">
      <c r="A99" s="179"/>
      <c r="B99" s="180"/>
      <c r="C99" s="181">
        <v>0</v>
      </c>
      <c r="D99" s="168">
        <f t="shared" ref="D99:G113" si="20">$C99*D$6</f>
        <v>0</v>
      </c>
      <c r="E99" s="168">
        <f t="shared" si="20"/>
        <v>0</v>
      </c>
      <c r="F99" s="168">
        <f t="shared" si="20"/>
        <v>0</v>
      </c>
      <c r="G99" s="168">
        <f t="shared" si="20"/>
        <v>0</v>
      </c>
      <c r="H99" s="169">
        <f t="shared" ref="H99:H113" si="21">SUM(D99:G99)</f>
        <v>0</v>
      </c>
      <c r="I99" s="185">
        <v>0</v>
      </c>
      <c r="J99" s="170" t="e">
        <f t="shared" ref="J99:J113" si="22">H99/I99</f>
        <v>#DIV/0!</v>
      </c>
    </row>
    <row r="100" spans="1:10" x14ac:dyDescent="0.2">
      <c r="A100" s="179"/>
      <c r="B100" s="180"/>
      <c r="C100" s="181">
        <v>0</v>
      </c>
      <c r="D100" s="168">
        <f t="shared" si="20"/>
        <v>0</v>
      </c>
      <c r="E100" s="168">
        <f t="shared" si="20"/>
        <v>0</v>
      </c>
      <c r="F100" s="168">
        <f t="shared" si="20"/>
        <v>0</v>
      </c>
      <c r="G100" s="168">
        <f t="shared" si="20"/>
        <v>0</v>
      </c>
      <c r="H100" s="169">
        <f t="shared" si="21"/>
        <v>0</v>
      </c>
      <c r="I100" s="185">
        <v>0</v>
      </c>
      <c r="J100" s="170" t="e">
        <f t="shared" si="22"/>
        <v>#DIV/0!</v>
      </c>
    </row>
    <row r="101" spans="1:10" x14ac:dyDescent="0.2">
      <c r="A101" s="179"/>
      <c r="B101" s="180"/>
      <c r="C101" s="181">
        <v>0</v>
      </c>
      <c r="D101" s="168">
        <f t="shared" si="20"/>
        <v>0</v>
      </c>
      <c r="E101" s="168">
        <f t="shared" si="20"/>
        <v>0</v>
      </c>
      <c r="F101" s="168">
        <f t="shared" si="20"/>
        <v>0</v>
      </c>
      <c r="G101" s="168">
        <f t="shared" si="20"/>
        <v>0</v>
      </c>
      <c r="H101" s="169">
        <f t="shared" si="21"/>
        <v>0</v>
      </c>
      <c r="I101" s="185">
        <v>0</v>
      </c>
      <c r="J101" s="170" t="e">
        <f t="shared" si="22"/>
        <v>#DIV/0!</v>
      </c>
    </row>
    <row r="102" spans="1:10" x14ac:dyDescent="0.2">
      <c r="A102" s="179"/>
      <c r="B102" s="180"/>
      <c r="C102" s="181">
        <v>0</v>
      </c>
      <c r="D102" s="168">
        <f t="shared" si="20"/>
        <v>0</v>
      </c>
      <c r="E102" s="168">
        <f t="shared" si="20"/>
        <v>0</v>
      </c>
      <c r="F102" s="168">
        <f t="shared" si="20"/>
        <v>0</v>
      </c>
      <c r="G102" s="168">
        <f t="shared" si="20"/>
        <v>0</v>
      </c>
      <c r="H102" s="169">
        <f t="shared" si="21"/>
        <v>0</v>
      </c>
      <c r="I102" s="185">
        <v>0</v>
      </c>
      <c r="J102" s="170" t="e">
        <f t="shared" si="22"/>
        <v>#DIV/0!</v>
      </c>
    </row>
    <row r="103" spans="1:10" x14ac:dyDescent="0.2">
      <c r="A103" s="179"/>
      <c r="B103" s="180"/>
      <c r="C103" s="181">
        <v>0</v>
      </c>
      <c r="D103" s="168">
        <f t="shared" si="20"/>
        <v>0</v>
      </c>
      <c r="E103" s="168">
        <f t="shared" si="20"/>
        <v>0</v>
      </c>
      <c r="F103" s="168">
        <f t="shared" si="20"/>
        <v>0</v>
      </c>
      <c r="G103" s="168">
        <f t="shared" si="20"/>
        <v>0</v>
      </c>
      <c r="H103" s="169">
        <f t="shared" si="21"/>
        <v>0</v>
      </c>
      <c r="I103" s="185">
        <v>0</v>
      </c>
      <c r="J103" s="170" t="e">
        <f t="shared" si="22"/>
        <v>#DIV/0!</v>
      </c>
    </row>
    <row r="104" spans="1:10" x14ac:dyDescent="0.2">
      <c r="A104" s="179"/>
      <c r="B104" s="180"/>
      <c r="C104" s="181">
        <v>0</v>
      </c>
      <c r="D104" s="168">
        <f t="shared" si="20"/>
        <v>0</v>
      </c>
      <c r="E104" s="168">
        <f t="shared" si="20"/>
        <v>0</v>
      </c>
      <c r="F104" s="168">
        <f t="shared" si="20"/>
        <v>0</v>
      </c>
      <c r="G104" s="168">
        <f t="shared" si="20"/>
        <v>0</v>
      </c>
      <c r="H104" s="169">
        <f t="shared" si="21"/>
        <v>0</v>
      </c>
      <c r="I104" s="185">
        <v>0</v>
      </c>
      <c r="J104" s="170" t="e">
        <f t="shared" si="22"/>
        <v>#DIV/0!</v>
      </c>
    </row>
    <row r="105" spans="1:10" x14ac:dyDescent="0.2">
      <c r="A105" s="179"/>
      <c r="B105" s="180"/>
      <c r="C105" s="181">
        <v>0</v>
      </c>
      <c r="D105" s="168">
        <f t="shared" si="20"/>
        <v>0</v>
      </c>
      <c r="E105" s="168">
        <f t="shared" si="20"/>
        <v>0</v>
      </c>
      <c r="F105" s="168">
        <f t="shared" si="20"/>
        <v>0</v>
      </c>
      <c r="G105" s="168">
        <f t="shared" si="20"/>
        <v>0</v>
      </c>
      <c r="H105" s="169">
        <f t="shared" si="21"/>
        <v>0</v>
      </c>
      <c r="I105" s="185">
        <v>0</v>
      </c>
      <c r="J105" s="170" t="e">
        <f t="shared" si="22"/>
        <v>#DIV/0!</v>
      </c>
    </row>
    <row r="106" spans="1:10" x14ac:dyDescent="0.2">
      <c r="A106" s="179"/>
      <c r="B106" s="180"/>
      <c r="C106" s="181">
        <v>0</v>
      </c>
      <c r="D106" s="168">
        <f t="shared" si="20"/>
        <v>0</v>
      </c>
      <c r="E106" s="168">
        <f t="shared" si="20"/>
        <v>0</v>
      </c>
      <c r="F106" s="168">
        <f t="shared" si="20"/>
        <v>0</v>
      </c>
      <c r="G106" s="168">
        <f t="shared" si="20"/>
        <v>0</v>
      </c>
      <c r="H106" s="169">
        <f t="shared" si="21"/>
        <v>0</v>
      </c>
      <c r="I106" s="185">
        <v>0</v>
      </c>
      <c r="J106" s="170" t="e">
        <f t="shared" si="22"/>
        <v>#DIV/0!</v>
      </c>
    </row>
    <row r="107" spans="1:10" x14ac:dyDescent="0.2">
      <c r="A107" s="179"/>
      <c r="B107" s="180"/>
      <c r="C107" s="181">
        <v>0</v>
      </c>
      <c r="D107" s="168">
        <f t="shared" si="20"/>
        <v>0</v>
      </c>
      <c r="E107" s="168">
        <f t="shared" si="20"/>
        <v>0</v>
      </c>
      <c r="F107" s="168">
        <f t="shared" si="20"/>
        <v>0</v>
      </c>
      <c r="G107" s="168">
        <f t="shared" si="20"/>
        <v>0</v>
      </c>
      <c r="H107" s="169">
        <f t="shared" si="21"/>
        <v>0</v>
      </c>
      <c r="I107" s="185">
        <v>0</v>
      </c>
      <c r="J107" s="170" t="e">
        <f t="shared" si="22"/>
        <v>#DIV/0!</v>
      </c>
    </row>
    <row r="108" spans="1:10" x14ac:dyDescent="0.2">
      <c r="A108" s="179"/>
      <c r="B108" s="180"/>
      <c r="C108" s="181">
        <v>0</v>
      </c>
      <c r="D108" s="168">
        <f t="shared" si="20"/>
        <v>0</v>
      </c>
      <c r="E108" s="168">
        <f t="shared" si="20"/>
        <v>0</v>
      </c>
      <c r="F108" s="168">
        <f t="shared" si="20"/>
        <v>0</v>
      </c>
      <c r="G108" s="168">
        <f t="shared" si="20"/>
        <v>0</v>
      </c>
      <c r="H108" s="169">
        <f t="shared" si="21"/>
        <v>0</v>
      </c>
      <c r="I108" s="185">
        <v>0</v>
      </c>
      <c r="J108" s="170" t="e">
        <f t="shared" si="22"/>
        <v>#DIV/0!</v>
      </c>
    </row>
    <row r="109" spans="1:10" x14ac:dyDescent="0.2">
      <c r="A109" s="179"/>
      <c r="B109" s="180"/>
      <c r="C109" s="181">
        <v>0</v>
      </c>
      <c r="D109" s="168">
        <f t="shared" si="20"/>
        <v>0</v>
      </c>
      <c r="E109" s="168">
        <f t="shared" si="20"/>
        <v>0</v>
      </c>
      <c r="F109" s="168">
        <f t="shared" si="20"/>
        <v>0</v>
      </c>
      <c r="G109" s="168">
        <f t="shared" si="20"/>
        <v>0</v>
      </c>
      <c r="H109" s="169">
        <f t="shared" si="21"/>
        <v>0</v>
      </c>
      <c r="I109" s="185">
        <v>0</v>
      </c>
      <c r="J109" s="170" t="e">
        <f t="shared" si="22"/>
        <v>#DIV/0!</v>
      </c>
    </row>
    <row r="110" spans="1:10" x14ac:dyDescent="0.2">
      <c r="A110" s="179"/>
      <c r="B110" s="180"/>
      <c r="C110" s="181">
        <v>0</v>
      </c>
      <c r="D110" s="168">
        <f t="shared" si="20"/>
        <v>0</v>
      </c>
      <c r="E110" s="168">
        <f t="shared" si="20"/>
        <v>0</v>
      </c>
      <c r="F110" s="168">
        <f t="shared" si="20"/>
        <v>0</v>
      </c>
      <c r="G110" s="168">
        <f t="shared" si="20"/>
        <v>0</v>
      </c>
      <c r="H110" s="169">
        <f t="shared" si="21"/>
        <v>0</v>
      </c>
      <c r="I110" s="185">
        <v>0</v>
      </c>
      <c r="J110" s="170" t="e">
        <f t="shared" si="22"/>
        <v>#DIV/0!</v>
      </c>
    </row>
    <row r="111" spans="1:10" x14ac:dyDescent="0.2">
      <c r="A111" s="179"/>
      <c r="B111" s="180"/>
      <c r="C111" s="181">
        <v>0</v>
      </c>
      <c r="D111" s="168">
        <f t="shared" si="20"/>
        <v>0</v>
      </c>
      <c r="E111" s="168">
        <f t="shared" si="20"/>
        <v>0</v>
      </c>
      <c r="F111" s="168">
        <f t="shared" si="20"/>
        <v>0</v>
      </c>
      <c r="G111" s="168">
        <f t="shared" si="20"/>
        <v>0</v>
      </c>
      <c r="H111" s="169">
        <f t="shared" si="21"/>
        <v>0</v>
      </c>
      <c r="I111" s="185">
        <v>0</v>
      </c>
      <c r="J111" s="170" t="e">
        <f t="shared" si="22"/>
        <v>#DIV/0!</v>
      </c>
    </row>
    <row r="112" spans="1:10" x14ac:dyDescent="0.2">
      <c r="A112" s="179"/>
      <c r="B112" s="180"/>
      <c r="C112" s="181">
        <v>0</v>
      </c>
      <c r="D112" s="168">
        <f t="shared" si="20"/>
        <v>0</v>
      </c>
      <c r="E112" s="168">
        <f t="shared" si="20"/>
        <v>0</v>
      </c>
      <c r="F112" s="168">
        <f t="shared" si="20"/>
        <v>0</v>
      </c>
      <c r="G112" s="168">
        <f t="shared" si="20"/>
        <v>0</v>
      </c>
      <c r="H112" s="169">
        <f t="shared" si="21"/>
        <v>0</v>
      </c>
      <c r="I112" s="185">
        <v>0</v>
      </c>
      <c r="J112" s="170" t="e">
        <f t="shared" si="22"/>
        <v>#DIV/0!</v>
      </c>
    </row>
    <row r="113" spans="1:10" x14ac:dyDescent="0.2">
      <c r="A113" s="179"/>
      <c r="B113" s="180"/>
      <c r="C113" s="181">
        <v>0</v>
      </c>
      <c r="D113" s="168">
        <f t="shared" si="20"/>
        <v>0</v>
      </c>
      <c r="E113" s="168">
        <f t="shared" si="20"/>
        <v>0</v>
      </c>
      <c r="F113" s="168">
        <f t="shared" si="20"/>
        <v>0</v>
      </c>
      <c r="G113" s="168">
        <f t="shared" si="20"/>
        <v>0</v>
      </c>
      <c r="H113" s="169">
        <f t="shared" si="21"/>
        <v>0</v>
      </c>
      <c r="I113" s="185">
        <v>0</v>
      </c>
      <c r="J113" s="170" t="e">
        <f t="shared" si="22"/>
        <v>#DIV/0!</v>
      </c>
    </row>
    <row r="114" spans="1:10" x14ac:dyDescent="0.2">
      <c r="A114" s="87"/>
      <c r="B114" s="88"/>
      <c r="C114" s="88"/>
      <c r="D114" s="88"/>
      <c r="E114" s="88"/>
      <c r="F114" s="88"/>
      <c r="G114" s="88"/>
      <c r="H114" s="165"/>
      <c r="I114" s="186"/>
      <c r="J114" s="161"/>
    </row>
    <row r="115" spans="1:10" ht="17" x14ac:dyDescent="0.2">
      <c r="A115" s="71" t="s">
        <v>25</v>
      </c>
      <c r="B115" s="91"/>
      <c r="C115" s="91"/>
      <c r="D115" s="91"/>
      <c r="E115" s="91"/>
      <c r="F115" s="91"/>
      <c r="G115" s="91"/>
      <c r="H115" s="166"/>
      <c r="I115" s="191"/>
      <c r="J115" s="162"/>
    </row>
    <row r="116" spans="1:10" x14ac:dyDescent="0.2">
      <c r="A116" s="179"/>
      <c r="B116" s="180"/>
      <c r="C116" s="181">
        <v>0</v>
      </c>
      <c r="D116" s="168">
        <f t="shared" ref="D116:G130" si="23">$C116*D$6</f>
        <v>0</v>
      </c>
      <c r="E116" s="168">
        <f t="shared" si="23"/>
        <v>0</v>
      </c>
      <c r="F116" s="168">
        <f t="shared" si="23"/>
        <v>0</v>
      </c>
      <c r="G116" s="168">
        <f t="shared" si="23"/>
        <v>0</v>
      </c>
      <c r="H116" s="169">
        <f t="shared" ref="H116:H130" si="24">SUM(D116:G116)</f>
        <v>0</v>
      </c>
      <c r="I116" s="185">
        <v>0</v>
      </c>
      <c r="J116" s="170" t="e">
        <f t="shared" ref="J116:J130" si="25">H116/I116</f>
        <v>#DIV/0!</v>
      </c>
    </row>
    <row r="117" spans="1:10" x14ac:dyDescent="0.2">
      <c r="A117" s="179"/>
      <c r="B117" s="180"/>
      <c r="C117" s="181">
        <v>0</v>
      </c>
      <c r="D117" s="168">
        <f t="shared" si="23"/>
        <v>0</v>
      </c>
      <c r="E117" s="168">
        <f t="shared" si="23"/>
        <v>0</v>
      </c>
      <c r="F117" s="168">
        <f t="shared" si="23"/>
        <v>0</v>
      </c>
      <c r="G117" s="168">
        <f t="shared" si="23"/>
        <v>0</v>
      </c>
      <c r="H117" s="169">
        <f t="shared" si="24"/>
        <v>0</v>
      </c>
      <c r="I117" s="185">
        <v>0</v>
      </c>
      <c r="J117" s="170" t="e">
        <f t="shared" si="25"/>
        <v>#DIV/0!</v>
      </c>
    </row>
    <row r="118" spans="1:10" x14ac:dyDescent="0.2">
      <c r="A118" s="179"/>
      <c r="B118" s="180"/>
      <c r="C118" s="181">
        <v>0</v>
      </c>
      <c r="D118" s="168">
        <f t="shared" si="23"/>
        <v>0</v>
      </c>
      <c r="E118" s="168">
        <f t="shared" si="23"/>
        <v>0</v>
      </c>
      <c r="F118" s="168">
        <f t="shared" si="23"/>
        <v>0</v>
      </c>
      <c r="G118" s="168">
        <f t="shared" si="23"/>
        <v>0</v>
      </c>
      <c r="H118" s="169">
        <f t="shared" si="24"/>
        <v>0</v>
      </c>
      <c r="I118" s="185">
        <v>0</v>
      </c>
      <c r="J118" s="170" t="e">
        <f t="shared" si="25"/>
        <v>#DIV/0!</v>
      </c>
    </row>
    <row r="119" spans="1:10" x14ac:dyDescent="0.2">
      <c r="A119" s="179"/>
      <c r="B119" s="180"/>
      <c r="C119" s="181">
        <v>0</v>
      </c>
      <c r="D119" s="168">
        <f t="shared" si="23"/>
        <v>0</v>
      </c>
      <c r="E119" s="168">
        <f t="shared" si="23"/>
        <v>0</v>
      </c>
      <c r="F119" s="168">
        <f t="shared" si="23"/>
        <v>0</v>
      </c>
      <c r="G119" s="168">
        <f t="shared" si="23"/>
        <v>0</v>
      </c>
      <c r="H119" s="169">
        <f t="shared" si="24"/>
        <v>0</v>
      </c>
      <c r="I119" s="185">
        <v>0</v>
      </c>
      <c r="J119" s="170" t="e">
        <f t="shared" si="25"/>
        <v>#DIV/0!</v>
      </c>
    </row>
    <row r="120" spans="1:10" x14ac:dyDescent="0.2">
      <c r="A120" s="179"/>
      <c r="B120" s="180"/>
      <c r="C120" s="181">
        <v>0</v>
      </c>
      <c r="D120" s="168">
        <f t="shared" si="23"/>
        <v>0</v>
      </c>
      <c r="E120" s="168">
        <f t="shared" si="23"/>
        <v>0</v>
      </c>
      <c r="F120" s="168">
        <f t="shared" si="23"/>
        <v>0</v>
      </c>
      <c r="G120" s="168">
        <f t="shared" si="23"/>
        <v>0</v>
      </c>
      <c r="H120" s="169">
        <f t="shared" si="24"/>
        <v>0</v>
      </c>
      <c r="I120" s="185">
        <v>0</v>
      </c>
      <c r="J120" s="170" t="e">
        <f t="shared" si="25"/>
        <v>#DIV/0!</v>
      </c>
    </row>
    <row r="121" spans="1:10" x14ac:dyDescent="0.2">
      <c r="A121" s="179"/>
      <c r="B121" s="180"/>
      <c r="C121" s="181">
        <v>0</v>
      </c>
      <c r="D121" s="168">
        <f t="shared" si="23"/>
        <v>0</v>
      </c>
      <c r="E121" s="168">
        <f t="shared" si="23"/>
        <v>0</v>
      </c>
      <c r="F121" s="168">
        <f t="shared" si="23"/>
        <v>0</v>
      </c>
      <c r="G121" s="168">
        <f t="shared" si="23"/>
        <v>0</v>
      </c>
      <c r="H121" s="169">
        <f t="shared" si="24"/>
        <v>0</v>
      </c>
      <c r="I121" s="185">
        <v>0</v>
      </c>
      <c r="J121" s="170" t="e">
        <f t="shared" si="25"/>
        <v>#DIV/0!</v>
      </c>
    </row>
    <row r="122" spans="1:10" x14ac:dyDescent="0.2">
      <c r="A122" s="179"/>
      <c r="B122" s="180"/>
      <c r="C122" s="181">
        <v>0</v>
      </c>
      <c r="D122" s="168">
        <f t="shared" si="23"/>
        <v>0</v>
      </c>
      <c r="E122" s="168">
        <f t="shared" si="23"/>
        <v>0</v>
      </c>
      <c r="F122" s="168">
        <f t="shared" si="23"/>
        <v>0</v>
      </c>
      <c r="G122" s="168">
        <f t="shared" si="23"/>
        <v>0</v>
      </c>
      <c r="H122" s="169">
        <f t="shared" si="24"/>
        <v>0</v>
      </c>
      <c r="I122" s="185">
        <v>0</v>
      </c>
      <c r="J122" s="170" t="e">
        <f t="shared" si="25"/>
        <v>#DIV/0!</v>
      </c>
    </row>
    <row r="123" spans="1:10" x14ac:dyDescent="0.2">
      <c r="A123" s="179"/>
      <c r="B123" s="180"/>
      <c r="C123" s="181">
        <v>0</v>
      </c>
      <c r="D123" s="168">
        <f t="shared" si="23"/>
        <v>0</v>
      </c>
      <c r="E123" s="168">
        <f t="shared" si="23"/>
        <v>0</v>
      </c>
      <c r="F123" s="168">
        <f t="shared" si="23"/>
        <v>0</v>
      </c>
      <c r="G123" s="168">
        <f t="shared" si="23"/>
        <v>0</v>
      </c>
      <c r="H123" s="169">
        <f t="shared" si="24"/>
        <v>0</v>
      </c>
      <c r="I123" s="185">
        <v>0</v>
      </c>
      <c r="J123" s="170" t="e">
        <f t="shared" si="25"/>
        <v>#DIV/0!</v>
      </c>
    </row>
    <row r="124" spans="1:10" x14ac:dyDescent="0.2">
      <c r="A124" s="179"/>
      <c r="B124" s="180"/>
      <c r="C124" s="181">
        <v>0</v>
      </c>
      <c r="D124" s="168">
        <f t="shared" si="23"/>
        <v>0</v>
      </c>
      <c r="E124" s="168">
        <f t="shared" si="23"/>
        <v>0</v>
      </c>
      <c r="F124" s="168">
        <f t="shared" si="23"/>
        <v>0</v>
      </c>
      <c r="G124" s="168">
        <f t="shared" si="23"/>
        <v>0</v>
      </c>
      <c r="H124" s="169">
        <f t="shared" si="24"/>
        <v>0</v>
      </c>
      <c r="I124" s="185">
        <v>0</v>
      </c>
      <c r="J124" s="170" t="e">
        <f t="shared" si="25"/>
        <v>#DIV/0!</v>
      </c>
    </row>
    <row r="125" spans="1:10" x14ac:dyDescent="0.2">
      <c r="A125" s="179"/>
      <c r="B125" s="180"/>
      <c r="C125" s="181">
        <v>0</v>
      </c>
      <c r="D125" s="168">
        <f t="shared" si="23"/>
        <v>0</v>
      </c>
      <c r="E125" s="168">
        <f t="shared" si="23"/>
        <v>0</v>
      </c>
      <c r="F125" s="168">
        <f t="shared" si="23"/>
        <v>0</v>
      </c>
      <c r="G125" s="168">
        <f t="shared" si="23"/>
        <v>0</v>
      </c>
      <c r="H125" s="169">
        <f t="shared" si="24"/>
        <v>0</v>
      </c>
      <c r="I125" s="185">
        <v>0</v>
      </c>
      <c r="J125" s="170" t="e">
        <f t="shared" si="25"/>
        <v>#DIV/0!</v>
      </c>
    </row>
    <row r="126" spans="1:10" x14ac:dyDescent="0.2">
      <c r="A126" s="179"/>
      <c r="B126" s="180"/>
      <c r="C126" s="181">
        <v>0</v>
      </c>
      <c r="D126" s="168">
        <f t="shared" si="23"/>
        <v>0</v>
      </c>
      <c r="E126" s="168">
        <f t="shared" si="23"/>
        <v>0</v>
      </c>
      <c r="F126" s="168">
        <f t="shared" si="23"/>
        <v>0</v>
      </c>
      <c r="G126" s="168">
        <f t="shared" si="23"/>
        <v>0</v>
      </c>
      <c r="H126" s="169">
        <f t="shared" si="24"/>
        <v>0</v>
      </c>
      <c r="I126" s="185">
        <v>0</v>
      </c>
      <c r="J126" s="170" t="e">
        <f t="shared" si="25"/>
        <v>#DIV/0!</v>
      </c>
    </row>
    <row r="127" spans="1:10" x14ac:dyDescent="0.2">
      <c r="A127" s="179"/>
      <c r="B127" s="180"/>
      <c r="C127" s="181">
        <v>0</v>
      </c>
      <c r="D127" s="168">
        <f t="shared" si="23"/>
        <v>0</v>
      </c>
      <c r="E127" s="168">
        <f t="shared" si="23"/>
        <v>0</v>
      </c>
      <c r="F127" s="168">
        <f t="shared" si="23"/>
        <v>0</v>
      </c>
      <c r="G127" s="168">
        <f t="shared" si="23"/>
        <v>0</v>
      </c>
      <c r="H127" s="169">
        <f t="shared" si="24"/>
        <v>0</v>
      </c>
      <c r="I127" s="185">
        <v>0</v>
      </c>
      <c r="J127" s="170" t="e">
        <f t="shared" si="25"/>
        <v>#DIV/0!</v>
      </c>
    </row>
    <row r="128" spans="1:10" x14ac:dyDescent="0.2">
      <c r="A128" s="179"/>
      <c r="B128" s="180"/>
      <c r="C128" s="181">
        <v>0</v>
      </c>
      <c r="D128" s="168">
        <f t="shared" si="23"/>
        <v>0</v>
      </c>
      <c r="E128" s="168">
        <f t="shared" si="23"/>
        <v>0</v>
      </c>
      <c r="F128" s="168">
        <f t="shared" si="23"/>
        <v>0</v>
      </c>
      <c r="G128" s="168">
        <f t="shared" si="23"/>
        <v>0</v>
      </c>
      <c r="H128" s="169">
        <f t="shared" si="24"/>
        <v>0</v>
      </c>
      <c r="I128" s="185">
        <v>0</v>
      </c>
      <c r="J128" s="170" t="e">
        <f t="shared" si="25"/>
        <v>#DIV/0!</v>
      </c>
    </row>
    <row r="129" spans="1:10" x14ac:dyDescent="0.2">
      <c r="A129" s="179"/>
      <c r="B129" s="180"/>
      <c r="C129" s="181">
        <v>0</v>
      </c>
      <c r="D129" s="168">
        <f t="shared" si="23"/>
        <v>0</v>
      </c>
      <c r="E129" s="168">
        <f t="shared" si="23"/>
        <v>0</v>
      </c>
      <c r="F129" s="168">
        <f t="shared" si="23"/>
        <v>0</v>
      </c>
      <c r="G129" s="168">
        <f t="shared" si="23"/>
        <v>0</v>
      </c>
      <c r="H129" s="169">
        <f t="shared" si="24"/>
        <v>0</v>
      </c>
      <c r="I129" s="185">
        <v>0</v>
      </c>
      <c r="J129" s="170" t="e">
        <f t="shared" si="25"/>
        <v>#DIV/0!</v>
      </c>
    </row>
    <row r="130" spans="1:10" x14ac:dyDescent="0.2">
      <c r="A130" s="179"/>
      <c r="B130" s="180"/>
      <c r="C130" s="181">
        <v>0</v>
      </c>
      <c r="D130" s="168">
        <f t="shared" si="23"/>
        <v>0</v>
      </c>
      <c r="E130" s="168">
        <f t="shared" si="23"/>
        <v>0</v>
      </c>
      <c r="F130" s="168">
        <f t="shared" si="23"/>
        <v>0</v>
      </c>
      <c r="G130" s="168">
        <f t="shared" si="23"/>
        <v>0</v>
      </c>
      <c r="H130" s="169">
        <f t="shared" si="24"/>
        <v>0</v>
      </c>
      <c r="I130" s="185">
        <v>0</v>
      </c>
      <c r="J130" s="170" t="e">
        <f t="shared" si="25"/>
        <v>#DIV/0!</v>
      </c>
    </row>
    <row r="131" spans="1:10" x14ac:dyDescent="0.2">
      <c r="A131" s="98"/>
      <c r="B131" s="99"/>
      <c r="C131" s="99"/>
      <c r="D131" s="99"/>
      <c r="E131" s="99"/>
      <c r="F131" s="99"/>
      <c r="G131" s="99"/>
      <c r="H131" s="167"/>
      <c r="I131" s="167"/>
      <c r="J131" s="163"/>
    </row>
    <row r="133" spans="1:10" x14ac:dyDescent="0.2">
      <c r="A133" s="7"/>
      <c r="B133" s="8"/>
      <c r="C133" s="8"/>
      <c r="D133" s="8"/>
      <c r="E133" s="8"/>
      <c r="F133" s="8"/>
      <c r="G133" s="8"/>
      <c r="H133" s="8"/>
      <c r="I133" s="8"/>
      <c r="J133" s="8"/>
    </row>
    <row r="134" spans="1:10" x14ac:dyDescent="0.2">
      <c r="A134" s="8"/>
      <c r="B134" s="8"/>
      <c r="C134" s="8"/>
      <c r="D134" s="8"/>
      <c r="E134" s="8"/>
      <c r="F134" s="8"/>
      <c r="G134" s="8"/>
      <c r="H134" s="8"/>
      <c r="I134" s="8"/>
      <c r="J134" s="8"/>
    </row>
    <row r="135" spans="1:10" x14ac:dyDescent="0.2">
      <c r="A135" s="8"/>
      <c r="B135" s="8"/>
      <c r="C135" s="8"/>
      <c r="D135" s="8"/>
      <c r="E135" s="8"/>
      <c r="F135" s="8"/>
      <c r="G135" s="8"/>
      <c r="H135" s="8"/>
      <c r="I135" s="8"/>
      <c r="J135" s="8"/>
    </row>
    <row r="139" spans="1:10" x14ac:dyDescent="0.2">
      <c r="A139" s="4"/>
    </row>
    <row r="140" spans="1:10" x14ac:dyDescent="0.2">
      <c r="A140" s="4"/>
    </row>
    <row r="141" spans="1:10" x14ac:dyDescent="0.2">
      <c r="A141" s="4"/>
    </row>
    <row r="142" spans="1:10" x14ac:dyDescent="0.2">
      <c r="A142" s="4"/>
    </row>
    <row r="143" spans="1:10" x14ac:dyDescent="0.2">
      <c r="A143" s="4"/>
    </row>
    <row r="144" spans="1:10" x14ac:dyDescent="0.2">
      <c r="A144" s="4"/>
    </row>
    <row r="145" spans="1:1" x14ac:dyDescent="0.2">
      <c r="A145" s="4"/>
    </row>
    <row r="146" spans="1:1" x14ac:dyDescent="0.2">
      <c r="A146" s="4"/>
    </row>
    <row r="147" spans="1:1" x14ac:dyDescent="0.2">
      <c r="A147" s="4"/>
    </row>
  </sheetData>
  <sheetProtection sheet="1" objects="1" scenarios="1"/>
  <mergeCells count="10">
    <mergeCell ref="F8:F10"/>
    <mergeCell ref="G8:G10"/>
    <mergeCell ref="J8:J10"/>
    <mergeCell ref="H8:H10"/>
    <mergeCell ref="I8:I10"/>
    <mergeCell ref="D8:D10"/>
    <mergeCell ref="A8:A10"/>
    <mergeCell ref="B8:B10"/>
    <mergeCell ref="C8:C10"/>
    <mergeCell ref="E8:E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AP161"/>
  <sheetViews>
    <sheetView showGridLines="0" zoomScaleNormal="100" workbookViewId="0">
      <pane ySplit="8" topLeftCell="A9" activePane="bottomLeft" state="frozen"/>
      <selection activeCell="C14" sqref="C14"/>
      <selection pane="bottomLeft" activeCell="A25" sqref="A25"/>
    </sheetView>
  </sheetViews>
  <sheetFormatPr baseColWidth="10" defaultColWidth="8.83203125" defaultRowHeight="16" x14ac:dyDescent="0.2"/>
  <cols>
    <col min="1" max="1" width="45.33203125" style="9" customWidth="1"/>
    <col min="2" max="4" width="13.83203125" style="4" customWidth="1"/>
    <col min="5" max="34" width="14.83203125" style="4" customWidth="1"/>
    <col min="35" max="35" width="88.33203125" style="11" customWidth="1"/>
    <col min="36" max="36" width="4.6640625" style="5" customWidth="1"/>
    <col min="37" max="37" width="18.83203125" style="9" customWidth="1"/>
    <col min="38" max="42" width="14.83203125" style="4" customWidth="1"/>
    <col min="43" max="270" width="9.1640625" style="4"/>
    <col min="271" max="271" width="35.5" style="4" customWidth="1"/>
    <col min="272" max="272" width="7.83203125" style="4" customWidth="1"/>
    <col min="273" max="273" width="7.33203125" style="4" customWidth="1"/>
    <col min="274" max="274" width="12.83203125" style="4" customWidth="1"/>
    <col min="275" max="275" width="5.5" style="4" customWidth="1"/>
    <col min="276" max="276" width="9.83203125" style="4" customWidth="1"/>
    <col min="277" max="277" width="13.5" style="4" customWidth="1"/>
    <col min="278" max="278" width="12" style="4" customWidth="1"/>
    <col min="279" max="279" width="13.5" style="4" customWidth="1"/>
    <col min="280" max="280" width="12" style="4" customWidth="1"/>
    <col min="281" max="281" width="13.5" style="4" customWidth="1"/>
    <col min="282" max="282" width="12" style="4" customWidth="1"/>
    <col min="283" max="283" width="13.5" style="4" customWidth="1"/>
    <col min="284" max="284" width="12" style="4" customWidth="1"/>
    <col min="285" max="285" width="13.5" style="4" customWidth="1"/>
    <col min="286" max="286" width="12" style="4" customWidth="1"/>
    <col min="287" max="287" width="15.83203125" style="4" customWidth="1"/>
    <col min="288" max="288" width="13.5" style="4" customWidth="1"/>
    <col min="289" max="290" width="0" style="4" hidden="1" customWidth="1"/>
    <col min="291" max="291" width="8.5" style="4" customWidth="1"/>
    <col min="292" max="292" width="9.5" style="4" customWidth="1"/>
    <col min="293" max="526" width="9.1640625" style="4"/>
    <col min="527" max="527" width="35.5" style="4" customWidth="1"/>
    <col min="528" max="528" width="7.83203125" style="4" customWidth="1"/>
    <col min="529" max="529" width="7.33203125" style="4" customWidth="1"/>
    <col min="530" max="530" width="12.83203125" style="4" customWidth="1"/>
    <col min="531" max="531" width="5.5" style="4" customWidth="1"/>
    <col min="532" max="532" width="9.83203125" style="4" customWidth="1"/>
    <col min="533" max="533" width="13.5" style="4" customWidth="1"/>
    <col min="534" max="534" width="12" style="4" customWidth="1"/>
    <col min="535" max="535" width="13.5" style="4" customWidth="1"/>
    <col min="536" max="536" width="12" style="4" customWidth="1"/>
    <col min="537" max="537" width="13.5" style="4" customWidth="1"/>
    <col min="538" max="538" width="12" style="4" customWidth="1"/>
    <col min="539" max="539" width="13.5" style="4" customWidth="1"/>
    <col min="540" max="540" width="12" style="4" customWidth="1"/>
    <col min="541" max="541" width="13.5" style="4" customWidth="1"/>
    <col min="542" max="542" width="12" style="4" customWidth="1"/>
    <col min="543" max="543" width="15.83203125" style="4" customWidth="1"/>
    <col min="544" max="544" width="13.5" style="4" customWidth="1"/>
    <col min="545" max="546" width="0" style="4" hidden="1" customWidth="1"/>
    <col min="547" max="547" width="8.5" style="4" customWidth="1"/>
    <col min="548" max="548" width="9.5" style="4" customWidth="1"/>
    <col min="549" max="782" width="9.1640625" style="4"/>
    <col min="783" max="783" width="35.5" style="4" customWidth="1"/>
    <col min="784" max="784" width="7.83203125" style="4" customWidth="1"/>
    <col min="785" max="785" width="7.33203125" style="4" customWidth="1"/>
    <col min="786" max="786" width="12.83203125" style="4" customWidth="1"/>
    <col min="787" max="787" width="5.5" style="4" customWidth="1"/>
    <col min="788" max="788" width="9.83203125" style="4" customWidth="1"/>
    <col min="789" max="789" width="13.5" style="4" customWidth="1"/>
    <col min="790" max="790" width="12" style="4" customWidth="1"/>
    <col min="791" max="791" width="13.5" style="4" customWidth="1"/>
    <col min="792" max="792" width="12" style="4" customWidth="1"/>
    <col min="793" max="793" width="13.5" style="4" customWidth="1"/>
    <col min="794" max="794" width="12" style="4" customWidth="1"/>
    <col min="795" max="795" width="13.5" style="4" customWidth="1"/>
    <col min="796" max="796" width="12" style="4" customWidth="1"/>
    <col min="797" max="797" width="13.5" style="4" customWidth="1"/>
    <col min="798" max="798" width="12" style="4" customWidth="1"/>
    <col min="799" max="799" width="15.83203125" style="4" customWidth="1"/>
    <col min="800" max="800" width="13.5" style="4" customWidth="1"/>
    <col min="801" max="802" width="0" style="4" hidden="1" customWidth="1"/>
    <col min="803" max="803" width="8.5" style="4" customWidth="1"/>
    <col min="804" max="804" width="9.5" style="4" customWidth="1"/>
    <col min="805" max="1038" width="9.1640625" style="4"/>
    <col min="1039" max="1039" width="35.5" style="4" customWidth="1"/>
    <col min="1040" max="1040" width="7.83203125" style="4" customWidth="1"/>
    <col min="1041" max="1041" width="7.33203125" style="4" customWidth="1"/>
    <col min="1042" max="1042" width="12.83203125" style="4" customWidth="1"/>
    <col min="1043" max="1043" width="5.5" style="4" customWidth="1"/>
    <col min="1044" max="1044" width="9.83203125" style="4" customWidth="1"/>
    <col min="1045" max="1045" width="13.5" style="4" customWidth="1"/>
    <col min="1046" max="1046" width="12" style="4" customWidth="1"/>
    <col min="1047" max="1047" width="13.5" style="4" customWidth="1"/>
    <col min="1048" max="1048" width="12" style="4" customWidth="1"/>
    <col min="1049" max="1049" width="13.5" style="4" customWidth="1"/>
    <col min="1050" max="1050" width="12" style="4" customWidth="1"/>
    <col min="1051" max="1051" width="13.5" style="4" customWidth="1"/>
    <col min="1052" max="1052" width="12" style="4" customWidth="1"/>
    <col min="1053" max="1053" width="13.5" style="4" customWidth="1"/>
    <col min="1054" max="1054" width="12" style="4" customWidth="1"/>
    <col min="1055" max="1055" width="15.83203125" style="4" customWidth="1"/>
    <col min="1056" max="1056" width="13.5" style="4" customWidth="1"/>
    <col min="1057" max="1058" width="0" style="4" hidden="1" customWidth="1"/>
    <col min="1059" max="1059" width="8.5" style="4" customWidth="1"/>
    <col min="1060" max="1060" width="9.5" style="4" customWidth="1"/>
    <col min="1061" max="1294" width="9.1640625" style="4"/>
    <col min="1295" max="1295" width="35.5" style="4" customWidth="1"/>
    <col min="1296" max="1296" width="7.83203125" style="4" customWidth="1"/>
    <col min="1297" max="1297" width="7.33203125" style="4" customWidth="1"/>
    <col min="1298" max="1298" width="12.83203125" style="4" customWidth="1"/>
    <col min="1299" max="1299" width="5.5" style="4" customWidth="1"/>
    <col min="1300" max="1300" width="9.83203125" style="4" customWidth="1"/>
    <col min="1301" max="1301" width="13.5" style="4" customWidth="1"/>
    <col min="1302" max="1302" width="12" style="4" customWidth="1"/>
    <col min="1303" max="1303" width="13.5" style="4" customWidth="1"/>
    <col min="1304" max="1304" width="12" style="4" customWidth="1"/>
    <col min="1305" max="1305" width="13.5" style="4" customWidth="1"/>
    <col min="1306" max="1306" width="12" style="4" customWidth="1"/>
    <col min="1307" max="1307" width="13.5" style="4" customWidth="1"/>
    <col min="1308" max="1308" width="12" style="4" customWidth="1"/>
    <col min="1309" max="1309" width="13.5" style="4" customWidth="1"/>
    <col min="1310" max="1310" width="12" style="4" customWidth="1"/>
    <col min="1311" max="1311" width="15.83203125" style="4" customWidth="1"/>
    <col min="1312" max="1312" width="13.5" style="4" customWidth="1"/>
    <col min="1313" max="1314" width="0" style="4" hidden="1" customWidth="1"/>
    <col min="1315" max="1315" width="8.5" style="4" customWidth="1"/>
    <col min="1316" max="1316" width="9.5" style="4" customWidth="1"/>
    <col min="1317" max="1550" width="9.1640625" style="4"/>
    <col min="1551" max="1551" width="35.5" style="4" customWidth="1"/>
    <col min="1552" max="1552" width="7.83203125" style="4" customWidth="1"/>
    <col min="1553" max="1553" width="7.33203125" style="4" customWidth="1"/>
    <col min="1554" max="1554" width="12.83203125" style="4" customWidth="1"/>
    <col min="1555" max="1555" width="5.5" style="4" customWidth="1"/>
    <col min="1556" max="1556" width="9.83203125" style="4" customWidth="1"/>
    <col min="1557" max="1557" width="13.5" style="4" customWidth="1"/>
    <col min="1558" max="1558" width="12" style="4" customWidth="1"/>
    <col min="1559" max="1559" width="13.5" style="4" customWidth="1"/>
    <col min="1560" max="1560" width="12" style="4" customWidth="1"/>
    <col min="1561" max="1561" width="13.5" style="4" customWidth="1"/>
    <col min="1562" max="1562" width="12" style="4" customWidth="1"/>
    <col min="1563" max="1563" width="13.5" style="4" customWidth="1"/>
    <col min="1564" max="1564" width="12" style="4" customWidth="1"/>
    <col min="1565" max="1565" width="13.5" style="4" customWidth="1"/>
    <col min="1566" max="1566" width="12" style="4" customWidth="1"/>
    <col min="1567" max="1567" width="15.83203125" style="4" customWidth="1"/>
    <col min="1568" max="1568" width="13.5" style="4" customWidth="1"/>
    <col min="1569" max="1570" width="0" style="4" hidden="1" customWidth="1"/>
    <col min="1571" max="1571" width="8.5" style="4" customWidth="1"/>
    <col min="1572" max="1572" width="9.5" style="4" customWidth="1"/>
    <col min="1573" max="1806" width="9.1640625" style="4"/>
    <col min="1807" max="1807" width="35.5" style="4" customWidth="1"/>
    <col min="1808" max="1808" width="7.83203125" style="4" customWidth="1"/>
    <col min="1809" max="1809" width="7.33203125" style="4" customWidth="1"/>
    <col min="1810" max="1810" width="12.83203125" style="4" customWidth="1"/>
    <col min="1811" max="1811" width="5.5" style="4" customWidth="1"/>
    <col min="1812" max="1812" width="9.83203125" style="4" customWidth="1"/>
    <col min="1813" max="1813" width="13.5" style="4" customWidth="1"/>
    <col min="1814" max="1814" width="12" style="4" customWidth="1"/>
    <col min="1815" max="1815" width="13.5" style="4" customWidth="1"/>
    <col min="1816" max="1816" width="12" style="4" customWidth="1"/>
    <col min="1817" max="1817" width="13.5" style="4" customWidth="1"/>
    <col min="1818" max="1818" width="12" style="4" customWidth="1"/>
    <col min="1819" max="1819" width="13.5" style="4" customWidth="1"/>
    <col min="1820" max="1820" width="12" style="4" customWidth="1"/>
    <col min="1821" max="1821" width="13.5" style="4" customWidth="1"/>
    <col min="1822" max="1822" width="12" style="4" customWidth="1"/>
    <col min="1823" max="1823" width="15.83203125" style="4" customWidth="1"/>
    <col min="1824" max="1824" width="13.5" style="4" customWidth="1"/>
    <col min="1825" max="1826" width="0" style="4" hidden="1" customWidth="1"/>
    <col min="1827" max="1827" width="8.5" style="4" customWidth="1"/>
    <col min="1828" max="1828" width="9.5" style="4" customWidth="1"/>
    <col min="1829" max="2062" width="9.1640625" style="4"/>
    <col min="2063" max="2063" width="35.5" style="4" customWidth="1"/>
    <col min="2064" max="2064" width="7.83203125" style="4" customWidth="1"/>
    <col min="2065" max="2065" width="7.33203125" style="4" customWidth="1"/>
    <col min="2066" max="2066" width="12.83203125" style="4" customWidth="1"/>
    <col min="2067" max="2067" width="5.5" style="4" customWidth="1"/>
    <col min="2068" max="2068" width="9.83203125" style="4" customWidth="1"/>
    <col min="2069" max="2069" width="13.5" style="4" customWidth="1"/>
    <col min="2070" max="2070" width="12" style="4" customWidth="1"/>
    <col min="2071" max="2071" width="13.5" style="4" customWidth="1"/>
    <col min="2072" max="2072" width="12" style="4" customWidth="1"/>
    <col min="2073" max="2073" width="13.5" style="4" customWidth="1"/>
    <col min="2074" max="2074" width="12" style="4" customWidth="1"/>
    <col min="2075" max="2075" width="13.5" style="4" customWidth="1"/>
    <col min="2076" max="2076" width="12" style="4" customWidth="1"/>
    <col min="2077" max="2077" width="13.5" style="4" customWidth="1"/>
    <col min="2078" max="2078" width="12" style="4" customWidth="1"/>
    <col min="2079" max="2079" width="15.83203125" style="4" customWidth="1"/>
    <col min="2080" max="2080" width="13.5" style="4" customWidth="1"/>
    <col min="2081" max="2082" width="0" style="4" hidden="1" customWidth="1"/>
    <col min="2083" max="2083" width="8.5" style="4" customWidth="1"/>
    <col min="2084" max="2084" width="9.5" style="4" customWidth="1"/>
    <col min="2085" max="2318" width="9.1640625" style="4"/>
    <col min="2319" max="2319" width="35.5" style="4" customWidth="1"/>
    <col min="2320" max="2320" width="7.83203125" style="4" customWidth="1"/>
    <col min="2321" max="2321" width="7.33203125" style="4" customWidth="1"/>
    <col min="2322" max="2322" width="12.83203125" style="4" customWidth="1"/>
    <col min="2323" max="2323" width="5.5" style="4" customWidth="1"/>
    <col min="2324" max="2324" width="9.83203125" style="4" customWidth="1"/>
    <col min="2325" max="2325" width="13.5" style="4" customWidth="1"/>
    <col min="2326" max="2326" width="12" style="4" customWidth="1"/>
    <col min="2327" max="2327" width="13.5" style="4" customWidth="1"/>
    <col min="2328" max="2328" width="12" style="4" customWidth="1"/>
    <col min="2329" max="2329" width="13.5" style="4" customWidth="1"/>
    <col min="2330" max="2330" width="12" style="4" customWidth="1"/>
    <col min="2331" max="2331" width="13.5" style="4" customWidth="1"/>
    <col min="2332" max="2332" width="12" style="4" customWidth="1"/>
    <col min="2333" max="2333" width="13.5" style="4" customWidth="1"/>
    <col min="2334" max="2334" width="12" style="4" customWidth="1"/>
    <col min="2335" max="2335" width="15.83203125" style="4" customWidth="1"/>
    <col min="2336" max="2336" width="13.5" style="4" customWidth="1"/>
    <col min="2337" max="2338" width="0" style="4" hidden="1" customWidth="1"/>
    <col min="2339" max="2339" width="8.5" style="4" customWidth="1"/>
    <col min="2340" max="2340" width="9.5" style="4" customWidth="1"/>
    <col min="2341" max="2574" width="9.1640625" style="4"/>
    <col min="2575" max="2575" width="35.5" style="4" customWidth="1"/>
    <col min="2576" max="2576" width="7.83203125" style="4" customWidth="1"/>
    <col min="2577" max="2577" width="7.33203125" style="4" customWidth="1"/>
    <col min="2578" max="2578" width="12.83203125" style="4" customWidth="1"/>
    <col min="2579" max="2579" width="5.5" style="4" customWidth="1"/>
    <col min="2580" max="2580" width="9.83203125" style="4" customWidth="1"/>
    <col min="2581" max="2581" width="13.5" style="4" customWidth="1"/>
    <col min="2582" max="2582" width="12" style="4" customWidth="1"/>
    <col min="2583" max="2583" width="13.5" style="4" customWidth="1"/>
    <col min="2584" max="2584" width="12" style="4" customWidth="1"/>
    <col min="2585" max="2585" width="13.5" style="4" customWidth="1"/>
    <col min="2586" max="2586" width="12" style="4" customWidth="1"/>
    <col min="2587" max="2587" width="13.5" style="4" customWidth="1"/>
    <col min="2588" max="2588" width="12" style="4" customWidth="1"/>
    <col min="2589" max="2589" width="13.5" style="4" customWidth="1"/>
    <col min="2590" max="2590" width="12" style="4" customWidth="1"/>
    <col min="2591" max="2591" width="15.83203125" style="4" customWidth="1"/>
    <col min="2592" max="2592" width="13.5" style="4" customWidth="1"/>
    <col min="2593" max="2594" width="0" style="4" hidden="1" customWidth="1"/>
    <col min="2595" max="2595" width="8.5" style="4" customWidth="1"/>
    <col min="2596" max="2596" width="9.5" style="4" customWidth="1"/>
    <col min="2597" max="2830" width="9.1640625" style="4"/>
    <col min="2831" max="2831" width="35.5" style="4" customWidth="1"/>
    <col min="2832" max="2832" width="7.83203125" style="4" customWidth="1"/>
    <col min="2833" max="2833" width="7.33203125" style="4" customWidth="1"/>
    <col min="2834" max="2834" width="12.83203125" style="4" customWidth="1"/>
    <col min="2835" max="2835" width="5.5" style="4" customWidth="1"/>
    <col min="2836" max="2836" width="9.83203125" style="4" customWidth="1"/>
    <col min="2837" max="2837" width="13.5" style="4" customWidth="1"/>
    <col min="2838" max="2838" width="12" style="4" customWidth="1"/>
    <col min="2839" max="2839" width="13.5" style="4" customWidth="1"/>
    <col min="2840" max="2840" width="12" style="4" customWidth="1"/>
    <col min="2841" max="2841" width="13.5" style="4" customWidth="1"/>
    <col min="2842" max="2842" width="12" style="4" customWidth="1"/>
    <col min="2843" max="2843" width="13.5" style="4" customWidth="1"/>
    <col min="2844" max="2844" width="12" style="4" customWidth="1"/>
    <col min="2845" max="2845" width="13.5" style="4" customWidth="1"/>
    <col min="2846" max="2846" width="12" style="4" customWidth="1"/>
    <col min="2847" max="2847" width="15.83203125" style="4" customWidth="1"/>
    <col min="2848" max="2848" width="13.5" style="4" customWidth="1"/>
    <col min="2849" max="2850" width="0" style="4" hidden="1" customWidth="1"/>
    <col min="2851" max="2851" width="8.5" style="4" customWidth="1"/>
    <col min="2852" max="2852" width="9.5" style="4" customWidth="1"/>
    <col min="2853" max="3086" width="9.1640625" style="4"/>
    <col min="3087" max="3087" width="35.5" style="4" customWidth="1"/>
    <col min="3088" max="3088" width="7.83203125" style="4" customWidth="1"/>
    <col min="3089" max="3089" width="7.33203125" style="4" customWidth="1"/>
    <col min="3090" max="3090" width="12.83203125" style="4" customWidth="1"/>
    <col min="3091" max="3091" width="5.5" style="4" customWidth="1"/>
    <col min="3092" max="3092" width="9.83203125" style="4" customWidth="1"/>
    <col min="3093" max="3093" width="13.5" style="4" customWidth="1"/>
    <col min="3094" max="3094" width="12" style="4" customWidth="1"/>
    <col min="3095" max="3095" width="13.5" style="4" customWidth="1"/>
    <col min="3096" max="3096" width="12" style="4" customWidth="1"/>
    <col min="3097" max="3097" width="13.5" style="4" customWidth="1"/>
    <col min="3098" max="3098" width="12" style="4" customWidth="1"/>
    <col min="3099" max="3099" width="13.5" style="4" customWidth="1"/>
    <col min="3100" max="3100" width="12" style="4" customWidth="1"/>
    <col min="3101" max="3101" width="13.5" style="4" customWidth="1"/>
    <col min="3102" max="3102" width="12" style="4" customWidth="1"/>
    <col min="3103" max="3103" width="15.83203125" style="4" customWidth="1"/>
    <col min="3104" max="3104" width="13.5" style="4" customWidth="1"/>
    <col min="3105" max="3106" width="0" style="4" hidden="1" customWidth="1"/>
    <col min="3107" max="3107" width="8.5" style="4" customWidth="1"/>
    <col min="3108" max="3108" width="9.5" style="4" customWidth="1"/>
    <col min="3109" max="3342" width="9.1640625" style="4"/>
    <col min="3343" max="3343" width="35.5" style="4" customWidth="1"/>
    <col min="3344" max="3344" width="7.83203125" style="4" customWidth="1"/>
    <col min="3345" max="3345" width="7.33203125" style="4" customWidth="1"/>
    <col min="3346" max="3346" width="12.83203125" style="4" customWidth="1"/>
    <col min="3347" max="3347" width="5.5" style="4" customWidth="1"/>
    <col min="3348" max="3348" width="9.83203125" style="4" customWidth="1"/>
    <col min="3349" max="3349" width="13.5" style="4" customWidth="1"/>
    <col min="3350" max="3350" width="12" style="4" customWidth="1"/>
    <col min="3351" max="3351" width="13.5" style="4" customWidth="1"/>
    <col min="3352" max="3352" width="12" style="4" customWidth="1"/>
    <col min="3353" max="3353" width="13.5" style="4" customWidth="1"/>
    <col min="3354" max="3354" width="12" style="4" customWidth="1"/>
    <col min="3355" max="3355" width="13.5" style="4" customWidth="1"/>
    <col min="3356" max="3356" width="12" style="4" customWidth="1"/>
    <col min="3357" max="3357" width="13.5" style="4" customWidth="1"/>
    <col min="3358" max="3358" width="12" style="4" customWidth="1"/>
    <col min="3359" max="3359" width="15.83203125" style="4" customWidth="1"/>
    <col min="3360" max="3360" width="13.5" style="4" customWidth="1"/>
    <col min="3361" max="3362" width="0" style="4" hidden="1" customWidth="1"/>
    <col min="3363" max="3363" width="8.5" style="4" customWidth="1"/>
    <col min="3364" max="3364" width="9.5" style="4" customWidth="1"/>
    <col min="3365" max="3598" width="9.1640625" style="4"/>
    <col min="3599" max="3599" width="35.5" style="4" customWidth="1"/>
    <col min="3600" max="3600" width="7.83203125" style="4" customWidth="1"/>
    <col min="3601" max="3601" width="7.33203125" style="4" customWidth="1"/>
    <col min="3602" max="3602" width="12.83203125" style="4" customWidth="1"/>
    <col min="3603" max="3603" width="5.5" style="4" customWidth="1"/>
    <col min="3604" max="3604" width="9.83203125" style="4" customWidth="1"/>
    <col min="3605" max="3605" width="13.5" style="4" customWidth="1"/>
    <col min="3606" max="3606" width="12" style="4" customWidth="1"/>
    <col min="3607" max="3607" width="13.5" style="4" customWidth="1"/>
    <col min="3608" max="3608" width="12" style="4" customWidth="1"/>
    <col min="3609" max="3609" width="13.5" style="4" customWidth="1"/>
    <col min="3610" max="3610" width="12" style="4" customWidth="1"/>
    <col min="3611" max="3611" width="13.5" style="4" customWidth="1"/>
    <col min="3612" max="3612" width="12" style="4" customWidth="1"/>
    <col min="3613" max="3613" width="13.5" style="4" customWidth="1"/>
    <col min="3614" max="3614" width="12" style="4" customWidth="1"/>
    <col min="3615" max="3615" width="15.83203125" style="4" customWidth="1"/>
    <col min="3616" max="3616" width="13.5" style="4" customWidth="1"/>
    <col min="3617" max="3618" width="0" style="4" hidden="1" customWidth="1"/>
    <col min="3619" max="3619" width="8.5" style="4" customWidth="1"/>
    <col min="3620" max="3620" width="9.5" style="4" customWidth="1"/>
    <col min="3621" max="3854" width="9.1640625" style="4"/>
    <col min="3855" max="3855" width="35.5" style="4" customWidth="1"/>
    <col min="3856" max="3856" width="7.83203125" style="4" customWidth="1"/>
    <col min="3857" max="3857" width="7.33203125" style="4" customWidth="1"/>
    <col min="3858" max="3858" width="12.83203125" style="4" customWidth="1"/>
    <col min="3859" max="3859" width="5.5" style="4" customWidth="1"/>
    <col min="3860" max="3860" width="9.83203125" style="4" customWidth="1"/>
    <col min="3861" max="3861" width="13.5" style="4" customWidth="1"/>
    <col min="3862" max="3862" width="12" style="4" customWidth="1"/>
    <col min="3863" max="3863" width="13.5" style="4" customWidth="1"/>
    <col min="3864" max="3864" width="12" style="4" customWidth="1"/>
    <col min="3865" max="3865" width="13.5" style="4" customWidth="1"/>
    <col min="3866" max="3866" width="12" style="4" customWidth="1"/>
    <col min="3867" max="3867" width="13.5" style="4" customWidth="1"/>
    <col min="3868" max="3868" width="12" style="4" customWidth="1"/>
    <col min="3869" max="3869" width="13.5" style="4" customWidth="1"/>
    <col min="3870" max="3870" width="12" style="4" customWidth="1"/>
    <col min="3871" max="3871" width="15.83203125" style="4" customWidth="1"/>
    <col min="3872" max="3872" width="13.5" style="4" customWidth="1"/>
    <col min="3873" max="3874" width="0" style="4" hidden="1" customWidth="1"/>
    <col min="3875" max="3875" width="8.5" style="4" customWidth="1"/>
    <col min="3876" max="3876" width="9.5" style="4" customWidth="1"/>
    <col min="3877" max="4110" width="9.1640625" style="4"/>
    <col min="4111" max="4111" width="35.5" style="4" customWidth="1"/>
    <col min="4112" max="4112" width="7.83203125" style="4" customWidth="1"/>
    <col min="4113" max="4113" width="7.33203125" style="4" customWidth="1"/>
    <col min="4114" max="4114" width="12.83203125" style="4" customWidth="1"/>
    <col min="4115" max="4115" width="5.5" style="4" customWidth="1"/>
    <col min="4116" max="4116" width="9.83203125" style="4" customWidth="1"/>
    <col min="4117" max="4117" width="13.5" style="4" customWidth="1"/>
    <col min="4118" max="4118" width="12" style="4" customWidth="1"/>
    <col min="4119" max="4119" width="13.5" style="4" customWidth="1"/>
    <col min="4120" max="4120" width="12" style="4" customWidth="1"/>
    <col min="4121" max="4121" width="13.5" style="4" customWidth="1"/>
    <col min="4122" max="4122" width="12" style="4" customWidth="1"/>
    <col min="4123" max="4123" width="13.5" style="4" customWidth="1"/>
    <col min="4124" max="4124" width="12" style="4" customWidth="1"/>
    <col min="4125" max="4125" width="13.5" style="4" customWidth="1"/>
    <col min="4126" max="4126" width="12" style="4" customWidth="1"/>
    <col min="4127" max="4127" width="15.83203125" style="4" customWidth="1"/>
    <col min="4128" max="4128" width="13.5" style="4" customWidth="1"/>
    <col min="4129" max="4130" width="0" style="4" hidden="1" customWidth="1"/>
    <col min="4131" max="4131" width="8.5" style="4" customWidth="1"/>
    <col min="4132" max="4132" width="9.5" style="4" customWidth="1"/>
    <col min="4133" max="4366" width="9.1640625" style="4"/>
    <col min="4367" max="4367" width="35.5" style="4" customWidth="1"/>
    <col min="4368" max="4368" width="7.83203125" style="4" customWidth="1"/>
    <col min="4369" max="4369" width="7.33203125" style="4" customWidth="1"/>
    <col min="4370" max="4370" width="12.83203125" style="4" customWidth="1"/>
    <col min="4371" max="4371" width="5.5" style="4" customWidth="1"/>
    <col min="4372" max="4372" width="9.83203125" style="4" customWidth="1"/>
    <col min="4373" max="4373" width="13.5" style="4" customWidth="1"/>
    <col min="4374" max="4374" width="12" style="4" customWidth="1"/>
    <col min="4375" max="4375" width="13.5" style="4" customWidth="1"/>
    <col min="4376" max="4376" width="12" style="4" customWidth="1"/>
    <col min="4377" max="4377" width="13.5" style="4" customWidth="1"/>
    <col min="4378" max="4378" width="12" style="4" customWidth="1"/>
    <col min="4379" max="4379" width="13.5" style="4" customWidth="1"/>
    <col min="4380" max="4380" width="12" style="4" customWidth="1"/>
    <col min="4381" max="4381" width="13.5" style="4" customWidth="1"/>
    <col min="4382" max="4382" width="12" style="4" customWidth="1"/>
    <col min="4383" max="4383" width="15.83203125" style="4" customWidth="1"/>
    <col min="4384" max="4384" width="13.5" style="4" customWidth="1"/>
    <col min="4385" max="4386" width="0" style="4" hidden="1" customWidth="1"/>
    <col min="4387" max="4387" width="8.5" style="4" customWidth="1"/>
    <col min="4388" max="4388" width="9.5" style="4" customWidth="1"/>
    <col min="4389" max="4622" width="9.1640625" style="4"/>
    <col min="4623" max="4623" width="35.5" style="4" customWidth="1"/>
    <col min="4624" max="4624" width="7.83203125" style="4" customWidth="1"/>
    <col min="4625" max="4625" width="7.33203125" style="4" customWidth="1"/>
    <col min="4626" max="4626" width="12.83203125" style="4" customWidth="1"/>
    <col min="4627" max="4627" width="5.5" style="4" customWidth="1"/>
    <col min="4628" max="4628" width="9.83203125" style="4" customWidth="1"/>
    <col min="4629" max="4629" width="13.5" style="4" customWidth="1"/>
    <col min="4630" max="4630" width="12" style="4" customWidth="1"/>
    <col min="4631" max="4631" width="13.5" style="4" customWidth="1"/>
    <col min="4632" max="4632" width="12" style="4" customWidth="1"/>
    <col min="4633" max="4633" width="13.5" style="4" customWidth="1"/>
    <col min="4634" max="4634" width="12" style="4" customWidth="1"/>
    <col min="4635" max="4635" width="13.5" style="4" customWidth="1"/>
    <col min="4636" max="4636" width="12" style="4" customWidth="1"/>
    <col min="4637" max="4637" width="13.5" style="4" customWidth="1"/>
    <col min="4638" max="4638" width="12" style="4" customWidth="1"/>
    <col min="4639" max="4639" width="15.83203125" style="4" customWidth="1"/>
    <col min="4640" max="4640" width="13.5" style="4" customWidth="1"/>
    <col min="4641" max="4642" width="0" style="4" hidden="1" customWidth="1"/>
    <col min="4643" max="4643" width="8.5" style="4" customWidth="1"/>
    <col min="4644" max="4644" width="9.5" style="4" customWidth="1"/>
    <col min="4645" max="4878" width="9.1640625" style="4"/>
    <col min="4879" max="4879" width="35.5" style="4" customWidth="1"/>
    <col min="4880" max="4880" width="7.83203125" style="4" customWidth="1"/>
    <col min="4881" max="4881" width="7.33203125" style="4" customWidth="1"/>
    <col min="4882" max="4882" width="12.83203125" style="4" customWidth="1"/>
    <col min="4883" max="4883" width="5.5" style="4" customWidth="1"/>
    <col min="4884" max="4884" width="9.83203125" style="4" customWidth="1"/>
    <col min="4885" max="4885" width="13.5" style="4" customWidth="1"/>
    <col min="4886" max="4886" width="12" style="4" customWidth="1"/>
    <col min="4887" max="4887" width="13.5" style="4" customWidth="1"/>
    <col min="4888" max="4888" width="12" style="4" customWidth="1"/>
    <col min="4889" max="4889" width="13.5" style="4" customWidth="1"/>
    <col min="4890" max="4890" width="12" style="4" customWidth="1"/>
    <col min="4891" max="4891" width="13.5" style="4" customWidth="1"/>
    <col min="4892" max="4892" width="12" style="4" customWidth="1"/>
    <col min="4893" max="4893" width="13.5" style="4" customWidth="1"/>
    <col min="4894" max="4894" width="12" style="4" customWidth="1"/>
    <col min="4895" max="4895" width="15.83203125" style="4" customWidth="1"/>
    <col min="4896" max="4896" width="13.5" style="4" customWidth="1"/>
    <col min="4897" max="4898" width="0" style="4" hidden="1" customWidth="1"/>
    <col min="4899" max="4899" width="8.5" style="4" customWidth="1"/>
    <col min="4900" max="4900" width="9.5" style="4" customWidth="1"/>
    <col min="4901" max="5134" width="9.1640625" style="4"/>
    <col min="5135" max="5135" width="35.5" style="4" customWidth="1"/>
    <col min="5136" max="5136" width="7.83203125" style="4" customWidth="1"/>
    <col min="5137" max="5137" width="7.33203125" style="4" customWidth="1"/>
    <col min="5138" max="5138" width="12.83203125" style="4" customWidth="1"/>
    <col min="5139" max="5139" width="5.5" style="4" customWidth="1"/>
    <col min="5140" max="5140" width="9.83203125" style="4" customWidth="1"/>
    <col min="5141" max="5141" width="13.5" style="4" customWidth="1"/>
    <col min="5142" max="5142" width="12" style="4" customWidth="1"/>
    <col min="5143" max="5143" width="13.5" style="4" customWidth="1"/>
    <col min="5144" max="5144" width="12" style="4" customWidth="1"/>
    <col min="5145" max="5145" width="13.5" style="4" customWidth="1"/>
    <col min="5146" max="5146" width="12" style="4" customWidth="1"/>
    <col min="5147" max="5147" width="13.5" style="4" customWidth="1"/>
    <col min="5148" max="5148" width="12" style="4" customWidth="1"/>
    <col min="5149" max="5149" width="13.5" style="4" customWidth="1"/>
    <col min="5150" max="5150" width="12" style="4" customWidth="1"/>
    <col min="5151" max="5151" width="15.83203125" style="4" customWidth="1"/>
    <col min="5152" max="5152" width="13.5" style="4" customWidth="1"/>
    <col min="5153" max="5154" width="0" style="4" hidden="1" customWidth="1"/>
    <col min="5155" max="5155" width="8.5" style="4" customWidth="1"/>
    <col min="5156" max="5156" width="9.5" style="4" customWidth="1"/>
    <col min="5157" max="5390" width="9.1640625" style="4"/>
    <col min="5391" max="5391" width="35.5" style="4" customWidth="1"/>
    <col min="5392" max="5392" width="7.83203125" style="4" customWidth="1"/>
    <col min="5393" max="5393" width="7.33203125" style="4" customWidth="1"/>
    <col min="5394" max="5394" width="12.83203125" style="4" customWidth="1"/>
    <col min="5395" max="5395" width="5.5" style="4" customWidth="1"/>
    <col min="5396" max="5396" width="9.83203125" style="4" customWidth="1"/>
    <col min="5397" max="5397" width="13.5" style="4" customWidth="1"/>
    <col min="5398" max="5398" width="12" style="4" customWidth="1"/>
    <col min="5399" max="5399" width="13.5" style="4" customWidth="1"/>
    <col min="5400" max="5400" width="12" style="4" customWidth="1"/>
    <col min="5401" max="5401" width="13.5" style="4" customWidth="1"/>
    <col min="5402" max="5402" width="12" style="4" customWidth="1"/>
    <col min="5403" max="5403" width="13.5" style="4" customWidth="1"/>
    <col min="5404" max="5404" width="12" style="4" customWidth="1"/>
    <col min="5405" max="5405" width="13.5" style="4" customWidth="1"/>
    <col min="5406" max="5406" width="12" style="4" customWidth="1"/>
    <col min="5407" max="5407" width="15.83203125" style="4" customWidth="1"/>
    <col min="5408" max="5408" width="13.5" style="4" customWidth="1"/>
    <col min="5409" max="5410" width="0" style="4" hidden="1" customWidth="1"/>
    <col min="5411" max="5411" width="8.5" style="4" customWidth="1"/>
    <col min="5412" max="5412" width="9.5" style="4" customWidth="1"/>
    <col min="5413" max="5646" width="9.1640625" style="4"/>
    <col min="5647" max="5647" width="35.5" style="4" customWidth="1"/>
    <col min="5648" max="5648" width="7.83203125" style="4" customWidth="1"/>
    <col min="5649" max="5649" width="7.33203125" style="4" customWidth="1"/>
    <col min="5650" max="5650" width="12.83203125" style="4" customWidth="1"/>
    <col min="5651" max="5651" width="5.5" style="4" customWidth="1"/>
    <col min="5652" max="5652" width="9.83203125" style="4" customWidth="1"/>
    <col min="5653" max="5653" width="13.5" style="4" customWidth="1"/>
    <col min="5654" max="5654" width="12" style="4" customWidth="1"/>
    <col min="5655" max="5655" width="13.5" style="4" customWidth="1"/>
    <col min="5656" max="5656" width="12" style="4" customWidth="1"/>
    <col min="5657" max="5657" width="13.5" style="4" customWidth="1"/>
    <col min="5658" max="5658" width="12" style="4" customWidth="1"/>
    <col min="5659" max="5659" width="13.5" style="4" customWidth="1"/>
    <col min="5660" max="5660" width="12" style="4" customWidth="1"/>
    <col min="5661" max="5661" width="13.5" style="4" customWidth="1"/>
    <col min="5662" max="5662" width="12" style="4" customWidth="1"/>
    <col min="5663" max="5663" width="15.83203125" style="4" customWidth="1"/>
    <col min="5664" max="5664" width="13.5" style="4" customWidth="1"/>
    <col min="5665" max="5666" width="0" style="4" hidden="1" customWidth="1"/>
    <col min="5667" max="5667" width="8.5" style="4" customWidth="1"/>
    <col min="5668" max="5668" width="9.5" style="4" customWidth="1"/>
    <col min="5669" max="5902" width="9.1640625" style="4"/>
    <col min="5903" max="5903" width="35.5" style="4" customWidth="1"/>
    <col min="5904" max="5904" width="7.83203125" style="4" customWidth="1"/>
    <col min="5905" max="5905" width="7.33203125" style="4" customWidth="1"/>
    <col min="5906" max="5906" width="12.83203125" style="4" customWidth="1"/>
    <col min="5907" max="5907" width="5.5" style="4" customWidth="1"/>
    <col min="5908" max="5908" width="9.83203125" style="4" customWidth="1"/>
    <col min="5909" max="5909" width="13.5" style="4" customWidth="1"/>
    <col min="5910" max="5910" width="12" style="4" customWidth="1"/>
    <col min="5911" max="5911" width="13.5" style="4" customWidth="1"/>
    <col min="5912" max="5912" width="12" style="4" customWidth="1"/>
    <col min="5913" max="5913" width="13.5" style="4" customWidth="1"/>
    <col min="5914" max="5914" width="12" style="4" customWidth="1"/>
    <col min="5915" max="5915" width="13.5" style="4" customWidth="1"/>
    <col min="5916" max="5916" width="12" style="4" customWidth="1"/>
    <col min="5917" max="5917" width="13.5" style="4" customWidth="1"/>
    <col min="5918" max="5918" width="12" style="4" customWidth="1"/>
    <col min="5919" max="5919" width="15.83203125" style="4" customWidth="1"/>
    <col min="5920" max="5920" width="13.5" style="4" customWidth="1"/>
    <col min="5921" max="5922" width="0" style="4" hidden="1" customWidth="1"/>
    <col min="5923" max="5923" width="8.5" style="4" customWidth="1"/>
    <col min="5924" max="5924" width="9.5" style="4" customWidth="1"/>
    <col min="5925" max="6158" width="9.1640625" style="4"/>
    <col min="6159" max="6159" width="35.5" style="4" customWidth="1"/>
    <col min="6160" max="6160" width="7.83203125" style="4" customWidth="1"/>
    <col min="6161" max="6161" width="7.33203125" style="4" customWidth="1"/>
    <col min="6162" max="6162" width="12.83203125" style="4" customWidth="1"/>
    <col min="6163" max="6163" width="5.5" style="4" customWidth="1"/>
    <col min="6164" max="6164" width="9.83203125" style="4" customWidth="1"/>
    <col min="6165" max="6165" width="13.5" style="4" customWidth="1"/>
    <col min="6166" max="6166" width="12" style="4" customWidth="1"/>
    <col min="6167" max="6167" width="13.5" style="4" customWidth="1"/>
    <col min="6168" max="6168" width="12" style="4" customWidth="1"/>
    <col min="6169" max="6169" width="13.5" style="4" customWidth="1"/>
    <col min="6170" max="6170" width="12" style="4" customWidth="1"/>
    <col min="6171" max="6171" width="13.5" style="4" customWidth="1"/>
    <col min="6172" max="6172" width="12" style="4" customWidth="1"/>
    <col min="6173" max="6173" width="13.5" style="4" customWidth="1"/>
    <col min="6174" max="6174" width="12" style="4" customWidth="1"/>
    <col min="6175" max="6175" width="15.83203125" style="4" customWidth="1"/>
    <col min="6176" max="6176" width="13.5" style="4" customWidth="1"/>
    <col min="6177" max="6178" width="0" style="4" hidden="1" customWidth="1"/>
    <col min="6179" max="6179" width="8.5" style="4" customWidth="1"/>
    <col min="6180" max="6180" width="9.5" style="4" customWidth="1"/>
    <col min="6181" max="6414" width="9.1640625" style="4"/>
    <col min="6415" max="6415" width="35.5" style="4" customWidth="1"/>
    <col min="6416" max="6416" width="7.83203125" style="4" customWidth="1"/>
    <col min="6417" max="6417" width="7.33203125" style="4" customWidth="1"/>
    <col min="6418" max="6418" width="12.83203125" style="4" customWidth="1"/>
    <col min="6419" max="6419" width="5.5" style="4" customWidth="1"/>
    <col min="6420" max="6420" width="9.83203125" style="4" customWidth="1"/>
    <col min="6421" max="6421" width="13.5" style="4" customWidth="1"/>
    <col min="6422" max="6422" width="12" style="4" customWidth="1"/>
    <col min="6423" max="6423" width="13.5" style="4" customWidth="1"/>
    <col min="6424" max="6424" width="12" style="4" customWidth="1"/>
    <col min="6425" max="6425" width="13.5" style="4" customWidth="1"/>
    <col min="6426" max="6426" width="12" style="4" customWidth="1"/>
    <col min="6427" max="6427" width="13.5" style="4" customWidth="1"/>
    <col min="6428" max="6428" width="12" style="4" customWidth="1"/>
    <col min="6429" max="6429" width="13.5" style="4" customWidth="1"/>
    <col min="6430" max="6430" width="12" style="4" customWidth="1"/>
    <col min="6431" max="6431" width="15.83203125" style="4" customWidth="1"/>
    <col min="6432" max="6432" width="13.5" style="4" customWidth="1"/>
    <col min="6433" max="6434" width="0" style="4" hidden="1" customWidth="1"/>
    <col min="6435" max="6435" width="8.5" style="4" customWidth="1"/>
    <col min="6436" max="6436" width="9.5" style="4" customWidth="1"/>
    <col min="6437" max="6670" width="9.1640625" style="4"/>
    <col min="6671" max="6671" width="35.5" style="4" customWidth="1"/>
    <col min="6672" max="6672" width="7.83203125" style="4" customWidth="1"/>
    <col min="6673" max="6673" width="7.33203125" style="4" customWidth="1"/>
    <col min="6674" max="6674" width="12.83203125" style="4" customWidth="1"/>
    <col min="6675" max="6675" width="5.5" style="4" customWidth="1"/>
    <col min="6676" max="6676" width="9.83203125" style="4" customWidth="1"/>
    <col min="6677" max="6677" width="13.5" style="4" customWidth="1"/>
    <col min="6678" max="6678" width="12" style="4" customWidth="1"/>
    <col min="6679" max="6679" width="13.5" style="4" customWidth="1"/>
    <col min="6680" max="6680" width="12" style="4" customWidth="1"/>
    <col min="6681" max="6681" width="13.5" style="4" customWidth="1"/>
    <col min="6682" max="6682" width="12" style="4" customWidth="1"/>
    <col min="6683" max="6683" width="13.5" style="4" customWidth="1"/>
    <col min="6684" max="6684" width="12" style="4" customWidth="1"/>
    <col min="6685" max="6685" width="13.5" style="4" customWidth="1"/>
    <col min="6686" max="6686" width="12" style="4" customWidth="1"/>
    <col min="6687" max="6687" width="15.83203125" style="4" customWidth="1"/>
    <col min="6688" max="6688" width="13.5" style="4" customWidth="1"/>
    <col min="6689" max="6690" width="0" style="4" hidden="1" customWidth="1"/>
    <col min="6691" max="6691" width="8.5" style="4" customWidth="1"/>
    <col min="6692" max="6692" width="9.5" style="4" customWidth="1"/>
    <col min="6693" max="6926" width="9.1640625" style="4"/>
    <col min="6927" max="6927" width="35.5" style="4" customWidth="1"/>
    <col min="6928" max="6928" width="7.83203125" style="4" customWidth="1"/>
    <col min="6929" max="6929" width="7.33203125" style="4" customWidth="1"/>
    <col min="6930" max="6930" width="12.83203125" style="4" customWidth="1"/>
    <col min="6931" max="6931" width="5.5" style="4" customWidth="1"/>
    <col min="6932" max="6932" width="9.83203125" style="4" customWidth="1"/>
    <col min="6933" max="6933" width="13.5" style="4" customWidth="1"/>
    <col min="6934" max="6934" width="12" style="4" customWidth="1"/>
    <col min="6935" max="6935" width="13.5" style="4" customWidth="1"/>
    <col min="6936" max="6936" width="12" style="4" customWidth="1"/>
    <col min="6937" max="6937" width="13.5" style="4" customWidth="1"/>
    <col min="6938" max="6938" width="12" style="4" customWidth="1"/>
    <col min="6939" max="6939" width="13.5" style="4" customWidth="1"/>
    <col min="6940" max="6940" width="12" style="4" customWidth="1"/>
    <col min="6941" max="6941" width="13.5" style="4" customWidth="1"/>
    <col min="6942" max="6942" width="12" style="4" customWidth="1"/>
    <col min="6943" max="6943" width="15.83203125" style="4" customWidth="1"/>
    <col min="6944" max="6944" width="13.5" style="4" customWidth="1"/>
    <col min="6945" max="6946" width="0" style="4" hidden="1" customWidth="1"/>
    <col min="6947" max="6947" width="8.5" style="4" customWidth="1"/>
    <col min="6948" max="6948" width="9.5" style="4" customWidth="1"/>
    <col min="6949" max="7182" width="9.1640625" style="4"/>
    <col min="7183" max="7183" width="35.5" style="4" customWidth="1"/>
    <col min="7184" max="7184" width="7.83203125" style="4" customWidth="1"/>
    <col min="7185" max="7185" width="7.33203125" style="4" customWidth="1"/>
    <col min="7186" max="7186" width="12.83203125" style="4" customWidth="1"/>
    <col min="7187" max="7187" width="5.5" style="4" customWidth="1"/>
    <col min="7188" max="7188" width="9.83203125" style="4" customWidth="1"/>
    <col min="7189" max="7189" width="13.5" style="4" customWidth="1"/>
    <col min="7190" max="7190" width="12" style="4" customWidth="1"/>
    <col min="7191" max="7191" width="13.5" style="4" customWidth="1"/>
    <col min="7192" max="7192" width="12" style="4" customWidth="1"/>
    <col min="7193" max="7193" width="13.5" style="4" customWidth="1"/>
    <col min="7194" max="7194" width="12" style="4" customWidth="1"/>
    <col min="7195" max="7195" width="13.5" style="4" customWidth="1"/>
    <col min="7196" max="7196" width="12" style="4" customWidth="1"/>
    <col min="7197" max="7197" width="13.5" style="4" customWidth="1"/>
    <col min="7198" max="7198" width="12" style="4" customWidth="1"/>
    <col min="7199" max="7199" width="15.83203125" style="4" customWidth="1"/>
    <col min="7200" max="7200" width="13.5" style="4" customWidth="1"/>
    <col min="7201" max="7202" width="0" style="4" hidden="1" customWidth="1"/>
    <col min="7203" max="7203" width="8.5" style="4" customWidth="1"/>
    <col min="7204" max="7204" width="9.5" style="4" customWidth="1"/>
    <col min="7205" max="7438" width="9.1640625" style="4"/>
    <col min="7439" max="7439" width="35.5" style="4" customWidth="1"/>
    <col min="7440" max="7440" width="7.83203125" style="4" customWidth="1"/>
    <col min="7441" max="7441" width="7.33203125" style="4" customWidth="1"/>
    <col min="7442" max="7442" width="12.83203125" style="4" customWidth="1"/>
    <col min="7443" max="7443" width="5.5" style="4" customWidth="1"/>
    <col min="7444" max="7444" width="9.83203125" style="4" customWidth="1"/>
    <col min="7445" max="7445" width="13.5" style="4" customWidth="1"/>
    <col min="7446" max="7446" width="12" style="4" customWidth="1"/>
    <col min="7447" max="7447" width="13.5" style="4" customWidth="1"/>
    <col min="7448" max="7448" width="12" style="4" customWidth="1"/>
    <col min="7449" max="7449" width="13.5" style="4" customWidth="1"/>
    <col min="7450" max="7450" width="12" style="4" customWidth="1"/>
    <col min="7451" max="7451" width="13.5" style="4" customWidth="1"/>
    <col min="7452" max="7452" width="12" style="4" customWidth="1"/>
    <col min="7453" max="7453" width="13.5" style="4" customWidth="1"/>
    <col min="7454" max="7454" width="12" style="4" customWidth="1"/>
    <col min="7455" max="7455" width="15.83203125" style="4" customWidth="1"/>
    <col min="7456" max="7456" width="13.5" style="4" customWidth="1"/>
    <col min="7457" max="7458" width="0" style="4" hidden="1" customWidth="1"/>
    <col min="7459" max="7459" width="8.5" style="4" customWidth="1"/>
    <col min="7460" max="7460" width="9.5" style="4" customWidth="1"/>
    <col min="7461" max="7694" width="9.1640625" style="4"/>
    <col min="7695" max="7695" width="35.5" style="4" customWidth="1"/>
    <col min="7696" max="7696" width="7.83203125" style="4" customWidth="1"/>
    <col min="7697" max="7697" width="7.33203125" style="4" customWidth="1"/>
    <col min="7698" max="7698" width="12.83203125" style="4" customWidth="1"/>
    <col min="7699" max="7699" width="5.5" style="4" customWidth="1"/>
    <col min="7700" max="7700" width="9.83203125" style="4" customWidth="1"/>
    <col min="7701" max="7701" width="13.5" style="4" customWidth="1"/>
    <col min="7702" max="7702" width="12" style="4" customWidth="1"/>
    <col min="7703" max="7703" width="13.5" style="4" customWidth="1"/>
    <col min="7704" max="7704" width="12" style="4" customWidth="1"/>
    <col min="7705" max="7705" width="13.5" style="4" customWidth="1"/>
    <col min="7706" max="7706" width="12" style="4" customWidth="1"/>
    <col min="7707" max="7707" width="13.5" style="4" customWidth="1"/>
    <col min="7708" max="7708" width="12" style="4" customWidth="1"/>
    <col min="7709" max="7709" width="13.5" style="4" customWidth="1"/>
    <col min="7710" max="7710" width="12" style="4" customWidth="1"/>
    <col min="7711" max="7711" width="15.83203125" style="4" customWidth="1"/>
    <col min="7712" max="7712" width="13.5" style="4" customWidth="1"/>
    <col min="7713" max="7714" width="0" style="4" hidden="1" customWidth="1"/>
    <col min="7715" max="7715" width="8.5" style="4" customWidth="1"/>
    <col min="7716" max="7716" width="9.5" style="4" customWidth="1"/>
    <col min="7717" max="7950" width="9.1640625" style="4"/>
    <col min="7951" max="7951" width="35.5" style="4" customWidth="1"/>
    <col min="7952" max="7952" width="7.83203125" style="4" customWidth="1"/>
    <col min="7953" max="7953" width="7.33203125" style="4" customWidth="1"/>
    <col min="7954" max="7954" width="12.83203125" style="4" customWidth="1"/>
    <col min="7955" max="7955" width="5.5" style="4" customWidth="1"/>
    <col min="7956" max="7956" width="9.83203125" style="4" customWidth="1"/>
    <col min="7957" max="7957" width="13.5" style="4" customWidth="1"/>
    <col min="7958" max="7958" width="12" style="4" customWidth="1"/>
    <col min="7959" max="7959" width="13.5" style="4" customWidth="1"/>
    <col min="7960" max="7960" width="12" style="4" customWidth="1"/>
    <col min="7961" max="7961" width="13.5" style="4" customWidth="1"/>
    <col min="7962" max="7962" width="12" style="4" customWidth="1"/>
    <col min="7963" max="7963" width="13.5" style="4" customWidth="1"/>
    <col min="7964" max="7964" width="12" style="4" customWidth="1"/>
    <col min="7965" max="7965" width="13.5" style="4" customWidth="1"/>
    <col min="7966" max="7966" width="12" style="4" customWidth="1"/>
    <col min="7967" max="7967" width="15.83203125" style="4" customWidth="1"/>
    <col min="7968" max="7968" width="13.5" style="4" customWidth="1"/>
    <col min="7969" max="7970" width="0" style="4" hidden="1" customWidth="1"/>
    <col min="7971" max="7971" width="8.5" style="4" customWidth="1"/>
    <col min="7972" max="7972" width="9.5" style="4" customWidth="1"/>
    <col min="7973" max="8206" width="9.1640625" style="4"/>
    <col min="8207" max="8207" width="35.5" style="4" customWidth="1"/>
    <col min="8208" max="8208" width="7.83203125" style="4" customWidth="1"/>
    <col min="8209" max="8209" width="7.33203125" style="4" customWidth="1"/>
    <col min="8210" max="8210" width="12.83203125" style="4" customWidth="1"/>
    <col min="8211" max="8211" width="5.5" style="4" customWidth="1"/>
    <col min="8212" max="8212" width="9.83203125" style="4" customWidth="1"/>
    <col min="8213" max="8213" width="13.5" style="4" customWidth="1"/>
    <col min="8214" max="8214" width="12" style="4" customWidth="1"/>
    <col min="8215" max="8215" width="13.5" style="4" customWidth="1"/>
    <col min="8216" max="8216" width="12" style="4" customWidth="1"/>
    <col min="8217" max="8217" width="13.5" style="4" customWidth="1"/>
    <col min="8218" max="8218" width="12" style="4" customWidth="1"/>
    <col min="8219" max="8219" width="13.5" style="4" customWidth="1"/>
    <col min="8220" max="8220" width="12" style="4" customWidth="1"/>
    <col min="8221" max="8221" width="13.5" style="4" customWidth="1"/>
    <col min="8222" max="8222" width="12" style="4" customWidth="1"/>
    <col min="8223" max="8223" width="15.83203125" style="4" customWidth="1"/>
    <col min="8224" max="8224" width="13.5" style="4" customWidth="1"/>
    <col min="8225" max="8226" width="0" style="4" hidden="1" customWidth="1"/>
    <col min="8227" max="8227" width="8.5" style="4" customWidth="1"/>
    <col min="8228" max="8228" width="9.5" style="4" customWidth="1"/>
    <col min="8229" max="8462" width="9.1640625" style="4"/>
    <col min="8463" max="8463" width="35.5" style="4" customWidth="1"/>
    <col min="8464" max="8464" width="7.83203125" style="4" customWidth="1"/>
    <col min="8465" max="8465" width="7.33203125" style="4" customWidth="1"/>
    <col min="8466" max="8466" width="12.83203125" style="4" customWidth="1"/>
    <col min="8467" max="8467" width="5.5" style="4" customWidth="1"/>
    <col min="8468" max="8468" width="9.83203125" style="4" customWidth="1"/>
    <col min="8469" max="8469" width="13.5" style="4" customWidth="1"/>
    <col min="8470" max="8470" width="12" style="4" customWidth="1"/>
    <col min="8471" max="8471" width="13.5" style="4" customWidth="1"/>
    <col min="8472" max="8472" width="12" style="4" customWidth="1"/>
    <col min="8473" max="8473" width="13.5" style="4" customWidth="1"/>
    <col min="8474" max="8474" width="12" style="4" customWidth="1"/>
    <col min="8475" max="8475" width="13.5" style="4" customWidth="1"/>
    <col min="8476" max="8476" width="12" style="4" customWidth="1"/>
    <col min="8477" max="8477" width="13.5" style="4" customWidth="1"/>
    <col min="8478" max="8478" width="12" style="4" customWidth="1"/>
    <col min="8479" max="8479" width="15.83203125" style="4" customWidth="1"/>
    <col min="8480" max="8480" width="13.5" style="4" customWidth="1"/>
    <col min="8481" max="8482" width="0" style="4" hidden="1" customWidth="1"/>
    <col min="8483" max="8483" width="8.5" style="4" customWidth="1"/>
    <col min="8484" max="8484" width="9.5" style="4" customWidth="1"/>
    <col min="8485" max="8718" width="9.1640625" style="4"/>
    <col min="8719" max="8719" width="35.5" style="4" customWidth="1"/>
    <col min="8720" max="8720" width="7.83203125" style="4" customWidth="1"/>
    <col min="8721" max="8721" width="7.33203125" style="4" customWidth="1"/>
    <col min="8722" max="8722" width="12.83203125" style="4" customWidth="1"/>
    <col min="8723" max="8723" width="5.5" style="4" customWidth="1"/>
    <col min="8724" max="8724" width="9.83203125" style="4" customWidth="1"/>
    <col min="8725" max="8725" width="13.5" style="4" customWidth="1"/>
    <col min="8726" max="8726" width="12" style="4" customWidth="1"/>
    <col min="8727" max="8727" width="13.5" style="4" customWidth="1"/>
    <col min="8728" max="8728" width="12" style="4" customWidth="1"/>
    <col min="8729" max="8729" width="13.5" style="4" customWidth="1"/>
    <col min="8730" max="8730" width="12" style="4" customWidth="1"/>
    <col min="8731" max="8731" width="13.5" style="4" customWidth="1"/>
    <col min="8732" max="8732" width="12" style="4" customWidth="1"/>
    <col min="8733" max="8733" width="13.5" style="4" customWidth="1"/>
    <col min="8734" max="8734" width="12" style="4" customWidth="1"/>
    <col min="8735" max="8735" width="15.83203125" style="4" customWidth="1"/>
    <col min="8736" max="8736" width="13.5" style="4" customWidth="1"/>
    <col min="8737" max="8738" width="0" style="4" hidden="1" customWidth="1"/>
    <col min="8739" max="8739" width="8.5" style="4" customWidth="1"/>
    <col min="8740" max="8740" width="9.5" style="4" customWidth="1"/>
    <col min="8741" max="8974" width="9.1640625" style="4"/>
    <col min="8975" max="8975" width="35.5" style="4" customWidth="1"/>
    <col min="8976" max="8976" width="7.83203125" style="4" customWidth="1"/>
    <col min="8977" max="8977" width="7.33203125" style="4" customWidth="1"/>
    <col min="8978" max="8978" width="12.83203125" style="4" customWidth="1"/>
    <col min="8979" max="8979" width="5.5" style="4" customWidth="1"/>
    <col min="8980" max="8980" width="9.83203125" style="4" customWidth="1"/>
    <col min="8981" max="8981" width="13.5" style="4" customWidth="1"/>
    <col min="8982" max="8982" width="12" style="4" customWidth="1"/>
    <col min="8983" max="8983" width="13.5" style="4" customWidth="1"/>
    <col min="8984" max="8984" width="12" style="4" customWidth="1"/>
    <col min="8985" max="8985" width="13.5" style="4" customWidth="1"/>
    <col min="8986" max="8986" width="12" style="4" customWidth="1"/>
    <col min="8987" max="8987" width="13.5" style="4" customWidth="1"/>
    <col min="8988" max="8988" width="12" style="4" customWidth="1"/>
    <col min="8989" max="8989" width="13.5" style="4" customWidth="1"/>
    <col min="8990" max="8990" width="12" style="4" customWidth="1"/>
    <col min="8991" max="8991" width="15.83203125" style="4" customWidth="1"/>
    <col min="8992" max="8992" width="13.5" style="4" customWidth="1"/>
    <col min="8993" max="8994" width="0" style="4" hidden="1" customWidth="1"/>
    <col min="8995" max="8995" width="8.5" style="4" customWidth="1"/>
    <col min="8996" max="8996" width="9.5" style="4" customWidth="1"/>
    <col min="8997" max="9230" width="9.1640625" style="4"/>
    <col min="9231" max="9231" width="35.5" style="4" customWidth="1"/>
    <col min="9232" max="9232" width="7.83203125" style="4" customWidth="1"/>
    <col min="9233" max="9233" width="7.33203125" style="4" customWidth="1"/>
    <col min="9234" max="9234" width="12.83203125" style="4" customWidth="1"/>
    <col min="9235" max="9235" width="5.5" style="4" customWidth="1"/>
    <col min="9236" max="9236" width="9.83203125" style="4" customWidth="1"/>
    <col min="9237" max="9237" width="13.5" style="4" customWidth="1"/>
    <col min="9238" max="9238" width="12" style="4" customWidth="1"/>
    <col min="9239" max="9239" width="13.5" style="4" customWidth="1"/>
    <col min="9240" max="9240" width="12" style="4" customWidth="1"/>
    <col min="9241" max="9241" width="13.5" style="4" customWidth="1"/>
    <col min="9242" max="9242" width="12" style="4" customWidth="1"/>
    <col min="9243" max="9243" width="13.5" style="4" customWidth="1"/>
    <col min="9244" max="9244" width="12" style="4" customWidth="1"/>
    <col min="9245" max="9245" width="13.5" style="4" customWidth="1"/>
    <col min="9246" max="9246" width="12" style="4" customWidth="1"/>
    <col min="9247" max="9247" width="15.83203125" style="4" customWidth="1"/>
    <col min="9248" max="9248" width="13.5" style="4" customWidth="1"/>
    <col min="9249" max="9250" width="0" style="4" hidden="1" customWidth="1"/>
    <col min="9251" max="9251" width="8.5" style="4" customWidth="1"/>
    <col min="9252" max="9252" width="9.5" style="4" customWidth="1"/>
    <col min="9253" max="9486" width="9.1640625" style="4"/>
    <col min="9487" max="9487" width="35.5" style="4" customWidth="1"/>
    <col min="9488" max="9488" width="7.83203125" style="4" customWidth="1"/>
    <col min="9489" max="9489" width="7.33203125" style="4" customWidth="1"/>
    <col min="9490" max="9490" width="12.83203125" style="4" customWidth="1"/>
    <col min="9491" max="9491" width="5.5" style="4" customWidth="1"/>
    <col min="9492" max="9492" width="9.83203125" style="4" customWidth="1"/>
    <col min="9493" max="9493" width="13.5" style="4" customWidth="1"/>
    <col min="9494" max="9494" width="12" style="4" customWidth="1"/>
    <col min="9495" max="9495" width="13.5" style="4" customWidth="1"/>
    <col min="9496" max="9496" width="12" style="4" customWidth="1"/>
    <col min="9497" max="9497" width="13.5" style="4" customWidth="1"/>
    <col min="9498" max="9498" width="12" style="4" customWidth="1"/>
    <col min="9499" max="9499" width="13.5" style="4" customWidth="1"/>
    <col min="9500" max="9500" width="12" style="4" customWidth="1"/>
    <col min="9501" max="9501" width="13.5" style="4" customWidth="1"/>
    <col min="9502" max="9502" width="12" style="4" customWidth="1"/>
    <col min="9503" max="9503" width="15.83203125" style="4" customWidth="1"/>
    <col min="9504" max="9504" width="13.5" style="4" customWidth="1"/>
    <col min="9505" max="9506" width="0" style="4" hidden="1" customWidth="1"/>
    <col min="9507" max="9507" width="8.5" style="4" customWidth="1"/>
    <col min="9508" max="9508" width="9.5" style="4" customWidth="1"/>
    <col min="9509" max="9742" width="9.1640625" style="4"/>
    <col min="9743" max="9743" width="35.5" style="4" customWidth="1"/>
    <col min="9744" max="9744" width="7.83203125" style="4" customWidth="1"/>
    <col min="9745" max="9745" width="7.33203125" style="4" customWidth="1"/>
    <col min="9746" max="9746" width="12.83203125" style="4" customWidth="1"/>
    <col min="9747" max="9747" width="5.5" style="4" customWidth="1"/>
    <col min="9748" max="9748" width="9.83203125" style="4" customWidth="1"/>
    <col min="9749" max="9749" width="13.5" style="4" customWidth="1"/>
    <col min="9750" max="9750" width="12" style="4" customWidth="1"/>
    <col min="9751" max="9751" width="13.5" style="4" customWidth="1"/>
    <col min="9752" max="9752" width="12" style="4" customWidth="1"/>
    <col min="9753" max="9753" width="13.5" style="4" customWidth="1"/>
    <col min="9754" max="9754" width="12" style="4" customWidth="1"/>
    <col min="9755" max="9755" width="13.5" style="4" customWidth="1"/>
    <col min="9756" max="9756" width="12" style="4" customWidth="1"/>
    <col min="9757" max="9757" width="13.5" style="4" customWidth="1"/>
    <col min="9758" max="9758" width="12" style="4" customWidth="1"/>
    <col min="9759" max="9759" width="15.83203125" style="4" customWidth="1"/>
    <col min="9760" max="9760" width="13.5" style="4" customWidth="1"/>
    <col min="9761" max="9762" width="0" style="4" hidden="1" customWidth="1"/>
    <col min="9763" max="9763" width="8.5" style="4" customWidth="1"/>
    <col min="9764" max="9764" width="9.5" style="4" customWidth="1"/>
    <col min="9765" max="9998" width="9.1640625" style="4"/>
    <col min="9999" max="9999" width="35.5" style="4" customWidth="1"/>
    <col min="10000" max="10000" width="7.83203125" style="4" customWidth="1"/>
    <col min="10001" max="10001" width="7.33203125" style="4" customWidth="1"/>
    <col min="10002" max="10002" width="12.83203125" style="4" customWidth="1"/>
    <col min="10003" max="10003" width="5.5" style="4" customWidth="1"/>
    <col min="10004" max="10004" width="9.83203125" style="4" customWidth="1"/>
    <col min="10005" max="10005" width="13.5" style="4" customWidth="1"/>
    <col min="10006" max="10006" width="12" style="4" customWidth="1"/>
    <col min="10007" max="10007" width="13.5" style="4" customWidth="1"/>
    <col min="10008" max="10008" width="12" style="4" customWidth="1"/>
    <col min="10009" max="10009" width="13.5" style="4" customWidth="1"/>
    <col min="10010" max="10010" width="12" style="4" customWidth="1"/>
    <col min="10011" max="10011" width="13.5" style="4" customWidth="1"/>
    <col min="10012" max="10012" width="12" style="4" customWidth="1"/>
    <col min="10013" max="10013" width="13.5" style="4" customWidth="1"/>
    <col min="10014" max="10014" width="12" style="4" customWidth="1"/>
    <col min="10015" max="10015" width="15.83203125" style="4" customWidth="1"/>
    <col min="10016" max="10016" width="13.5" style="4" customWidth="1"/>
    <col min="10017" max="10018" width="0" style="4" hidden="1" customWidth="1"/>
    <col min="10019" max="10019" width="8.5" style="4" customWidth="1"/>
    <col min="10020" max="10020" width="9.5" style="4" customWidth="1"/>
    <col min="10021" max="10254" width="9.1640625" style="4"/>
    <col min="10255" max="10255" width="35.5" style="4" customWidth="1"/>
    <col min="10256" max="10256" width="7.83203125" style="4" customWidth="1"/>
    <col min="10257" max="10257" width="7.33203125" style="4" customWidth="1"/>
    <col min="10258" max="10258" width="12.83203125" style="4" customWidth="1"/>
    <col min="10259" max="10259" width="5.5" style="4" customWidth="1"/>
    <col min="10260" max="10260" width="9.83203125" style="4" customWidth="1"/>
    <col min="10261" max="10261" width="13.5" style="4" customWidth="1"/>
    <col min="10262" max="10262" width="12" style="4" customWidth="1"/>
    <col min="10263" max="10263" width="13.5" style="4" customWidth="1"/>
    <col min="10264" max="10264" width="12" style="4" customWidth="1"/>
    <col min="10265" max="10265" width="13.5" style="4" customWidth="1"/>
    <col min="10266" max="10266" width="12" style="4" customWidth="1"/>
    <col min="10267" max="10267" width="13.5" style="4" customWidth="1"/>
    <col min="10268" max="10268" width="12" style="4" customWidth="1"/>
    <col min="10269" max="10269" width="13.5" style="4" customWidth="1"/>
    <col min="10270" max="10270" width="12" style="4" customWidth="1"/>
    <col min="10271" max="10271" width="15.83203125" style="4" customWidth="1"/>
    <col min="10272" max="10272" width="13.5" style="4" customWidth="1"/>
    <col min="10273" max="10274" width="0" style="4" hidden="1" customWidth="1"/>
    <col min="10275" max="10275" width="8.5" style="4" customWidth="1"/>
    <col min="10276" max="10276" width="9.5" style="4" customWidth="1"/>
    <col min="10277" max="10510" width="9.1640625" style="4"/>
    <col min="10511" max="10511" width="35.5" style="4" customWidth="1"/>
    <col min="10512" max="10512" width="7.83203125" style="4" customWidth="1"/>
    <col min="10513" max="10513" width="7.33203125" style="4" customWidth="1"/>
    <col min="10514" max="10514" width="12.83203125" style="4" customWidth="1"/>
    <col min="10515" max="10515" width="5.5" style="4" customWidth="1"/>
    <col min="10516" max="10516" width="9.83203125" style="4" customWidth="1"/>
    <col min="10517" max="10517" width="13.5" style="4" customWidth="1"/>
    <col min="10518" max="10518" width="12" style="4" customWidth="1"/>
    <col min="10519" max="10519" width="13.5" style="4" customWidth="1"/>
    <col min="10520" max="10520" width="12" style="4" customWidth="1"/>
    <col min="10521" max="10521" width="13.5" style="4" customWidth="1"/>
    <col min="10522" max="10522" width="12" style="4" customWidth="1"/>
    <col min="10523" max="10523" width="13.5" style="4" customWidth="1"/>
    <col min="10524" max="10524" width="12" style="4" customWidth="1"/>
    <col min="10525" max="10525" width="13.5" style="4" customWidth="1"/>
    <col min="10526" max="10526" width="12" style="4" customWidth="1"/>
    <col min="10527" max="10527" width="15.83203125" style="4" customWidth="1"/>
    <col min="10528" max="10528" width="13.5" style="4" customWidth="1"/>
    <col min="10529" max="10530" width="0" style="4" hidden="1" customWidth="1"/>
    <col min="10531" max="10531" width="8.5" style="4" customWidth="1"/>
    <col min="10532" max="10532" width="9.5" style="4" customWidth="1"/>
    <col min="10533" max="10766" width="9.1640625" style="4"/>
    <col min="10767" max="10767" width="35.5" style="4" customWidth="1"/>
    <col min="10768" max="10768" width="7.83203125" style="4" customWidth="1"/>
    <col min="10769" max="10769" width="7.33203125" style="4" customWidth="1"/>
    <col min="10770" max="10770" width="12.83203125" style="4" customWidth="1"/>
    <col min="10771" max="10771" width="5.5" style="4" customWidth="1"/>
    <col min="10772" max="10772" width="9.83203125" style="4" customWidth="1"/>
    <col min="10773" max="10773" width="13.5" style="4" customWidth="1"/>
    <col min="10774" max="10774" width="12" style="4" customWidth="1"/>
    <col min="10775" max="10775" width="13.5" style="4" customWidth="1"/>
    <col min="10776" max="10776" width="12" style="4" customWidth="1"/>
    <col min="10777" max="10777" width="13.5" style="4" customWidth="1"/>
    <col min="10778" max="10778" width="12" style="4" customWidth="1"/>
    <col min="10779" max="10779" width="13.5" style="4" customWidth="1"/>
    <col min="10780" max="10780" width="12" style="4" customWidth="1"/>
    <col min="10781" max="10781" width="13.5" style="4" customWidth="1"/>
    <col min="10782" max="10782" width="12" style="4" customWidth="1"/>
    <col min="10783" max="10783" width="15.83203125" style="4" customWidth="1"/>
    <col min="10784" max="10784" width="13.5" style="4" customWidth="1"/>
    <col min="10785" max="10786" width="0" style="4" hidden="1" customWidth="1"/>
    <col min="10787" max="10787" width="8.5" style="4" customWidth="1"/>
    <col min="10788" max="10788" width="9.5" style="4" customWidth="1"/>
    <col min="10789" max="11022" width="9.1640625" style="4"/>
    <col min="11023" max="11023" width="35.5" style="4" customWidth="1"/>
    <col min="11024" max="11024" width="7.83203125" style="4" customWidth="1"/>
    <col min="11025" max="11025" width="7.33203125" style="4" customWidth="1"/>
    <col min="11026" max="11026" width="12.83203125" style="4" customWidth="1"/>
    <col min="11027" max="11027" width="5.5" style="4" customWidth="1"/>
    <col min="11028" max="11028" width="9.83203125" style="4" customWidth="1"/>
    <col min="11029" max="11029" width="13.5" style="4" customWidth="1"/>
    <col min="11030" max="11030" width="12" style="4" customWidth="1"/>
    <col min="11031" max="11031" width="13.5" style="4" customWidth="1"/>
    <col min="11032" max="11032" width="12" style="4" customWidth="1"/>
    <col min="11033" max="11033" width="13.5" style="4" customWidth="1"/>
    <col min="11034" max="11034" width="12" style="4" customWidth="1"/>
    <col min="11035" max="11035" width="13.5" style="4" customWidth="1"/>
    <col min="11036" max="11036" width="12" style="4" customWidth="1"/>
    <col min="11037" max="11037" width="13.5" style="4" customWidth="1"/>
    <col min="11038" max="11038" width="12" style="4" customWidth="1"/>
    <col min="11039" max="11039" width="15.83203125" style="4" customWidth="1"/>
    <col min="11040" max="11040" width="13.5" style="4" customWidth="1"/>
    <col min="11041" max="11042" width="0" style="4" hidden="1" customWidth="1"/>
    <col min="11043" max="11043" width="8.5" style="4" customWidth="1"/>
    <col min="11044" max="11044" width="9.5" style="4" customWidth="1"/>
    <col min="11045" max="11278" width="9.1640625" style="4"/>
    <col min="11279" max="11279" width="35.5" style="4" customWidth="1"/>
    <col min="11280" max="11280" width="7.83203125" style="4" customWidth="1"/>
    <col min="11281" max="11281" width="7.33203125" style="4" customWidth="1"/>
    <col min="11282" max="11282" width="12.83203125" style="4" customWidth="1"/>
    <col min="11283" max="11283" width="5.5" style="4" customWidth="1"/>
    <col min="11284" max="11284" width="9.83203125" style="4" customWidth="1"/>
    <col min="11285" max="11285" width="13.5" style="4" customWidth="1"/>
    <col min="11286" max="11286" width="12" style="4" customWidth="1"/>
    <col min="11287" max="11287" width="13.5" style="4" customWidth="1"/>
    <col min="11288" max="11288" width="12" style="4" customWidth="1"/>
    <col min="11289" max="11289" width="13.5" style="4" customWidth="1"/>
    <col min="11290" max="11290" width="12" style="4" customWidth="1"/>
    <col min="11291" max="11291" width="13.5" style="4" customWidth="1"/>
    <col min="11292" max="11292" width="12" style="4" customWidth="1"/>
    <col min="11293" max="11293" width="13.5" style="4" customWidth="1"/>
    <col min="11294" max="11294" width="12" style="4" customWidth="1"/>
    <col min="11295" max="11295" width="15.83203125" style="4" customWidth="1"/>
    <col min="11296" max="11296" width="13.5" style="4" customWidth="1"/>
    <col min="11297" max="11298" width="0" style="4" hidden="1" customWidth="1"/>
    <col min="11299" max="11299" width="8.5" style="4" customWidth="1"/>
    <col min="11300" max="11300" width="9.5" style="4" customWidth="1"/>
    <col min="11301" max="11534" width="9.1640625" style="4"/>
    <col min="11535" max="11535" width="35.5" style="4" customWidth="1"/>
    <col min="11536" max="11536" width="7.83203125" style="4" customWidth="1"/>
    <col min="11537" max="11537" width="7.33203125" style="4" customWidth="1"/>
    <col min="11538" max="11538" width="12.83203125" style="4" customWidth="1"/>
    <col min="11539" max="11539" width="5.5" style="4" customWidth="1"/>
    <col min="11540" max="11540" width="9.83203125" style="4" customWidth="1"/>
    <col min="11541" max="11541" width="13.5" style="4" customWidth="1"/>
    <col min="11542" max="11542" width="12" style="4" customWidth="1"/>
    <col min="11543" max="11543" width="13.5" style="4" customWidth="1"/>
    <col min="11544" max="11544" width="12" style="4" customWidth="1"/>
    <col min="11545" max="11545" width="13.5" style="4" customWidth="1"/>
    <col min="11546" max="11546" width="12" style="4" customWidth="1"/>
    <col min="11547" max="11547" width="13.5" style="4" customWidth="1"/>
    <col min="11548" max="11548" width="12" style="4" customWidth="1"/>
    <col min="11549" max="11549" width="13.5" style="4" customWidth="1"/>
    <col min="11550" max="11550" width="12" style="4" customWidth="1"/>
    <col min="11551" max="11551" width="15.83203125" style="4" customWidth="1"/>
    <col min="11552" max="11552" width="13.5" style="4" customWidth="1"/>
    <col min="11553" max="11554" width="0" style="4" hidden="1" customWidth="1"/>
    <col min="11555" max="11555" width="8.5" style="4" customWidth="1"/>
    <col min="11556" max="11556" width="9.5" style="4" customWidth="1"/>
    <col min="11557" max="11790" width="9.1640625" style="4"/>
    <col min="11791" max="11791" width="35.5" style="4" customWidth="1"/>
    <col min="11792" max="11792" width="7.83203125" style="4" customWidth="1"/>
    <col min="11793" max="11793" width="7.33203125" style="4" customWidth="1"/>
    <col min="11794" max="11794" width="12.83203125" style="4" customWidth="1"/>
    <col min="11795" max="11795" width="5.5" style="4" customWidth="1"/>
    <col min="11796" max="11796" width="9.83203125" style="4" customWidth="1"/>
    <col min="11797" max="11797" width="13.5" style="4" customWidth="1"/>
    <col min="11798" max="11798" width="12" style="4" customWidth="1"/>
    <col min="11799" max="11799" width="13.5" style="4" customWidth="1"/>
    <col min="11800" max="11800" width="12" style="4" customWidth="1"/>
    <col min="11801" max="11801" width="13.5" style="4" customWidth="1"/>
    <col min="11802" max="11802" width="12" style="4" customWidth="1"/>
    <col min="11803" max="11803" width="13.5" style="4" customWidth="1"/>
    <col min="11804" max="11804" width="12" style="4" customWidth="1"/>
    <col min="11805" max="11805" width="13.5" style="4" customWidth="1"/>
    <col min="11806" max="11806" width="12" style="4" customWidth="1"/>
    <col min="11807" max="11807" width="15.83203125" style="4" customWidth="1"/>
    <col min="11808" max="11808" width="13.5" style="4" customWidth="1"/>
    <col min="11809" max="11810" width="0" style="4" hidden="1" customWidth="1"/>
    <col min="11811" max="11811" width="8.5" style="4" customWidth="1"/>
    <col min="11812" max="11812" width="9.5" style="4" customWidth="1"/>
    <col min="11813" max="12046" width="9.1640625" style="4"/>
    <col min="12047" max="12047" width="35.5" style="4" customWidth="1"/>
    <col min="12048" max="12048" width="7.83203125" style="4" customWidth="1"/>
    <col min="12049" max="12049" width="7.33203125" style="4" customWidth="1"/>
    <col min="12050" max="12050" width="12.83203125" style="4" customWidth="1"/>
    <col min="12051" max="12051" width="5.5" style="4" customWidth="1"/>
    <col min="12052" max="12052" width="9.83203125" style="4" customWidth="1"/>
    <col min="12053" max="12053" width="13.5" style="4" customWidth="1"/>
    <col min="12054" max="12054" width="12" style="4" customWidth="1"/>
    <col min="12055" max="12055" width="13.5" style="4" customWidth="1"/>
    <col min="12056" max="12056" width="12" style="4" customWidth="1"/>
    <col min="12057" max="12057" width="13.5" style="4" customWidth="1"/>
    <col min="12058" max="12058" width="12" style="4" customWidth="1"/>
    <col min="12059" max="12059" width="13.5" style="4" customWidth="1"/>
    <col min="12060" max="12060" width="12" style="4" customWidth="1"/>
    <col min="12061" max="12061" width="13.5" style="4" customWidth="1"/>
    <col min="12062" max="12062" width="12" style="4" customWidth="1"/>
    <col min="12063" max="12063" width="15.83203125" style="4" customWidth="1"/>
    <col min="12064" max="12064" width="13.5" style="4" customWidth="1"/>
    <col min="12065" max="12066" width="0" style="4" hidden="1" customWidth="1"/>
    <col min="12067" max="12067" width="8.5" style="4" customWidth="1"/>
    <col min="12068" max="12068" width="9.5" style="4" customWidth="1"/>
    <col min="12069" max="12302" width="9.1640625" style="4"/>
    <col min="12303" max="12303" width="35.5" style="4" customWidth="1"/>
    <col min="12304" max="12304" width="7.83203125" style="4" customWidth="1"/>
    <col min="12305" max="12305" width="7.33203125" style="4" customWidth="1"/>
    <col min="12306" max="12306" width="12.83203125" style="4" customWidth="1"/>
    <col min="12307" max="12307" width="5.5" style="4" customWidth="1"/>
    <col min="12308" max="12308" width="9.83203125" style="4" customWidth="1"/>
    <col min="12309" max="12309" width="13.5" style="4" customWidth="1"/>
    <col min="12310" max="12310" width="12" style="4" customWidth="1"/>
    <col min="12311" max="12311" width="13.5" style="4" customWidth="1"/>
    <col min="12312" max="12312" width="12" style="4" customWidth="1"/>
    <col min="12313" max="12313" width="13.5" style="4" customWidth="1"/>
    <col min="12314" max="12314" width="12" style="4" customWidth="1"/>
    <col min="12315" max="12315" width="13.5" style="4" customWidth="1"/>
    <col min="12316" max="12316" width="12" style="4" customWidth="1"/>
    <col min="12317" max="12317" width="13.5" style="4" customWidth="1"/>
    <col min="12318" max="12318" width="12" style="4" customWidth="1"/>
    <col min="12319" max="12319" width="15.83203125" style="4" customWidth="1"/>
    <col min="12320" max="12320" width="13.5" style="4" customWidth="1"/>
    <col min="12321" max="12322" width="0" style="4" hidden="1" customWidth="1"/>
    <col min="12323" max="12323" width="8.5" style="4" customWidth="1"/>
    <col min="12324" max="12324" width="9.5" style="4" customWidth="1"/>
    <col min="12325" max="12558" width="9.1640625" style="4"/>
    <col min="12559" max="12559" width="35.5" style="4" customWidth="1"/>
    <col min="12560" max="12560" width="7.83203125" style="4" customWidth="1"/>
    <col min="12561" max="12561" width="7.33203125" style="4" customWidth="1"/>
    <col min="12562" max="12562" width="12.83203125" style="4" customWidth="1"/>
    <col min="12563" max="12563" width="5.5" style="4" customWidth="1"/>
    <col min="12564" max="12564" width="9.83203125" style="4" customWidth="1"/>
    <col min="12565" max="12565" width="13.5" style="4" customWidth="1"/>
    <col min="12566" max="12566" width="12" style="4" customWidth="1"/>
    <col min="12567" max="12567" width="13.5" style="4" customWidth="1"/>
    <col min="12568" max="12568" width="12" style="4" customWidth="1"/>
    <col min="12569" max="12569" width="13.5" style="4" customWidth="1"/>
    <col min="12570" max="12570" width="12" style="4" customWidth="1"/>
    <col min="12571" max="12571" width="13.5" style="4" customWidth="1"/>
    <col min="12572" max="12572" width="12" style="4" customWidth="1"/>
    <col min="12573" max="12573" width="13.5" style="4" customWidth="1"/>
    <col min="12574" max="12574" width="12" style="4" customWidth="1"/>
    <col min="12575" max="12575" width="15.83203125" style="4" customWidth="1"/>
    <col min="12576" max="12576" width="13.5" style="4" customWidth="1"/>
    <col min="12577" max="12578" width="0" style="4" hidden="1" customWidth="1"/>
    <col min="12579" max="12579" width="8.5" style="4" customWidth="1"/>
    <col min="12580" max="12580" width="9.5" style="4" customWidth="1"/>
    <col min="12581" max="12814" width="9.1640625" style="4"/>
    <col min="12815" max="12815" width="35.5" style="4" customWidth="1"/>
    <col min="12816" max="12816" width="7.83203125" style="4" customWidth="1"/>
    <col min="12817" max="12817" width="7.33203125" style="4" customWidth="1"/>
    <col min="12818" max="12818" width="12.83203125" style="4" customWidth="1"/>
    <col min="12819" max="12819" width="5.5" style="4" customWidth="1"/>
    <col min="12820" max="12820" width="9.83203125" style="4" customWidth="1"/>
    <col min="12821" max="12821" width="13.5" style="4" customWidth="1"/>
    <col min="12822" max="12822" width="12" style="4" customWidth="1"/>
    <col min="12823" max="12823" width="13.5" style="4" customWidth="1"/>
    <col min="12824" max="12824" width="12" style="4" customWidth="1"/>
    <col min="12825" max="12825" width="13.5" style="4" customWidth="1"/>
    <col min="12826" max="12826" width="12" style="4" customWidth="1"/>
    <col min="12827" max="12827" width="13.5" style="4" customWidth="1"/>
    <col min="12828" max="12828" width="12" style="4" customWidth="1"/>
    <col min="12829" max="12829" width="13.5" style="4" customWidth="1"/>
    <col min="12830" max="12830" width="12" style="4" customWidth="1"/>
    <col min="12831" max="12831" width="15.83203125" style="4" customWidth="1"/>
    <col min="12832" max="12832" width="13.5" style="4" customWidth="1"/>
    <col min="12833" max="12834" width="0" style="4" hidden="1" customWidth="1"/>
    <col min="12835" max="12835" width="8.5" style="4" customWidth="1"/>
    <col min="12836" max="12836" width="9.5" style="4" customWidth="1"/>
    <col min="12837" max="13070" width="9.1640625" style="4"/>
    <col min="13071" max="13071" width="35.5" style="4" customWidth="1"/>
    <col min="13072" max="13072" width="7.83203125" style="4" customWidth="1"/>
    <col min="13073" max="13073" width="7.33203125" style="4" customWidth="1"/>
    <col min="13074" max="13074" width="12.83203125" style="4" customWidth="1"/>
    <col min="13075" max="13075" width="5.5" style="4" customWidth="1"/>
    <col min="13076" max="13076" width="9.83203125" style="4" customWidth="1"/>
    <col min="13077" max="13077" width="13.5" style="4" customWidth="1"/>
    <col min="13078" max="13078" width="12" style="4" customWidth="1"/>
    <col min="13079" max="13079" width="13.5" style="4" customWidth="1"/>
    <col min="13080" max="13080" width="12" style="4" customWidth="1"/>
    <col min="13081" max="13081" width="13.5" style="4" customWidth="1"/>
    <col min="13082" max="13082" width="12" style="4" customWidth="1"/>
    <col min="13083" max="13083" width="13.5" style="4" customWidth="1"/>
    <col min="13084" max="13084" width="12" style="4" customWidth="1"/>
    <col min="13085" max="13085" width="13.5" style="4" customWidth="1"/>
    <col min="13086" max="13086" width="12" style="4" customWidth="1"/>
    <col min="13087" max="13087" width="15.83203125" style="4" customWidth="1"/>
    <col min="13088" max="13088" width="13.5" style="4" customWidth="1"/>
    <col min="13089" max="13090" width="0" style="4" hidden="1" customWidth="1"/>
    <col min="13091" max="13091" width="8.5" style="4" customWidth="1"/>
    <col min="13092" max="13092" width="9.5" style="4" customWidth="1"/>
    <col min="13093" max="13326" width="9.1640625" style="4"/>
    <col min="13327" max="13327" width="35.5" style="4" customWidth="1"/>
    <col min="13328" max="13328" width="7.83203125" style="4" customWidth="1"/>
    <col min="13329" max="13329" width="7.33203125" style="4" customWidth="1"/>
    <col min="13330" max="13330" width="12.83203125" style="4" customWidth="1"/>
    <col min="13331" max="13331" width="5.5" style="4" customWidth="1"/>
    <col min="13332" max="13332" width="9.83203125" style="4" customWidth="1"/>
    <col min="13333" max="13333" width="13.5" style="4" customWidth="1"/>
    <col min="13334" max="13334" width="12" style="4" customWidth="1"/>
    <col min="13335" max="13335" width="13.5" style="4" customWidth="1"/>
    <col min="13336" max="13336" width="12" style="4" customWidth="1"/>
    <col min="13337" max="13337" width="13.5" style="4" customWidth="1"/>
    <col min="13338" max="13338" width="12" style="4" customWidth="1"/>
    <col min="13339" max="13339" width="13.5" style="4" customWidth="1"/>
    <col min="13340" max="13340" width="12" style="4" customWidth="1"/>
    <col min="13341" max="13341" width="13.5" style="4" customWidth="1"/>
    <col min="13342" max="13342" width="12" style="4" customWidth="1"/>
    <col min="13343" max="13343" width="15.83203125" style="4" customWidth="1"/>
    <col min="13344" max="13344" width="13.5" style="4" customWidth="1"/>
    <col min="13345" max="13346" width="0" style="4" hidden="1" customWidth="1"/>
    <col min="13347" max="13347" width="8.5" style="4" customWidth="1"/>
    <col min="13348" max="13348" width="9.5" style="4" customWidth="1"/>
    <col min="13349" max="13582" width="9.1640625" style="4"/>
    <col min="13583" max="13583" width="35.5" style="4" customWidth="1"/>
    <col min="13584" max="13584" width="7.83203125" style="4" customWidth="1"/>
    <col min="13585" max="13585" width="7.33203125" style="4" customWidth="1"/>
    <col min="13586" max="13586" width="12.83203125" style="4" customWidth="1"/>
    <col min="13587" max="13587" width="5.5" style="4" customWidth="1"/>
    <col min="13588" max="13588" width="9.83203125" style="4" customWidth="1"/>
    <col min="13589" max="13589" width="13.5" style="4" customWidth="1"/>
    <col min="13590" max="13590" width="12" style="4" customWidth="1"/>
    <col min="13591" max="13591" width="13.5" style="4" customWidth="1"/>
    <col min="13592" max="13592" width="12" style="4" customWidth="1"/>
    <col min="13593" max="13593" width="13.5" style="4" customWidth="1"/>
    <col min="13594" max="13594" width="12" style="4" customWidth="1"/>
    <col min="13595" max="13595" width="13.5" style="4" customWidth="1"/>
    <col min="13596" max="13596" width="12" style="4" customWidth="1"/>
    <col min="13597" max="13597" width="13.5" style="4" customWidth="1"/>
    <col min="13598" max="13598" width="12" style="4" customWidth="1"/>
    <col min="13599" max="13599" width="15.83203125" style="4" customWidth="1"/>
    <col min="13600" max="13600" width="13.5" style="4" customWidth="1"/>
    <col min="13601" max="13602" width="0" style="4" hidden="1" customWidth="1"/>
    <col min="13603" max="13603" width="8.5" style="4" customWidth="1"/>
    <col min="13604" max="13604" width="9.5" style="4" customWidth="1"/>
    <col min="13605" max="13838" width="9.1640625" style="4"/>
    <col min="13839" max="13839" width="35.5" style="4" customWidth="1"/>
    <col min="13840" max="13840" width="7.83203125" style="4" customWidth="1"/>
    <col min="13841" max="13841" width="7.33203125" style="4" customWidth="1"/>
    <col min="13842" max="13842" width="12.83203125" style="4" customWidth="1"/>
    <col min="13843" max="13843" width="5.5" style="4" customWidth="1"/>
    <col min="13844" max="13844" width="9.83203125" style="4" customWidth="1"/>
    <col min="13845" max="13845" width="13.5" style="4" customWidth="1"/>
    <col min="13846" max="13846" width="12" style="4" customWidth="1"/>
    <col min="13847" max="13847" width="13.5" style="4" customWidth="1"/>
    <col min="13848" max="13848" width="12" style="4" customWidth="1"/>
    <col min="13849" max="13849" width="13.5" style="4" customWidth="1"/>
    <col min="13850" max="13850" width="12" style="4" customWidth="1"/>
    <col min="13851" max="13851" width="13.5" style="4" customWidth="1"/>
    <col min="13852" max="13852" width="12" style="4" customWidth="1"/>
    <col min="13853" max="13853" width="13.5" style="4" customWidth="1"/>
    <col min="13854" max="13854" width="12" style="4" customWidth="1"/>
    <col min="13855" max="13855" width="15.83203125" style="4" customWidth="1"/>
    <col min="13856" max="13856" width="13.5" style="4" customWidth="1"/>
    <col min="13857" max="13858" width="0" style="4" hidden="1" customWidth="1"/>
    <col min="13859" max="13859" width="8.5" style="4" customWidth="1"/>
    <col min="13860" max="13860" width="9.5" style="4" customWidth="1"/>
    <col min="13861" max="14094" width="9.1640625" style="4"/>
    <col min="14095" max="14095" width="35.5" style="4" customWidth="1"/>
    <col min="14096" max="14096" width="7.83203125" style="4" customWidth="1"/>
    <col min="14097" max="14097" width="7.33203125" style="4" customWidth="1"/>
    <col min="14098" max="14098" width="12.83203125" style="4" customWidth="1"/>
    <col min="14099" max="14099" width="5.5" style="4" customWidth="1"/>
    <col min="14100" max="14100" width="9.83203125" style="4" customWidth="1"/>
    <col min="14101" max="14101" width="13.5" style="4" customWidth="1"/>
    <col min="14102" max="14102" width="12" style="4" customWidth="1"/>
    <col min="14103" max="14103" width="13.5" style="4" customWidth="1"/>
    <col min="14104" max="14104" width="12" style="4" customWidth="1"/>
    <col min="14105" max="14105" width="13.5" style="4" customWidth="1"/>
    <col min="14106" max="14106" width="12" style="4" customWidth="1"/>
    <col min="14107" max="14107" width="13.5" style="4" customWidth="1"/>
    <col min="14108" max="14108" width="12" style="4" customWidth="1"/>
    <col min="14109" max="14109" width="13.5" style="4" customWidth="1"/>
    <col min="14110" max="14110" width="12" style="4" customWidth="1"/>
    <col min="14111" max="14111" width="15.83203125" style="4" customWidth="1"/>
    <col min="14112" max="14112" width="13.5" style="4" customWidth="1"/>
    <col min="14113" max="14114" width="0" style="4" hidden="1" customWidth="1"/>
    <col min="14115" max="14115" width="8.5" style="4" customWidth="1"/>
    <col min="14116" max="14116" width="9.5" style="4" customWidth="1"/>
    <col min="14117" max="14350" width="9.1640625" style="4"/>
    <col min="14351" max="14351" width="35.5" style="4" customWidth="1"/>
    <col min="14352" max="14352" width="7.83203125" style="4" customWidth="1"/>
    <col min="14353" max="14353" width="7.33203125" style="4" customWidth="1"/>
    <col min="14354" max="14354" width="12.83203125" style="4" customWidth="1"/>
    <col min="14355" max="14355" width="5.5" style="4" customWidth="1"/>
    <col min="14356" max="14356" width="9.83203125" style="4" customWidth="1"/>
    <col min="14357" max="14357" width="13.5" style="4" customWidth="1"/>
    <col min="14358" max="14358" width="12" style="4" customWidth="1"/>
    <col min="14359" max="14359" width="13.5" style="4" customWidth="1"/>
    <col min="14360" max="14360" width="12" style="4" customWidth="1"/>
    <col min="14361" max="14361" width="13.5" style="4" customWidth="1"/>
    <col min="14362" max="14362" width="12" style="4" customWidth="1"/>
    <col min="14363" max="14363" width="13.5" style="4" customWidth="1"/>
    <col min="14364" max="14364" width="12" style="4" customWidth="1"/>
    <col min="14365" max="14365" width="13.5" style="4" customWidth="1"/>
    <col min="14366" max="14366" width="12" style="4" customWidth="1"/>
    <col min="14367" max="14367" width="15.83203125" style="4" customWidth="1"/>
    <col min="14368" max="14368" width="13.5" style="4" customWidth="1"/>
    <col min="14369" max="14370" width="0" style="4" hidden="1" customWidth="1"/>
    <col min="14371" max="14371" width="8.5" style="4" customWidth="1"/>
    <col min="14372" max="14372" width="9.5" style="4" customWidth="1"/>
    <col min="14373" max="14606" width="9.1640625" style="4"/>
    <col min="14607" max="14607" width="35.5" style="4" customWidth="1"/>
    <col min="14608" max="14608" width="7.83203125" style="4" customWidth="1"/>
    <col min="14609" max="14609" width="7.33203125" style="4" customWidth="1"/>
    <col min="14610" max="14610" width="12.83203125" style="4" customWidth="1"/>
    <col min="14611" max="14611" width="5.5" style="4" customWidth="1"/>
    <col min="14612" max="14612" width="9.83203125" style="4" customWidth="1"/>
    <col min="14613" max="14613" width="13.5" style="4" customWidth="1"/>
    <col min="14614" max="14614" width="12" style="4" customWidth="1"/>
    <col min="14615" max="14615" width="13.5" style="4" customWidth="1"/>
    <col min="14616" max="14616" width="12" style="4" customWidth="1"/>
    <col min="14617" max="14617" width="13.5" style="4" customWidth="1"/>
    <col min="14618" max="14618" width="12" style="4" customWidth="1"/>
    <col min="14619" max="14619" width="13.5" style="4" customWidth="1"/>
    <col min="14620" max="14620" width="12" style="4" customWidth="1"/>
    <col min="14621" max="14621" width="13.5" style="4" customWidth="1"/>
    <col min="14622" max="14622" width="12" style="4" customWidth="1"/>
    <col min="14623" max="14623" width="15.83203125" style="4" customWidth="1"/>
    <col min="14624" max="14624" width="13.5" style="4" customWidth="1"/>
    <col min="14625" max="14626" width="0" style="4" hidden="1" customWidth="1"/>
    <col min="14627" max="14627" width="8.5" style="4" customWidth="1"/>
    <col min="14628" max="14628" width="9.5" style="4" customWidth="1"/>
    <col min="14629" max="14862" width="9.1640625" style="4"/>
    <col min="14863" max="14863" width="35.5" style="4" customWidth="1"/>
    <col min="14864" max="14864" width="7.83203125" style="4" customWidth="1"/>
    <col min="14865" max="14865" width="7.33203125" style="4" customWidth="1"/>
    <col min="14866" max="14866" width="12.83203125" style="4" customWidth="1"/>
    <col min="14867" max="14867" width="5.5" style="4" customWidth="1"/>
    <col min="14868" max="14868" width="9.83203125" style="4" customWidth="1"/>
    <col min="14869" max="14869" width="13.5" style="4" customWidth="1"/>
    <col min="14870" max="14870" width="12" style="4" customWidth="1"/>
    <col min="14871" max="14871" width="13.5" style="4" customWidth="1"/>
    <col min="14872" max="14872" width="12" style="4" customWidth="1"/>
    <col min="14873" max="14873" width="13.5" style="4" customWidth="1"/>
    <col min="14874" max="14874" width="12" style="4" customWidth="1"/>
    <col min="14875" max="14875" width="13.5" style="4" customWidth="1"/>
    <col min="14876" max="14876" width="12" style="4" customWidth="1"/>
    <col min="14877" max="14877" width="13.5" style="4" customWidth="1"/>
    <col min="14878" max="14878" width="12" style="4" customWidth="1"/>
    <col min="14879" max="14879" width="15.83203125" style="4" customWidth="1"/>
    <col min="14880" max="14880" width="13.5" style="4" customWidth="1"/>
    <col min="14881" max="14882" width="0" style="4" hidden="1" customWidth="1"/>
    <col min="14883" max="14883" width="8.5" style="4" customWidth="1"/>
    <col min="14884" max="14884" width="9.5" style="4" customWidth="1"/>
    <col min="14885" max="15118" width="9.1640625" style="4"/>
    <col min="15119" max="15119" width="35.5" style="4" customWidth="1"/>
    <col min="15120" max="15120" width="7.83203125" style="4" customWidth="1"/>
    <col min="15121" max="15121" width="7.33203125" style="4" customWidth="1"/>
    <col min="15122" max="15122" width="12.83203125" style="4" customWidth="1"/>
    <col min="15123" max="15123" width="5.5" style="4" customWidth="1"/>
    <col min="15124" max="15124" width="9.83203125" style="4" customWidth="1"/>
    <col min="15125" max="15125" width="13.5" style="4" customWidth="1"/>
    <col min="15126" max="15126" width="12" style="4" customWidth="1"/>
    <col min="15127" max="15127" width="13.5" style="4" customWidth="1"/>
    <col min="15128" max="15128" width="12" style="4" customWidth="1"/>
    <col min="15129" max="15129" width="13.5" style="4" customWidth="1"/>
    <col min="15130" max="15130" width="12" style="4" customWidth="1"/>
    <col min="15131" max="15131" width="13.5" style="4" customWidth="1"/>
    <col min="15132" max="15132" width="12" style="4" customWidth="1"/>
    <col min="15133" max="15133" width="13.5" style="4" customWidth="1"/>
    <col min="15134" max="15134" width="12" style="4" customWidth="1"/>
    <col min="15135" max="15135" width="15.83203125" style="4" customWidth="1"/>
    <col min="15136" max="15136" width="13.5" style="4" customWidth="1"/>
    <col min="15137" max="15138" width="0" style="4" hidden="1" customWidth="1"/>
    <col min="15139" max="15139" width="8.5" style="4" customWidth="1"/>
    <col min="15140" max="15140" width="9.5" style="4" customWidth="1"/>
    <col min="15141" max="15374" width="9.1640625" style="4"/>
    <col min="15375" max="15375" width="35.5" style="4" customWidth="1"/>
    <col min="15376" max="15376" width="7.83203125" style="4" customWidth="1"/>
    <col min="15377" max="15377" width="7.33203125" style="4" customWidth="1"/>
    <col min="15378" max="15378" width="12.83203125" style="4" customWidth="1"/>
    <col min="15379" max="15379" width="5.5" style="4" customWidth="1"/>
    <col min="15380" max="15380" width="9.83203125" style="4" customWidth="1"/>
    <col min="15381" max="15381" width="13.5" style="4" customWidth="1"/>
    <col min="15382" max="15382" width="12" style="4" customWidth="1"/>
    <col min="15383" max="15383" width="13.5" style="4" customWidth="1"/>
    <col min="15384" max="15384" width="12" style="4" customWidth="1"/>
    <col min="15385" max="15385" width="13.5" style="4" customWidth="1"/>
    <col min="15386" max="15386" width="12" style="4" customWidth="1"/>
    <col min="15387" max="15387" width="13.5" style="4" customWidth="1"/>
    <col min="15388" max="15388" width="12" style="4" customWidth="1"/>
    <col min="15389" max="15389" width="13.5" style="4" customWidth="1"/>
    <col min="15390" max="15390" width="12" style="4" customWidth="1"/>
    <col min="15391" max="15391" width="15.83203125" style="4" customWidth="1"/>
    <col min="15392" max="15392" width="13.5" style="4" customWidth="1"/>
    <col min="15393" max="15394" width="0" style="4" hidden="1" customWidth="1"/>
    <col min="15395" max="15395" width="8.5" style="4" customWidth="1"/>
    <col min="15396" max="15396" width="9.5" style="4" customWidth="1"/>
    <col min="15397" max="15630" width="9.1640625" style="4"/>
    <col min="15631" max="15631" width="35.5" style="4" customWidth="1"/>
    <col min="15632" max="15632" width="7.83203125" style="4" customWidth="1"/>
    <col min="15633" max="15633" width="7.33203125" style="4" customWidth="1"/>
    <col min="15634" max="15634" width="12.83203125" style="4" customWidth="1"/>
    <col min="15635" max="15635" width="5.5" style="4" customWidth="1"/>
    <col min="15636" max="15636" width="9.83203125" style="4" customWidth="1"/>
    <col min="15637" max="15637" width="13.5" style="4" customWidth="1"/>
    <col min="15638" max="15638" width="12" style="4" customWidth="1"/>
    <col min="15639" max="15639" width="13.5" style="4" customWidth="1"/>
    <col min="15640" max="15640" width="12" style="4" customWidth="1"/>
    <col min="15641" max="15641" width="13.5" style="4" customWidth="1"/>
    <col min="15642" max="15642" width="12" style="4" customWidth="1"/>
    <col min="15643" max="15643" width="13.5" style="4" customWidth="1"/>
    <col min="15644" max="15644" width="12" style="4" customWidth="1"/>
    <col min="15645" max="15645" width="13.5" style="4" customWidth="1"/>
    <col min="15646" max="15646" width="12" style="4" customWidth="1"/>
    <col min="15647" max="15647" width="15.83203125" style="4" customWidth="1"/>
    <col min="15648" max="15648" width="13.5" style="4" customWidth="1"/>
    <col min="15649" max="15650" width="0" style="4" hidden="1" customWidth="1"/>
    <col min="15651" max="15651" width="8.5" style="4" customWidth="1"/>
    <col min="15652" max="15652" width="9.5" style="4" customWidth="1"/>
    <col min="15653" max="15886" width="9.1640625" style="4"/>
    <col min="15887" max="15887" width="35.5" style="4" customWidth="1"/>
    <col min="15888" max="15888" width="7.83203125" style="4" customWidth="1"/>
    <col min="15889" max="15889" width="7.33203125" style="4" customWidth="1"/>
    <col min="15890" max="15890" width="12.83203125" style="4" customWidth="1"/>
    <col min="15891" max="15891" width="5.5" style="4" customWidth="1"/>
    <col min="15892" max="15892" width="9.83203125" style="4" customWidth="1"/>
    <col min="15893" max="15893" width="13.5" style="4" customWidth="1"/>
    <col min="15894" max="15894" width="12" style="4" customWidth="1"/>
    <col min="15895" max="15895" width="13.5" style="4" customWidth="1"/>
    <col min="15896" max="15896" width="12" style="4" customWidth="1"/>
    <col min="15897" max="15897" width="13.5" style="4" customWidth="1"/>
    <col min="15898" max="15898" width="12" style="4" customWidth="1"/>
    <col min="15899" max="15899" width="13.5" style="4" customWidth="1"/>
    <col min="15900" max="15900" width="12" style="4" customWidth="1"/>
    <col min="15901" max="15901" width="13.5" style="4" customWidth="1"/>
    <col min="15902" max="15902" width="12" style="4" customWidth="1"/>
    <col min="15903" max="15903" width="15.83203125" style="4" customWidth="1"/>
    <col min="15904" max="15904" width="13.5" style="4" customWidth="1"/>
    <col min="15905" max="15906" width="0" style="4" hidden="1" customWidth="1"/>
    <col min="15907" max="15907" width="8.5" style="4" customWidth="1"/>
    <col min="15908" max="15908" width="9.5" style="4" customWidth="1"/>
    <col min="15909" max="16142" width="9.1640625" style="4"/>
    <col min="16143" max="16143" width="35.5" style="4" customWidth="1"/>
    <col min="16144" max="16144" width="7.83203125" style="4" customWidth="1"/>
    <col min="16145" max="16145" width="7.33203125" style="4" customWidth="1"/>
    <col min="16146" max="16146" width="12.83203125" style="4" customWidth="1"/>
    <col min="16147" max="16147" width="5.5" style="4" customWidth="1"/>
    <col min="16148" max="16148" width="9.83203125" style="4" customWidth="1"/>
    <col min="16149" max="16149" width="13.5" style="4" customWidth="1"/>
    <col min="16150" max="16150" width="12" style="4" customWidth="1"/>
    <col min="16151" max="16151" width="13.5" style="4" customWidth="1"/>
    <col min="16152" max="16152" width="12" style="4" customWidth="1"/>
    <col min="16153" max="16153" width="13.5" style="4" customWidth="1"/>
    <col min="16154" max="16154" width="12" style="4" customWidth="1"/>
    <col min="16155" max="16155" width="13.5" style="4" customWidth="1"/>
    <col min="16156" max="16156" width="12" style="4" customWidth="1"/>
    <col min="16157" max="16157" width="13.5" style="4" customWidth="1"/>
    <col min="16158" max="16158" width="12" style="4" customWidth="1"/>
    <col min="16159" max="16159" width="15.83203125" style="4" customWidth="1"/>
    <col min="16160" max="16160" width="13.5" style="4" customWidth="1"/>
    <col min="16161" max="16162" width="0" style="4" hidden="1" customWidth="1"/>
    <col min="16163" max="16163" width="8.5" style="4" customWidth="1"/>
    <col min="16164" max="16164" width="9.5" style="4" customWidth="1"/>
    <col min="16165" max="16384" width="9.1640625" style="4"/>
  </cols>
  <sheetData>
    <row r="1" spans="1:42" x14ac:dyDescent="0.2">
      <c r="A1" s="2" t="s">
        <v>160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14"/>
      <c r="AJ1" s="4"/>
      <c r="AK1" s="135"/>
      <c r="AL1" s="2"/>
      <c r="AM1" s="2"/>
      <c r="AN1" s="2"/>
      <c r="AO1" s="2"/>
      <c r="AP1" s="2"/>
    </row>
    <row r="2" spans="1:42" ht="20.25" customHeight="1" x14ac:dyDescent="0.2">
      <c r="A2" s="2" t="str">
        <f>'Table of Contents'!A2</f>
        <v>Forest Business Alliance Budget Templates and Guidance (Updated 18 March 2025)</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14"/>
      <c r="AK2" s="135"/>
      <c r="AL2" s="2"/>
      <c r="AM2" s="2"/>
      <c r="AN2" s="2"/>
      <c r="AO2" s="2"/>
      <c r="AP2" s="2"/>
    </row>
    <row r="3" spans="1:42" ht="20.25" customHeight="1" x14ac:dyDescent="0.2">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14"/>
      <c r="AK3" s="135"/>
      <c r="AL3" s="2"/>
      <c r="AM3" s="2"/>
      <c r="AN3" s="2"/>
      <c r="AO3" s="2"/>
      <c r="AP3" s="2"/>
    </row>
    <row r="4" spans="1:42" ht="20.25" customHeight="1" x14ac:dyDescent="0.2">
      <c r="A4" s="205" t="s">
        <v>42</v>
      </c>
      <c r="B4" s="2"/>
      <c r="C4" s="203" t="s">
        <v>30</v>
      </c>
      <c r="D4" s="204"/>
      <c r="E4" s="204"/>
      <c r="F4" s="204"/>
      <c r="G4" s="204"/>
      <c r="H4" s="204"/>
      <c r="I4" s="204"/>
      <c r="J4" s="2"/>
      <c r="K4" s="2"/>
      <c r="L4" s="2"/>
      <c r="M4" s="2"/>
      <c r="N4" s="2"/>
      <c r="O4" s="2"/>
      <c r="P4" s="2"/>
      <c r="Q4" s="2"/>
      <c r="R4" s="2"/>
      <c r="S4" s="2"/>
      <c r="T4" s="2"/>
      <c r="U4" s="2"/>
      <c r="V4" s="2"/>
      <c r="W4" s="2"/>
      <c r="X4" s="2"/>
      <c r="Y4" s="2"/>
      <c r="Z4" s="2"/>
      <c r="AA4" s="2"/>
      <c r="AB4" s="2"/>
      <c r="AC4" s="2"/>
      <c r="AD4" s="2"/>
      <c r="AE4" s="2"/>
      <c r="AF4" s="2"/>
      <c r="AG4" s="2"/>
      <c r="AH4" s="2"/>
      <c r="AI4" s="14"/>
      <c r="AK4" s="135"/>
      <c r="AL4" s="2"/>
      <c r="AM4" s="2"/>
      <c r="AN4" s="2"/>
      <c r="AO4" s="2"/>
      <c r="AP4" s="2"/>
    </row>
    <row r="5" spans="1:42" ht="17" thickBot="1" x14ac:dyDescent="0.25">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14"/>
      <c r="AK5" s="135"/>
      <c r="AL5" s="2"/>
      <c r="AM5" s="2"/>
      <c r="AN5" s="2"/>
      <c r="AO5" s="2"/>
      <c r="AP5" s="2"/>
    </row>
    <row r="6" spans="1:42" s="6" customFormat="1" ht="15" customHeight="1" thickTop="1" x14ac:dyDescent="0.2">
      <c r="A6" s="262" t="s">
        <v>32</v>
      </c>
      <c r="B6" s="259" t="s">
        <v>33</v>
      </c>
      <c r="C6" s="259" t="s">
        <v>28</v>
      </c>
      <c r="D6" s="259" t="s">
        <v>43</v>
      </c>
      <c r="E6" s="154" t="s">
        <v>34</v>
      </c>
      <c r="F6" s="155"/>
      <c r="G6" s="155"/>
      <c r="H6" s="155"/>
      <c r="I6" s="155"/>
      <c r="J6" s="156"/>
      <c r="K6" s="154" t="s">
        <v>35</v>
      </c>
      <c r="L6" s="155"/>
      <c r="M6" s="155"/>
      <c r="N6" s="155"/>
      <c r="O6" s="155"/>
      <c r="P6" s="156"/>
      <c r="Q6" s="154" t="s">
        <v>36</v>
      </c>
      <c r="R6" s="155"/>
      <c r="S6" s="155"/>
      <c r="T6" s="155"/>
      <c r="U6" s="155"/>
      <c r="V6" s="156"/>
      <c r="W6" s="154" t="s">
        <v>37</v>
      </c>
      <c r="X6" s="155"/>
      <c r="Y6" s="155"/>
      <c r="Z6" s="155"/>
      <c r="AA6" s="155"/>
      <c r="AB6" s="156"/>
      <c r="AC6" s="290" t="s">
        <v>44</v>
      </c>
      <c r="AD6" s="291"/>
      <c r="AE6" s="291"/>
      <c r="AF6" s="291"/>
      <c r="AG6" s="291"/>
      <c r="AH6" s="292"/>
      <c r="AI6" s="293" t="s">
        <v>45</v>
      </c>
      <c r="AK6" s="274" t="s">
        <v>46</v>
      </c>
      <c r="AL6" s="275"/>
      <c r="AM6" s="275"/>
      <c r="AN6" s="275"/>
      <c r="AO6" s="275"/>
      <c r="AP6" s="276"/>
    </row>
    <row r="7" spans="1:42" s="6" customFormat="1" ht="15" customHeight="1" x14ac:dyDescent="0.2">
      <c r="A7" s="263"/>
      <c r="B7" s="260"/>
      <c r="C7" s="260"/>
      <c r="D7" s="260"/>
      <c r="E7" s="286" t="s">
        <v>47</v>
      </c>
      <c r="F7" s="283"/>
      <c r="G7" s="283" t="s">
        <v>48</v>
      </c>
      <c r="H7" s="283"/>
      <c r="I7" s="284" t="s">
        <v>49</v>
      </c>
      <c r="J7" s="285"/>
      <c r="K7" s="287" t="s">
        <v>47</v>
      </c>
      <c r="L7" s="288"/>
      <c r="M7" s="289" t="s">
        <v>48</v>
      </c>
      <c r="N7" s="288"/>
      <c r="O7" s="284" t="s">
        <v>50</v>
      </c>
      <c r="P7" s="285"/>
      <c r="Q7" s="287" t="s">
        <v>47</v>
      </c>
      <c r="R7" s="288"/>
      <c r="S7" s="289" t="s">
        <v>48</v>
      </c>
      <c r="T7" s="288"/>
      <c r="U7" s="284" t="s">
        <v>51</v>
      </c>
      <c r="V7" s="285"/>
      <c r="W7" s="287" t="s">
        <v>47</v>
      </c>
      <c r="X7" s="288"/>
      <c r="Y7" s="289" t="s">
        <v>48</v>
      </c>
      <c r="Z7" s="288"/>
      <c r="AA7" s="284" t="s">
        <v>52</v>
      </c>
      <c r="AB7" s="285"/>
      <c r="AC7" s="287" t="s">
        <v>47</v>
      </c>
      <c r="AD7" s="288"/>
      <c r="AE7" s="289" t="s">
        <v>48</v>
      </c>
      <c r="AF7" s="288"/>
      <c r="AG7" s="284" t="s">
        <v>53</v>
      </c>
      <c r="AH7" s="285"/>
      <c r="AI7" s="294"/>
      <c r="AK7" s="277" t="s">
        <v>54</v>
      </c>
      <c r="AL7" s="279" t="s">
        <v>55</v>
      </c>
      <c r="AM7" s="279" t="s">
        <v>56</v>
      </c>
      <c r="AN7" s="279" t="s">
        <v>28</v>
      </c>
      <c r="AO7" s="279" t="s">
        <v>43</v>
      </c>
      <c r="AP7" s="281" t="s">
        <v>57</v>
      </c>
    </row>
    <row r="8" spans="1:42" s="6" customFormat="1" ht="17" x14ac:dyDescent="0.2">
      <c r="A8" s="264"/>
      <c r="B8" s="261"/>
      <c r="C8" s="261"/>
      <c r="D8" s="261"/>
      <c r="E8" s="37" t="s">
        <v>56</v>
      </c>
      <c r="F8" s="38" t="s">
        <v>58</v>
      </c>
      <c r="G8" s="38" t="s">
        <v>56</v>
      </c>
      <c r="H8" s="38" t="s">
        <v>57</v>
      </c>
      <c r="I8" s="39" t="s">
        <v>59</v>
      </c>
      <c r="J8" s="40" t="s">
        <v>60</v>
      </c>
      <c r="K8" s="37" t="s">
        <v>56</v>
      </c>
      <c r="L8" s="38" t="s">
        <v>58</v>
      </c>
      <c r="M8" s="38" t="s">
        <v>56</v>
      </c>
      <c r="N8" s="38" t="s">
        <v>57</v>
      </c>
      <c r="O8" s="39" t="s">
        <v>59</v>
      </c>
      <c r="P8" s="40" t="s">
        <v>60</v>
      </c>
      <c r="Q8" s="37" t="s">
        <v>56</v>
      </c>
      <c r="R8" s="38" t="s">
        <v>58</v>
      </c>
      <c r="S8" s="38" t="s">
        <v>56</v>
      </c>
      <c r="T8" s="38" t="s">
        <v>57</v>
      </c>
      <c r="U8" s="39" t="s">
        <v>59</v>
      </c>
      <c r="V8" s="40" t="s">
        <v>60</v>
      </c>
      <c r="W8" s="37" t="s">
        <v>56</v>
      </c>
      <c r="X8" s="38" t="s">
        <v>58</v>
      </c>
      <c r="Y8" s="38" t="s">
        <v>56</v>
      </c>
      <c r="Z8" s="38" t="s">
        <v>57</v>
      </c>
      <c r="AA8" s="39" t="s">
        <v>59</v>
      </c>
      <c r="AB8" s="40" t="s">
        <v>60</v>
      </c>
      <c r="AC8" s="37" t="s">
        <v>56</v>
      </c>
      <c r="AD8" s="38" t="s">
        <v>58</v>
      </c>
      <c r="AE8" s="38" t="s">
        <v>56</v>
      </c>
      <c r="AF8" s="38" t="s">
        <v>57</v>
      </c>
      <c r="AG8" s="39" t="s">
        <v>59</v>
      </c>
      <c r="AH8" s="40" t="s">
        <v>60</v>
      </c>
      <c r="AI8" s="295"/>
      <c r="AK8" s="278"/>
      <c r="AL8" s="280"/>
      <c r="AM8" s="280"/>
      <c r="AN8" s="280"/>
      <c r="AO8" s="280"/>
      <c r="AP8" s="282"/>
    </row>
    <row r="9" spans="1:42" s="122" customFormat="1" ht="17" x14ac:dyDescent="0.2">
      <c r="A9" s="210" t="s">
        <v>181</v>
      </c>
      <c r="B9" s="211"/>
      <c r="C9" s="211"/>
      <c r="D9" s="211"/>
      <c r="E9" s="212"/>
      <c r="F9" s="213"/>
      <c r="G9" s="213"/>
      <c r="H9" s="213"/>
      <c r="I9" s="213"/>
      <c r="J9" s="214"/>
      <c r="K9" s="212"/>
      <c r="L9" s="213"/>
      <c r="M9" s="213"/>
      <c r="N9" s="213"/>
      <c r="O9" s="213"/>
      <c r="P9" s="214"/>
      <c r="Q9" s="212"/>
      <c r="R9" s="213"/>
      <c r="S9" s="213"/>
      <c r="T9" s="213"/>
      <c r="U9" s="213"/>
      <c r="V9" s="214"/>
      <c r="W9" s="212"/>
      <c r="X9" s="213"/>
      <c r="Y9" s="213"/>
      <c r="Z9" s="213"/>
      <c r="AA9" s="213"/>
      <c r="AB9" s="214"/>
      <c r="AC9" s="212"/>
      <c r="AD9" s="213"/>
      <c r="AE9" s="213"/>
      <c r="AF9" s="213"/>
      <c r="AG9" s="213"/>
      <c r="AH9" s="145"/>
      <c r="AI9" s="145"/>
      <c r="AK9" s="271" t="s">
        <v>61</v>
      </c>
      <c r="AL9" s="272"/>
      <c r="AM9" s="272"/>
      <c r="AN9" s="272"/>
      <c r="AO9" s="272"/>
      <c r="AP9" s="273"/>
    </row>
    <row r="10" spans="1:42" s="122" customFormat="1" x14ac:dyDescent="0.2">
      <c r="A10" s="215"/>
      <c r="B10" s="216"/>
      <c r="C10" s="217">
        <v>0</v>
      </c>
      <c r="D10" s="216"/>
      <c r="E10" s="218">
        <v>0</v>
      </c>
      <c r="F10" s="219">
        <f>$C10*E10</f>
        <v>0</v>
      </c>
      <c r="G10" s="220">
        <v>0</v>
      </c>
      <c r="H10" s="219">
        <f>$C10*G10</f>
        <v>0</v>
      </c>
      <c r="I10" s="221">
        <f>E10+G10</f>
        <v>0</v>
      </c>
      <c r="J10" s="222">
        <f>$C10*I10</f>
        <v>0</v>
      </c>
      <c r="K10" s="218">
        <v>0</v>
      </c>
      <c r="L10" s="219">
        <f>$C10*K10</f>
        <v>0</v>
      </c>
      <c r="M10" s="220">
        <v>0</v>
      </c>
      <c r="N10" s="219">
        <f>$C10*M10</f>
        <v>0</v>
      </c>
      <c r="O10" s="221">
        <f>K10+M10</f>
        <v>0</v>
      </c>
      <c r="P10" s="222">
        <f>$C10*O10</f>
        <v>0</v>
      </c>
      <c r="Q10" s="218">
        <v>0</v>
      </c>
      <c r="R10" s="219">
        <f>$C10*Q10</f>
        <v>0</v>
      </c>
      <c r="S10" s="220">
        <v>0</v>
      </c>
      <c r="T10" s="219">
        <f>$C10*S10</f>
        <v>0</v>
      </c>
      <c r="U10" s="221">
        <f>Q10+S10</f>
        <v>0</v>
      </c>
      <c r="V10" s="222">
        <f>$C10*U10</f>
        <v>0</v>
      </c>
      <c r="W10" s="218">
        <v>0</v>
      </c>
      <c r="X10" s="219">
        <f>$C10*W10</f>
        <v>0</v>
      </c>
      <c r="Y10" s="220">
        <v>0</v>
      </c>
      <c r="Z10" s="219">
        <f>$C10*Y10</f>
        <v>0</v>
      </c>
      <c r="AA10" s="221">
        <f>W10+Y10</f>
        <v>0</v>
      </c>
      <c r="AB10" s="222">
        <f>$C10*AA10</f>
        <v>0</v>
      </c>
      <c r="AC10" s="223">
        <f>SUM(E10,K10,Q10,W10)</f>
        <v>0</v>
      </c>
      <c r="AD10" s="224">
        <f>SUM(F10,L10,R10,X10)</f>
        <v>0</v>
      </c>
      <c r="AE10" s="225">
        <f>SUM(G10,M10,S10,Y10)</f>
        <v>0</v>
      </c>
      <c r="AF10" s="219">
        <f t="shared" ref="AF10" si="0">SUM(H10,N10,T10,Z10)</f>
        <v>0</v>
      </c>
      <c r="AG10" s="221">
        <f>SUM(I10,O10,U10,AA10)</f>
        <v>0</v>
      </c>
      <c r="AH10" s="226">
        <f>SUM(J10,P10,V10,AB10)</f>
        <v>0</v>
      </c>
      <c r="AI10" s="182"/>
      <c r="AK10" s="227">
        <f>A10</f>
        <v>0</v>
      </c>
      <c r="AL10" s="224">
        <f>B10</f>
        <v>0</v>
      </c>
      <c r="AM10" s="225">
        <f>AC10</f>
        <v>0</v>
      </c>
      <c r="AN10" s="219">
        <f>C10</f>
        <v>0</v>
      </c>
      <c r="AO10" s="222">
        <f>D10</f>
        <v>0</v>
      </c>
      <c r="AP10" s="226">
        <f>AF10</f>
        <v>0</v>
      </c>
    </row>
    <row r="11" spans="1:42" s="122" customFormat="1" x14ac:dyDescent="0.2">
      <c r="A11" s="215"/>
      <c r="B11" s="216"/>
      <c r="C11" s="217">
        <v>0</v>
      </c>
      <c r="D11" s="216"/>
      <c r="E11" s="218">
        <v>0</v>
      </c>
      <c r="F11" s="219">
        <f t="shared" ref="F11:H25" si="1">$C11*E11</f>
        <v>0</v>
      </c>
      <c r="G11" s="220">
        <v>0</v>
      </c>
      <c r="H11" s="219">
        <f t="shared" si="1"/>
        <v>0</v>
      </c>
      <c r="I11" s="221">
        <f t="shared" ref="I11:I25" si="2">E11+G11</f>
        <v>0</v>
      </c>
      <c r="J11" s="222">
        <f t="shared" ref="J11:J25" si="3">$C11*I11</f>
        <v>0</v>
      </c>
      <c r="K11" s="218">
        <v>0</v>
      </c>
      <c r="L11" s="219">
        <f t="shared" ref="L11" si="4">$C11*K11</f>
        <v>0</v>
      </c>
      <c r="M11" s="220">
        <v>0</v>
      </c>
      <c r="N11" s="219">
        <f t="shared" ref="N11" si="5">$C11*M11</f>
        <v>0</v>
      </c>
      <c r="O11" s="221">
        <f t="shared" ref="O11:O25" si="6">K11+M11</f>
        <v>0</v>
      </c>
      <c r="P11" s="222">
        <f t="shared" ref="P11:P25" si="7">$C11*O11</f>
        <v>0</v>
      </c>
      <c r="Q11" s="218">
        <v>0</v>
      </c>
      <c r="R11" s="219">
        <f t="shared" ref="R11" si="8">$C11*Q11</f>
        <v>0</v>
      </c>
      <c r="S11" s="220">
        <v>0</v>
      </c>
      <c r="T11" s="219">
        <f t="shared" ref="T11" si="9">$C11*S11</f>
        <v>0</v>
      </c>
      <c r="U11" s="221">
        <f t="shared" ref="U11:U25" si="10">Q11+S11</f>
        <v>0</v>
      </c>
      <c r="V11" s="222">
        <f t="shared" ref="V11:V25" si="11">$C11*U11</f>
        <v>0</v>
      </c>
      <c r="W11" s="218">
        <v>0</v>
      </c>
      <c r="X11" s="219">
        <f t="shared" ref="X11" si="12">$C11*W11</f>
        <v>0</v>
      </c>
      <c r="Y11" s="220">
        <v>0</v>
      </c>
      <c r="Z11" s="219">
        <f t="shared" ref="Z11" si="13">$C11*Y11</f>
        <v>0</v>
      </c>
      <c r="AA11" s="221">
        <f t="shared" ref="AA11:AA25" si="14">W11+Y11</f>
        <v>0</v>
      </c>
      <c r="AB11" s="222">
        <f t="shared" ref="AB11:AB25" si="15">$C11*AA11</f>
        <v>0</v>
      </c>
      <c r="AC11" s="223">
        <f t="shared" ref="AC11:AC25" si="16">SUM(E11,K11,Q11,W11)</f>
        <v>0</v>
      </c>
      <c r="AD11" s="224">
        <f t="shared" ref="AD11:AD25" si="17">SUM(F11,L11,R11,X11)</f>
        <v>0</v>
      </c>
      <c r="AE11" s="225">
        <f t="shared" ref="AE11:AE25" si="18">SUM(G11,M11,S11,Y11)</f>
        <v>0</v>
      </c>
      <c r="AF11" s="219">
        <f t="shared" ref="AF11:AF25" si="19">SUM(H11,N11,T11,Z11)</f>
        <v>0</v>
      </c>
      <c r="AG11" s="221">
        <f t="shared" ref="AG11:AG25" si="20">SUM(I11,O11,U11,AA11)</f>
        <v>0</v>
      </c>
      <c r="AH11" s="226">
        <f t="shared" ref="AH11:AH25" si="21">SUM(J11,P11,V11,AB11)</f>
        <v>0</v>
      </c>
      <c r="AI11" s="182"/>
      <c r="AK11" s="227">
        <f t="shared" ref="AK11:AK25" si="22">A11</f>
        <v>0</v>
      </c>
      <c r="AL11" s="224">
        <f t="shared" ref="AL11:AL25" si="23">B11</f>
        <v>0</v>
      </c>
      <c r="AM11" s="225">
        <f t="shared" ref="AM11:AM25" si="24">AG11</f>
        <v>0</v>
      </c>
      <c r="AN11" s="219">
        <f t="shared" ref="AN11:AN25" si="25">C11</f>
        <v>0</v>
      </c>
      <c r="AO11" s="222">
        <f t="shared" ref="AO11:AO25" si="26">D11</f>
        <v>0</v>
      </c>
      <c r="AP11" s="226">
        <f t="shared" ref="AP11:AP25" si="27">AF11</f>
        <v>0</v>
      </c>
    </row>
    <row r="12" spans="1:42" s="122" customFormat="1" x14ac:dyDescent="0.2">
      <c r="A12" s="215"/>
      <c r="B12" s="216"/>
      <c r="C12" s="217">
        <v>0</v>
      </c>
      <c r="D12" s="216"/>
      <c r="E12" s="218">
        <v>0</v>
      </c>
      <c r="F12" s="219">
        <f t="shared" si="1"/>
        <v>0</v>
      </c>
      <c r="G12" s="220">
        <v>0</v>
      </c>
      <c r="H12" s="219">
        <f t="shared" si="1"/>
        <v>0</v>
      </c>
      <c r="I12" s="221">
        <f t="shared" si="2"/>
        <v>0</v>
      </c>
      <c r="J12" s="222">
        <f t="shared" si="3"/>
        <v>0</v>
      </c>
      <c r="K12" s="218">
        <v>0</v>
      </c>
      <c r="L12" s="219">
        <f t="shared" ref="L12" si="28">$C12*K12</f>
        <v>0</v>
      </c>
      <c r="M12" s="220">
        <v>0</v>
      </c>
      <c r="N12" s="219">
        <f t="shared" ref="N12" si="29">$C12*M12</f>
        <v>0</v>
      </c>
      <c r="O12" s="221">
        <f t="shared" si="6"/>
        <v>0</v>
      </c>
      <c r="P12" s="222">
        <f t="shared" si="7"/>
        <v>0</v>
      </c>
      <c r="Q12" s="218">
        <v>0</v>
      </c>
      <c r="R12" s="219">
        <f t="shared" ref="R12" si="30">$C12*Q12</f>
        <v>0</v>
      </c>
      <c r="S12" s="220">
        <v>0</v>
      </c>
      <c r="T12" s="219">
        <f t="shared" ref="T12" si="31">$C12*S12</f>
        <v>0</v>
      </c>
      <c r="U12" s="221">
        <f t="shared" si="10"/>
        <v>0</v>
      </c>
      <c r="V12" s="222">
        <f t="shared" si="11"/>
        <v>0</v>
      </c>
      <c r="W12" s="218">
        <v>0</v>
      </c>
      <c r="X12" s="219">
        <f t="shared" ref="X12" si="32">$C12*W12</f>
        <v>0</v>
      </c>
      <c r="Y12" s="220">
        <v>0</v>
      </c>
      <c r="Z12" s="219">
        <f t="shared" ref="Z12" si="33">$C12*Y12</f>
        <v>0</v>
      </c>
      <c r="AA12" s="221">
        <f t="shared" si="14"/>
        <v>0</v>
      </c>
      <c r="AB12" s="222">
        <f t="shared" si="15"/>
        <v>0</v>
      </c>
      <c r="AC12" s="223">
        <f t="shared" si="16"/>
        <v>0</v>
      </c>
      <c r="AD12" s="224">
        <f t="shared" si="17"/>
        <v>0</v>
      </c>
      <c r="AE12" s="225">
        <f t="shared" si="18"/>
        <v>0</v>
      </c>
      <c r="AF12" s="219">
        <f t="shared" si="19"/>
        <v>0</v>
      </c>
      <c r="AG12" s="221">
        <f t="shared" si="20"/>
        <v>0</v>
      </c>
      <c r="AH12" s="226">
        <f t="shared" si="21"/>
        <v>0</v>
      </c>
      <c r="AI12" s="182"/>
      <c r="AK12" s="227">
        <f t="shared" si="22"/>
        <v>0</v>
      </c>
      <c r="AL12" s="224">
        <f t="shared" si="23"/>
        <v>0</v>
      </c>
      <c r="AM12" s="225">
        <f t="shared" si="24"/>
        <v>0</v>
      </c>
      <c r="AN12" s="219">
        <f t="shared" si="25"/>
        <v>0</v>
      </c>
      <c r="AO12" s="222">
        <f t="shared" si="26"/>
        <v>0</v>
      </c>
      <c r="AP12" s="226">
        <f t="shared" si="27"/>
        <v>0</v>
      </c>
    </row>
    <row r="13" spans="1:42" s="122" customFormat="1" x14ac:dyDescent="0.2">
      <c r="A13" s="215"/>
      <c r="B13" s="216"/>
      <c r="C13" s="217">
        <v>0</v>
      </c>
      <c r="D13" s="216"/>
      <c r="E13" s="218">
        <v>0</v>
      </c>
      <c r="F13" s="219">
        <f t="shared" si="1"/>
        <v>0</v>
      </c>
      <c r="G13" s="220">
        <v>0</v>
      </c>
      <c r="H13" s="219">
        <f t="shared" si="1"/>
        <v>0</v>
      </c>
      <c r="I13" s="221">
        <f t="shared" si="2"/>
        <v>0</v>
      </c>
      <c r="J13" s="222">
        <f t="shared" si="3"/>
        <v>0</v>
      </c>
      <c r="K13" s="218">
        <v>0</v>
      </c>
      <c r="L13" s="219">
        <f t="shared" ref="L13" si="34">$C13*K13</f>
        <v>0</v>
      </c>
      <c r="M13" s="220">
        <v>0</v>
      </c>
      <c r="N13" s="219">
        <f t="shared" ref="N13" si="35">$C13*M13</f>
        <v>0</v>
      </c>
      <c r="O13" s="221">
        <f t="shared" si="6"/>
        <v>0</v>
      </c>
      <c r="P13" s="222">
        <f t="shared" si="7"/>
        <v>0</v>
      </c>
      <c r="Q13" s="218">
        <v>0</v>
      </c>
      <c r="R13" s="219">
        <f t="shared" ref="R13" si="36">$C13*Q13</f>
        <v>0</v>
      </c>
      <c r="S13" s="220">
        <v>0</v>
      </c>
      <c r="T13" s="219">
        <f t="shared" ref="T13" si="37">$C13*S13</f>
        <v>0</v>
      </c>
      <c r="U13" s="221">
        <f t="shared" si="10"/>
        <v>0</v>
      </c>
      <c r="V13" s="222">
        <f t="shared" si="11"/>
        <v>0</v>
      </c>
      <c r="W13" s="218">
        <v>0</v>
      </c>
      <c r="X13" s="219">
        <f t="shared" ref="X13" si="38">$C13*W13</f>
        <v>0</v>
      </c>
      <c r="Y13" s="220">
        <v>0</v>
      </c>
      <c r="Z13" s="219">
        <f t="shared" ref="Z13" si="39">$C13*Y13</f>
        <v>0</v>
      </c>
      <c r="AA13" s="221">
        <f t="shared" si="14"/>
        <v>0</v>
      </c>
      <c r="AB13" s="222">
        <f t="shared" si="15"/>
        <v>0</v>
      </c>
      <c r="AC13" s="223">
        <f t="shared" si="16"/>
        <v>0</v>
      </c>
      <c r="AD13" s="224">
        <f t="shared" si="17"/>
        <v>0</v>
      </c>
      <c r="AE13" s="225">
        <f t="shared" si="18"/>
        <v>0</v>
      </c>
      <c r="AF13" s="219">
        <f t="shared" si="19"/>
        <v>0</v>
      </c>
      <c r="AG13" s="221">
        <f t="shared" si="20"/>
        <v>0</v>
      </c>
      <c r="AH13" s="226">
        <f t="shared" si="21"/>
        <v>0</v>
      </c>
      <c r="AI13" s="182"/>
      <c r="AK13" s="227">
        <f t="shared" si="22"/>
        <v>0</v>
      </c>
      <c r="AL13" s="224">
        <f t="shared" si="23"/>
        <v>0</v>
      </c>
      <c r="AM13" s="225">
        <f t="shared" si="24"/>
        <v>0</v>
      </c>
      <c r="AN13" s="219">
        <f t="shared" si="25"/>
        <v>0</v>
      </c>
      <c r="AO13" s="222">
        <f t="shared" si="26"/>
        <v>0</v>
      </c>
      <c r="AP13" s="226">
        <f t="shared" si="27"/>
        <v>0</v>
      </c>
    </row>
    <row r="14" spans="1:42" s="122" customFormat="1" x14ac:dyDescent="0.2">
      <c r="A14" s="215"/>
      <c r="B14" s="216"/>
      <c r="C14" s="217">
        <v>0</v>
      </c>
      <c r="D14" s="216"/>
      <c r="E14" s="218">
        <v>0</v>
      </c>
      <c r="F14" s="219">
        <f t="shared" si="1"/>
        <v>0</v>
      </c>
      <c r="G14" s="220">
        <v>0</v>
      </c>
      <c r="H14" s="219">
        <f t="shared" si="1"/>
        <v>0</v>
      </c>
      <c r="I14" s="221">
        <f t="shared" si="2"/>
        <v>0</v>
      </c>
      <c r="J14" s="222">
        <f t="shared" si="3"/>
        <v>0</v>
      </c>
      <c r="K14" s="218">
        <v>0</v>
      </c>
      <c r="L14" s="219">
        <f t="shared" ref="L14" si="40">$C14*K14</f>
        <v>0</v>
      </c>
      <c r="M14" s="220">
        <v>0</v>
      </c>
      <c r="N14" s="219">
        <f t="shared" ref="N14" si="41">$C14*M14</f>
        <v>0</v>
      </c>
      <c r="O14" s="221">
        <f t="shared" si="6"/>
        <v>0</v>
      </c>
      <c r="P14" s="222">
        <f t="shared" si="7"/>
        <v>0</v>
      </c>
      <c r="Q14" s="218">
        <v>0</v>
      </c>
      <c r="R14" s="219">
        <f t="shared" ref="R14" si="42">$C14*Q14</f>
        <v>0</v>
      </c>
      <c r="S14" s="220">
        <v>0</v>
      </c>
      <c r="T14" s="219">
        <f t="shared" ref="T14" si="43">$C14*S14</f>
        <v>0</v>
      </c>
      <c r="U14" s="221">
        <f t="shared" si="10"/>
        <v>0</v>
      </c>
      <c r="V14" s="222">
        <f t="shared" si="11"/>
        <v>0</v>
      </c>
      <c r="W14" s="218">
        <v>0</v>
      </c>
      <c r="X14" s="219">
        <f t="shared" ref="X14" si="44">$C14*W14</f>
        <v>0</v>
      </c>
      <c r="Y14" s="220">
        <v>0</v>
      </c>
      <c r="Z14" s="219">
        <f t="shared" ref="Z14" si="45">$C14*Y14</f>
        <v>0</v>
      </c>
      <c r="AA14" s="221">
        <f t="shared" si="14"/>
        <v>0</v>
      </c>
      <c r="AB14" s="222">
        <f t="shared" si="15"/>
        <v>0</v>
      </c>
      <c r="AC14" s="223">
        <f t="shared" si="16"/>
        <v>0</v>
      </c>
      <c r="AD14" s="224">
        <f t="shared" si="17"/>
        <v>0</v>
      </c>
      <c r="AE14" s="225">
        <f t="shared" si="18"/>
        <v>0</v>
      </c>
      <c r="AF14" s="219">
        <f t="shared" si="19"/>
        <v>0</v>
      </c>
      <c r="AG14" s="221">
        <f t="shared" si="20"/>
        <v>0</v>
      </c>
      <c r="AH14" s="226">
        <f t="shared" si="21"/>
        <v>0</v>
      </c>
      <c r="AI14" s="182"/>
      <c r="AK14" s="227">
        <f t="shared" si="22"/>
        <v>0</v>
      </c>
      <c r="AL14" s="224">
        <f t="shared" si="23"/>
        <v>0</v>
      </c>
      <c r="AM14" s="225">
        <f t="shared" si="24"/>
        <v>0</v>
      </c>
      <c r="AN14" s="219">
        <f t="shared" si="25"/>
        <v>0</v>
      </c>
      <c r="AO14" s="222">
        <f t="shared" si="26"/>
        <v>0</v>
      </c>
      <c r="AP14" s="226">
        <f t="shared" si="27"/>
        <v>0</v>
      </c>
    </row>
    <row r="15" spans="1:42" s="122" customFormat="1" x14ac:dyDescent="0.2">
      <c r="A15" s="215"/>
      <c r="B15" s="216"/>
      <c r="C15" s="217">
        <v>0</v>
      </c>
      <c r="D15" s="216"/>
      <c r="E15" s="218">
        <v>0</v>
      </c>
      <c r="F15" s="219">
        <f t="shared" si="1"/>
        <v>0</v>
      </c>
      <c r="G15" s="220">
        <v>0</v>
      </c>
      <c r="H15" s="219">
        <f t="shared" si="1"/>
        <v>0</v>
      </c>
      <c r="I15" s="221">
        <f t="shared" si="2"/>
        <v>0</v>
      </c>
      <c r="J15" s="222">
        <f t="shared" si="3"/>
        <v>0</v>
      </c>
      <c r="K15" s="218">
        <v>0</v>
      </c>
      <c r="L15" s="219">
        <f t="shared" ref="L15" si="46">$C15*K15</f>
        <v>0</v>
      </c>
      <c r="M15" s="220">
        <v>0</v>
      </c>
      <c r="N15" s="219">
        <f t="shared" ref="N15" si="47">$C15*M15</f>
        <v>0</v>
      </c>
      <c r="O15" s="221">
        <f t="shared" si="6"/>
        <v>0</v>
      </c>
      <c r="P15" s="222">
        <f t="shared" si="7"/>
        <v>0</v>
      </c>
      <c r="Q15" s="218">
        <v>0</v>
      </c>
      <c r="R15" s="219">
        <f t="shared" ref="R15" si="48">$C15*Q15</f>
        <v>0</v>
      </c>
      <c r="S15" s="220">
        <v>0</v>
      </c>
      <c r="T15" s="219">
        <f t="shared" ref="T15" si="49">$C15*S15</f>
        <v>0</v>
      </c>
      <c r="U15" s="221">
        <f t="shared" si="10"/>
        <v>0</v>
      </c>
      <c r="V15" s="222">
        <f t="shared" si="11"/>
        <v>0</v>
      </c>
      <c r="W15" s="218">
        <v>0</v>
      </c>
      <c r="X15" s="219">
        <f t="shared" ref="X15" si="50">$C15*W15</f>
        <v>0</v>
      </c>
      <c r="Y15" s="220">
        <v>0</v>
      </c>
      <c r="Z15" s="219">
        <f t="shared" ref="Z15" si="51">$C15*Y15</f>
        <v>0</v>
      </c>
      <c r="AA15" s="221">
        <f t="shared" si="14"/>
        <v>0</v>
      </c>
      <c r="AB15" s="222">
        <f t="shared" si="15"/>
        <v>0</v>
      </c>
      <c r="AC15" s="223">
        <f t="shared" si="16"/>
        <v>0</v>
      </c>
      <c r="AD15" s="224">
        <f t="shared" si="17"/>
        <v>0</v>
      </c>
      <c r="AE15" s="225">
        <f t="shared" si="18"/>
        <v>0</v>
      </c>
      <c r="AF15" s="219">
        <f t="shared" si="19"/>
        <v>0</v>
      </c>
      <c r="AG15" s="221">
        <f t="shared" si="20"/>
        <v>0</v>
      </c>
      <c r="AH15" s="226">
        <f t="shared" si="21"/>
        <v>0</v>
      </c>
      <c r="AI15" s="182"/>
      <c r="AK15" s="227">
        <f t="shared" si="22"/>
        <v>0</v>
      </c>
      <c r="AL15" s="224">
        <f t="shared" si="23"/>
        <v>0</v>
      </c>
      <c r="AM15" s="225">
        <f t="shared" si="24"/>
        <v>0</v>
      </c>
      <c r="AN15" s="219">
        <f t="shared" si="25"/>
        <v>0</v>
      </c>
      <c r="AO15" s="222">
        <f t="shared" si="26"/>
        <v>0</v>
      </c>
      <c r="AP15" s="226">
        <f t="shared" si="27"/>
        <v>0</v>
      </c>
    </row>
    <row r="16" spans="1:42" s="122" customFormat="1" x14ac:dyDescent="0.2">
      <c r="A16" s="215"/>
      <c r="B16" s="216"/>
      <c r="C16" s="217">
        <v>0</v>
      </c>
      <c r="D16" s="216"/>
      <c r="E16" s="218">
        <v>0</v>
      </c>
      <c r="F16" s="219">
        <f t="shared" si="1"/>
        <v>0</v>
      </c>
      <c r="G16" s="220">
        <v>0</v>
      </c>
      <c r="H16" s="219">
        <f t="shared" si="1"/>
        <v>0</v>
      </c>
      <c r="I16" s="221">
        <f t="shared" si="2"/>
        <v>0</v>
      </c>
      <c r="J16" s="222">
        <f t="shared" si="3"/>
        <v>0</v>
      </c>
      <c r="K16" s="218">
        <v>0</v>
      </c>
      <c r="L16" s="219">
        <f t="shared" ref="L16" si="52">$C16*K16</f>
        <v>0</v>
      </c>
      <c r="M16" s="220">
        <v>0</v>
      </c>
      <c r="N16" s="219">
        <f t="shared" ref="N16" si="53">$C16*M16</f>
        <v>0</v>
      </c>
      <c r="O16" s="221">
        <f t="shared" si="6"/>
        <v>0</v>
      </c>
      <c r="P16" s="222">
        <f t="shared" si="7"/>
        <v>0</v>
      </c>
      <c r="Q16" s="218">
        <v>0</v>
      </c>
      <c r="R16" s="219">
        <f t="shared" ref="R16" si="54">$C16*Q16</f>
        <v>0</v>
      </c>
      <c r="S16" s="220">
        <v>0</v>
      </c>
      <c r="T16" s="219">
        <f t="shared" ref="T16" si="55">$C16*S16</f>
        <v>0</v>
      </c>
      <c r="U16" s="221">
        <f t="shared" si="10"/>
        <v>0</v>
      </c>
      <c r="V16" s="222">
        <f t="shared" si="11"/>
        <v>0</v>
      </c>
      <c r="W16" s="218">
        <v>0</v>
      </c>
      <c r="X16" s="219">
        <f t="shared" ref="X16" si="56">$C16*W16</f>
        <v>0</v>
      </c>
      <c r="Y16" s="220">
        <v>0</v>
      </c>
      <c r="Z16" s="219">
        <f t="shared" ref="Z16" si="57">$C16*Y16</f>
        <v>0</v>
      </c>
      <c r="AA16" s="221">
        <f t="shared" si="14"/>
        <v>0</v>
      </c>
      <c r="AB16" s="222">
        <f t="shared" si="15"/>
        <v>0</v>
      </c>
      <c r="AC16" s="223">
        <f t="shared" si="16"/>
        <v>0</v>
      </c>
      <c r="AD16" s="224">
        <f t="shared" si="17"/>
        <v>0</v>
      </c>
      <c r="AE16" s="225">
        <f t="shared" si="18"/>
        <v>0</v>
      </c>
      <c r="AF16" s="219">
        <f t="shared" si="19"/>
        <v>0</v>
      </c>
      <c r="AG16" s="221">
        <f t="shared" si="20"/>
        <v>0</v>
      </c>
      <c r="AH16" s="226">
        <f t="shared" si="21"/>
        <v>0</v>
      </c>
      <c r="AI16" s="182"/>
      <c r="AK16" s="227">
        <f t="shared" si="22"/>
        <v>0</v>
      </c>
      <c r="AL16" s="224">
        <f t="shared" si="23"/>
        <v>0</v>
      </c>
      <c r="AM16" s="225">
        <f t="shared" si="24"/>
        <v>0</v>
      </c>
      <c r="AN16" s="219">
        <f t="shared" si="25"/>
        <v>0</v>
      </c>
      <c r="AO16" s="222">
        <f t="shared" si="26"/>
        <v>0</v>
      </c>
      <c r="AP16" s="226">
        <f t="shared" si="27"/>
        <v>0</v>
      </c>
    </row>
    <row r="17" spans="1:42" s="122" customFormat="1" x14ac:dyDescent="0.2">
      <c r="A17" s="215"/>
      <c r="B17" s="216"/>
      <c r="C17" s="217">
        <v>0</v>
      </c>
      <c r="D17" s="216"/>
      <c r="E17" s="218">
        <v>0</v>
      </c>
      <c r="F17" s="219">
        <f t="shared" si="1"/>
        <v>0</v>
      </c>
      <c r="G17" s="220">
        <v>0</v>
      </c>
      <c r="H17" s="219">
        <f t="shared" si="1"/>
        <v>0</v>
      </c>
      <c r="I17" s="221">
        <f t="shared" si="2"/>
        <v>0</v>
      </c>
      <c r="J17" s="222">
        <f t="shared" si="3"/>
        <v>0</v>
      </c>
      <c r="K17" s="218">
        <v>0</v>
      </c>
      <c r="L17" s="219">
        <f t="shared" ref="L17" si="58">$C17*K17</f>
        <v>0</v>
      </c>
      <c r="M17" s="220">
        <v>0</v>
      </c>
      <c r="N17" s="219">
        <f t="shared" ref="N17" si="59">$C17*M17</f>
        <v>0</v>
      </c>
      <c r="O17" s="221">
        <f t="shared" si="6"/>
        <v>0</v>
      </c>
      <c r="P17" s="222">
        <f t="shared" si="7"/>
        <v>0</v>
      </c>
      <c r="Q17" s="218">
        <v>0</v>
      </c>
      <c r="R17" s="219">
        <f t="shared" ref="R17" si="60">$C17*Q17</f>
        <v>0</v>
      </c>
      <c r="S17" s="220">
        <v>0</v>
      </c>
      <c r="T17" s="219">
        <f t="shared" ref="T17" si="61">$C17*S17</f>
        <v>0</v>
      </c>
      <c r="U17" s="221">
        <f t="shared" si="10"/>
        <v>0</v>
      </c>
      <c r="V17" s="222">
        <f t="shared" si="11"/>
        <v>0</v>
      </c>
      <c r="W17" s="218">
        <v>0</v>
      </c>
      <c r="X17" s="219">
        <f t="shared" ref="X17" si="62">$C17*W17</f>
        <v>0</v>
      </c>
      <c r="Y17" s="220">
        <v>0</v>
      </c>
      <c r="Z17" s="219">
        <f t="shared" ref="Z17" si="63">$C17*Y17</f>
        <v>0</v>
      </c>
      <c r="AA17" s="221">
        <f t="shared" si="14"/>
        <v>0</v>
      </c>
      <c r="AB17" s="222">
        <f t="shared" si="15"/>
        <v>0</v>
      </c>
      <c r="AC17" s="223">
        <f t="shared" si="16"/>
        <v>0</v>
      </c>
      <c r="AD17" s="224">
        <f t="shared" si="17"/>
        <v>0</v>
      </c>
      <c r="AE17" s="225">
        <f t="shared" si="18"/>
        <v>0</v>
      </c>
      <c r="AF17" s="219">
        <f t="shared" si="19"/>
        <v>0</v>
      </c>
      <c r="AG17" s="221">
        <f t="shared" si="20"/>
        <v>0</v>
      </c>
      <c r="AH17" s="226">
        <f t="shared" si="21"/>
        <v>0</v>
      </c>
      <c r="AI17" s="182"/>
      <c r="AK17" s="227">
        <f t="shared" si="22"/>
        <v>0</v>
      </c>
      <c r="AL17" s="224">
        <f t="shared" si="23"/>
        <v>0</v>
      </c>
      <c r="AM17" s="225">
        <f t="shared" si="24"/>
        <v>0</v>
      </c>
      <c r="AN17" s="219">
        <f t="shared" si="25"/>
        <v>0</v>
      </c>
      <c r="AO17" s="222">
        <f t="shared" si="26"/>
        <v>0</v>
      </c>
      <c r="AP17" s="226">
        <f t="shared" si="27"/>
        <v>0</v>
      </c>
    </row>
    <row r="18" spans="1:42" s="122" customFormat="1" x14ac:dyDescent="0.2">
      <c r="A18" s="215"/>
      <c r="B18" s="216"/>
      <c r="C18" s="217">
        <v>0</v>
      </c>
      <c r="D18" s="216"/>
      <c r="E18" s="218">
        <v>0</v>
      </c>
      <c r="F18" s="219">
        <f t="shared" si="1"/>
        <v>0</v>
      </c>
      <c r="G18" s="220">
        <v>0</v>
      </c>
      <c r="H18" s="219">
        <f t="shared" si="1"/>
        <v>0</v>
      </c>
      <c r="I18" s="221">
        <f t="shared" si="2"/>
        <v>0</v>
      </c>
      <c r="J18" s="222">
        <f t="shared" si="3"/>
        <v>0</v>
      </c>
      <c r="K18" s="218">
        <v>0</v>
      </c>
      <c r="L18" s="219">
        <f t="shared" ref="L18" si="64">$C18*K18</f>
        <v>0</v>
      </c>
      <c r="M18" s="220">
        <v>0</v>
      </c>
      <c r="N18" s="219">
        <f t="shared" ref="N18" si="65">$C18*M18</f>
        <v>0</v>
      </c>
      <c r="O18" s="221">
        <f t="shared" si="6"/>
        <v>0</v>
      </c>
      <c r="P18" s="222">
        <f t="shared" si="7"/>
        <v>0</v>
      </c>
      <c r="Q18" s="218">
        <v>0</v>
      </c>
      <c r="R18" s="219">
        <f t="shared" ref="R18" si="66">$C18*Q18</f>
        <v>0</v>
      </c>
      <c r="S18" s="220">
        <v>0</v>
      </c>
      <c r="T18" s="219">
        <f t="shared" ref="T18" si="67">$C18*S18</f>
        <v>0</v>
      </c>
      <c r="U18" s="221">
        <f t="shared" si="10"/>
        <v>0</v>
      </c>
      <c r="V18" s="222">
        <f t="shared" si="11"/>
        <v>0</v>
      </c>
      <c r="W18" s="218">
        <v>0</v>
      </c>
      <c r="X18" s="219">
        <f t="shared" ref="X18" si="68">$C18*W18</f>
        <v>0</v>
      </c>
      <c r="Y18" s="220">
        <v>0</v>
      </c>
      <c r="Z18" s="219">
        <f t="shared" ref="Z18" si="69">$C18*Y18</f>
        <v>0</v>
      </c>
      <c r="AA18" s="221">
        <f t="shared" si="14"/>
        <v>0</v>
      </c>
      <c r="AB18" s="222">
        <f t="shared" si="15"/>
        <v>0</v>
      </c>
      <c r="AC18" s="223">
        <f t="shared" si="16"/>
        <v>0</v>
      </c>
      <c r="AD18" s="224">
        <f t="shared" si="17"/>
        <v>0</v>
      </c>
      <c r="AE18" s="225">
        <f t="shared" si="18"/>
        <v>0</v>
      </c>
      <c r="AF18" s="219">
        <f t="shared" si="19"/>
        <v>0</v>
      </c>
      <c r="AG18" s="221">
        <f t="shared" si="20"/>
        <v>0</v>
      </c>
      <c r="AH18" s="226">
        <f t="shared" si="21"/>
        <v>0</v>
      </c>
      <c r="AI18" s="182"/>
      <c r="AK18" s="227">
        <f t="shared" si="22"/>
        <v>0</v>
      </c>
      <c r="AL18" s="224">
        <f t="shared" si="23"/>
        <v>0</v>
      </c>
      <c r="AM18" s="225">
        <f t="shared" si="24"/>
        <v>0</v>
      </c>
      <c r="AN18" s="219">
        <f t="shared" si="25"/>
        <v>0</v>
      </c>
      <c r="AO18" s="222">
        <f t="shared" si="26"/>
        <v>0</v>
      </c>
      <c r="AP18" s="226">
        <f t="shared" si="27"/>
        <v>0</v>
      </c>
    </row>
    <row r="19" spans="1:42" s="122" customFormat="1" x14ac:dyDescent="0.2">
      <c r="A19" s="215"/>
      <c r="B19" s="216"/>
      <c r="C19" s="217">
        <v>0</v>
      </c>
      <c r="D19" s="216"/>
      <c r="E19" s="218">
        <v>0</v>
      </c>
      <c r="F19" s="219">
        <f t="shared" si="1"/>
        <v>0</v>
      </c>
      <c r="G19" s="220">
        <v>0</v>
      </c>
      <c r="H19" s="219">
        <f t="shared" si="1"/>
        <v>0</v>
      </c>
      <c r="I19" s="221">
        <f t="shared" si="2"/>
        <v>0</v>
      </c>
      <c r="J19" s="222">
        <f t="shared" si="3"/>
        <v>0</v>
      </c>
      <c r="K19" s="218">
        <v>0</v>
      </c>
      <c r="L19" s="219">
        <f t="shared" ref="L19" si="70">$C19*K19</f>
        <v>0</v>
      </c>
      <c r="M19" s="220">
        <v>0</v>
      </c>
      <c r="N19" s="219">
        <f t="shared" ref="N19" si="71">$C19*M19</f>
        <v>0</v>
      </c>
      <c r="O19" s="221">
        <f t="shared" si="6"/>
        <v>0</v>
      </c>
      <c r="P19" s="222">
        <f t="shared" si="7"/>
        <v>0</v>
      </c>
      <c r="Q19" s="218">
        <v>0</v>
      </c>
      <c r="R19" s="219">
        <f t="shared" ref="R19" si="72">$C19*Q19</f>
        <v>0</v>
      </c>
      <c r="S19" s="220">
        <v>0</v>
      </c>
      <c r="T19" s="219">
        <f t="shared" ref="T19" si="73">$C19*S19</f>
        <v>0</v>
      </c>
      <c r="U19" s="221">
        <f t="shared" si="10"/>
        <v>0</v>
      </c>
      <c r="V19" s="222">
        <f t="shared" si="11"/>
        <v>0</v>
      </c>
      <c r="W19" s="218">
        <v>0</v>
      </c>
      <c r="X19" s="219">
        <f t="shared" ref="X19" si="74">$C19*W19</f>
        <v>0</v>
      </c>
      <c r="Y19" s="220">
        <v>0</v>
      </c>
      <c r="Z19" s="219">
        <f t="shared" ref="Z19" si="75">$C19*Y19</f>
        <v>0</v>
      </c>
      <c r="AA19" s="221">
        <f t="shared" si="14"/>
        <v>0</v>
      </c>
      <c r="AB19" s="222">
        <f t="shared" si="15"/>
        <v>0</v>
      </c>
      <c r="AC19" s="223">
        <f t="shared" si="16"/>
        <v>0</v>
      </c>
      <c r="AD19" s="224">
        <f t="shared" si="17"/>
        <v>0</v>
      </c>
      <c r="AE19" s="225">
        <f t="shared" si="18"/>
        <v>0</v>
      </c>
      <c r="AF19" s="219">
        <f t="shared" si="19"/>
        <v>0</v>
      </c>
      <c r="AG19" s="221">
        <f t="shared" si="20"/>
        <v>0</v>
      </c>
      <c r="AH19" s="226">
        <f t="shared" si="21"/>
        <v>0</v>
      </c>
      <c r="AI19" s="182"/>
      <c r="AK19" s="227">
        <f t="shared" si="22"/>
        <v>0</v>
      </c>
      <c r="AL19" s="224">
        <f t="shared" si="23"/>
        <v>0</v>
      </c>
      <c r="AM19" s="225">
        <f t="shared" si="24"/>
        <v>0</v>
      </c>
      <c r="AN19" s="219">
        <f t="shared" si="25"/>
        <v>0</v>
      </c>
      <c r="AO19" s="222">
        <f t="shared" si="26"/>
        <v>0</v>
      </c>
      <c r="AP19" s="226">
        <f t="shared" si="27"/>
        <v>0</v>
      </c>
    </row>
    <row r="20" spans="1:42" s="122" customFormat="1" x14ac:dyDescent="0.2">
      <c r="A20" s="215"/>
      <c r="B20" s="216"/>
      <c r="C20" s="217">
        <v>0</v>
      </c>
      <c r="D20" s="216"/>
      <c r="E20" s="218">
        <v>0</v>
      </c>
      <c r="F20" s="219">
        <f t="shared" si="1"/>
        <v>0</v>
      </c>
      <c r="G20" s="220">
        <v>0</v>
      </c>
      <c r="H20" s="219">
        <f t="shared" si="1"/>
        <v>0</v>
      </c>
      <c r="I20" s="221">
        <f t="shared" si="2"/>
        <v>0</v>
      </c>
      <c r="J20" s="222">
        <f t="shared" si="3"/>
        <v>0</v>
      </c>
      <c r="K20" s="218">
        <v>0</v>
      </c>
      <c r="L20" s="219">
        <f t="shared" ref="L20" si="76">$C20*K20</f>
        <v>0</v>
      </c>
      <c r="M20" s="220">
        <v>0</v>
      </c>
      <c r="N20" s="219">
        <f t="shared" ref="N20" si="77">$C20*M20</f>
        <v>0</v>
      </c>
      <c r="O20" s="221">
        <f t="shared" si="6"/>
        <v>0</v>
      </c>
      <c r="P20" s="222">
        <f t="shared" si="7"/>
        <v>0</v>
      </c>
      <c r="Q20" s="218">
        <v>0</v>
      </c>
      <c r="R20" s="219">
        <f t="shared" ref="R20" si="78">$C20*Q20</f>
        <v>0</v>
      </c>
      <c r="S20" s="220">
        <v>0</v>
      </c>
      <c r="T20" s="219">
        <f t="shared" ref="T20" si="79">$C20*S20</f>
        <v>0</v>
      </c>
      <c r="U20" s="221">
        <f t="shared" si="10"/>
        <v>0</v>
      </c>
      <c r="V20" s="222">
        <f t="shared" si="11"/>
        <v>0</v>
      </c>
      <c r="W20" s="218">
        <v>0</v>
      </c>
      <c r="X20" s="219">
        <f t="shared" ref="X20" si="80">$C20*W20</f>
        <v>0</v>
      </c>
      <c r="Y20" s="220">
        <v>0</v>
      </c>
      <c r="Z20" s="219">
        <f t="shared" ref="Z20" si="81">$C20*Y20</f>
        <v>0</v>
      </c>
      <c r="AA20" s="221">
        <f t="shared" si="14"/>
        <v>0</v>
      </c>
      <c r="AB20" s="222">
        <f t="shared" si="15"/>
        <v>0</v>
      </c>
      <c r="AC20" s="223">
        <f t="shared" si="16"/>
        <v>0</v>
      </c>
      <c r="AD20" s="224">
        <f t="shared" si="17"/>
        <v>0</v>
      </c>
      <c r="AE20" s="225">
        <f t="shared" si="18"/>
        <v>0</v>
      </c>
      <c r="AF20" s="219">
        <f t="shared" si="19"/>
        <v>0</v>
      </c>
      <c r="AG20" s="221">
        <f t="shared" si="20"/>
        <v>0</v>
      </c>
      <c r="AH20" s="226">
        <f t="shared" si="21"/>
        <v>0</v>
      </c>
      <c r="AI20" s="182"/>
      <c r="AK20" s="227">
        <f t="shared" si="22"/>
        <v>0</v>
      </c>
      <c r="AL20" s="224">
        <f t="shared" si="23"/>
        <v>0</v>
      </c>
      <c r="AM20" s="225">
        <f t="shared" si="24"/>
        <v>0</v>
      </c>
      <c r="AN20" s="219">
        <f t="shared" si="25"/>
        <v>0</v>
      </c>
      <c r="AO20" s="222">
        <f t="shared" si="26"/>
        <v>0</v>
      </c>
      <c r="AP20" s="226">
        <f t="shared" si="27"/>
        <v>0</v>
      </c>
    </row>
    <row r="21" spans="1:42" s="122" customFormat="1" x14ac:dyDescent="0.2">
      <c r="A21" s="215"/>
      <c r="B21" s="216"/>
      <c r="C21" s="217">
        <v>0</v>
      </c>
      <c r="D21" s="216"/>
      <c r="E21" s="218">
        <v>0</v>
      </c>
      <c r="F21" s="219">
        <f t="shared" si="1"/>
        <v>0</v>
      </c>
      <c r="G21" s="220">
        <v>0</v>
      </c>
      <c r="H21" s="219">
        <f t="shared" si="1"/>
        <v>0</v>
      </c>
      <c r="I21" s="221">
        <f t="shared" si="2"/>
        <v>0</v>
      </c>
      <c r="J21" s="222">
        <f t="shared" si="3"/>
        <v>0</v>
      </c>
      <c r="K21" s="218">
        <v>0</v>
      </c>
      <c r="L21" s="219">
        <f t="shared" ref="L21" si="82">$C21*K21</f>
        <v>0</v>
      </c>
      <c r="M21" s="220">
        <v>0</v>
      </c>
      <c r="N21" s="219">
        <f t="shared" ref="N21" si="83">$C21*M21</f>
        <v>0</v>
      </c>
      <c r="O21" s="221">
        <f t="shared" si="6"/>
        <v>0</v>
      </c>
      <c r="P21" s="222">
        <f t="shared" si="7"/>
        <v>0</v>
      </c>
      <c r="Q21" s="218">
        <v>0</v>
      </c>
      <c r="R21" s="219">
        <f t="shared" ref="R21" si="84">$C21*Q21</f>
        <v>0</v>
      </c>
      <c r="S21" s="220">
        <v>0</v>
      </c>
      <c r="T21" s="219">
        <f t="shared" ref="T21" si="85">$C21*S21</f>
        <v>0</v>
      </c>
      <c r="U21" s="221">
        <f t="shared" si="10"/>
        <v>0</v>
      </c>
      <c r="V21" s="222">
        <f t="shared" si="11"/>
        <v>0</v>
      </c>
      <c r="W21" s="218">
        <v>0</v>
      </c>
      <c r="X21" s="219">
        <f t="shared" ref="X21" si="86">$C21*W21</f>
        <v>0</v>
      </c>
      <c r="Y21" s="220">
        <v>0</v>
      </c>
      <c r="Z21" s="219">
        <f t="shared" ref="Z21" si="87">$C21*Y21</f>
        <v>0</v>
      </c>
      <c r="AA21" s="221">
        <f t="shared" si="14"/>
        <v>0</v>
      </c>
      <c r="AB21" s="222">
        <f t="shared" si="15"/>
        <v>0</v>
      </c>
      <c r="AC21" s="223">
        <f t="shared" si="16"/>
        <v>0</v>
      </c>
      <c r="AD21" s="224">
        <f t="shared" si="17"/>
        <v>0</v>
      </c>
      <c r="AE21" s="225">
        <f t="shared" si="18"/>
        <v>0</v>
      </c>
      <c r="AF21" s="219">
        <f t="shared" si="19"/>
        <v>0</v>
      </c>
      <c r="AG21" s="221">
        <f t="shared" si="20"/>
        <v>0</v>
      </c>
      <c r="AH21" s="226">
        <f t="shared" si="21"/>
        <v>0</v>
      </c>
      <c r="AI21" s="182"/>
      <c r="AK21" s="227">
        <f t="shared" si="22"/>
        <v>0</v>
      </c>
      <c r="AL21" s="224">
        <f t="shared" si="23"/>
        <v>0</v>
      </c>
      <c r="AM21" s="225">
        <f t="shared" si="24"/>
        <v>0</v>
      </c>
      <c r="AN21" s="219">
        <f t="shared" si="25"/>
        <v>0</v>
      </c>
      <c r="AO21" s="222">
        <f t="shared" si="26"/>
        <v>0</v>
      </c>
      <c r="AP21" s="226">
        <f t="shared" si="27"/>
        <v>0</v>
      </c>
    </row>
    <row r="22" spans="1:42" s="122" customFormat="1" x14ac:dyDescent="0.2">
      <c r="A22" s="215"/>
      <c r="B22" s="216"/>
      <c r="C22" s="217">
        <v>0</v>
      </c>
      <c r="D22" s="216"/>
      <c r="E22" s="218">
        <v>0</v>
      </c>
      <c r="F22" s="219">
        <f t="shared" si="1"/>
        <v>0</v>
      </c>
      <c r="G22" s="220">
        <v>0</v>
      </c>
      <c r="H22" s="219">
        <f t="shared" si="1"/>
        <v>0</v>
      </c>
      <c r="I22" s="221">
        <f t="shared" si="2"/>
        <v>0</v>
      </c>
      <c r="J22" s="222">
        <f t="shared" si="3"/>
        <v>0</v>
      </c>
      <c r="K22" s="218">
        <v>0</v>
      </c>
      <c r="L22" s="219">
        <f t="shared" ref="L22" si="88">$C22*K22</f>
        <v>0</v>
      </c>
      <c r="M22" s="220">
        <v>0</v>
      </c>
      <c r="N22" s="219">
        <f t="shared" ref="N22" si="89">$C22*M22</f>
        <v>0</v>
      </c>
      <c r="O22" s="221">
        <f t="shared" si="6"/>
        <v>0</v>
      </c>
      <c r="P22" s="222">
        <f t="shared" si="7"/>
        <v>0</v>
      </c>
      <c r="Q22" s="218">
        <v>0</v>
      </c>
      <c r="R22" s="219">
        <f t="shared" ref="R22" si="90">$C22*Q22</f>
        <v>0</v>
      </c>
      <c r="S22" s="220">
        <v>0</v>
      </c>
      <c r="T22" s="219">
        <f t="shared" ref="T22" si="91">$C22*S22</f>
        <v>0</v>
      </c>
      <c r="U22" s="221">
        <f t="shared" si="10"/>
        <v>0</v>
      </c>
      <c r="V22" s="222">
        <f t="shared" si="11"/>
        <v>0</v>
      </c>
      <c r="W22" s="218">
        <v>0</v>
      </c>
      <c r="X22" s="219">
        <f t="shared" ref="X22" si="92">$C22*W22</f>
        <v>0</v>
      </c>
      <c r="Y22" s="220">
        <v>0</v>
      </c>
      <c r="Z22" s="219">
        <f t="shared" ref="Z22" si="93">$C22*Y22</f>
        <v>0</v>
      </c>
      <c r="AA22" s="221">
        <f t="shared" si="14"/>
        <v>0</v>
      </c>
      <c r="AB22" s="222">
        <f t="shared" si="15"/>
        <v>0</v>
      </c>
      <c r="AC22" s="223">
        <f t="shared" si="16"/>
        <v>0</v>
      </c>
      <c r="AD22" s="224">
        <f t="shared" si="17"/>
        <v>0</v>
      </c>
      <c r="AE22" s="225">
        <f t="shared" si="18"/>
        <v>0</v>
      </c>
      <c r="AF22" s="219">
        <f t="shared" si="19"/>
        <v>0</v>
      </c>
      <c r="AG22" s="221">
        <f t="shared" si="20"/>
        <v>0</v>
      </c>
      <c r="AH22" s="226">
        <f t="shared" si="21"/>
        <v>0</v>
      </c>
      <c r="AI22" s="182"/>
      <c r="AK22" s="227">
        <f t="shared" si="22"/>
        <v>0</v>
      </c>
      <c r="AL22" s="224">
        <f t="shared" si="23"/>
        <v>0</v>
      </c>
      <c r="AM22" s="225">
        <f t="shared" si="24"/>
        <v>0</v>
      </c>
      <c r="AN22" s="219">
        <f t="shared" si="25"/>
        <v>0</v>
      </c>
      <c r="AO22" s="222">
        <f t="shared" si="26"/>
        <v>0</v>
      </c>
      <c r="AP22" s="226">
        <f t="shared" si="27"/>
        <v>0</v>
      </c>
    </row>
    <row r="23" spans="1:42" s="122" customFormat="1" x14ac:dyDescent="0.2">
      <c r="A23" s="215"/>
      <c r="B23" s="216"/>
      <c r="C23" s="217">
        <v>0</v>
      </c>
      <c r="D23" s="216"/>
      <c r="E23" s="218">
        <v>0</v>
      </c>
      <c r="F23" s="219">
        <f t="shared" si="1"/>
        <v>0</v>
      </c>
      <c r="G23" s="220">
        <v>0</v>
      </c>
      <c r="H23" s="219">
        <f t="shared" si="1"/>
        <v>0</v>
      </c>
      <c r="I23" s="221">
        <f t="shared" si="2"/>
        <v>0</v>
      </c>
      <c r="J23" s="222">
        <f t="shared" si="3"/>
        <v>0</v>
      </c>
      <c r="K23" s="218">
        <v>0</v>
      </c>
      <c r="L23" s="219">
        <f t="shared" ref="L23" si="94">$C23*K23</f>
        <v>0</v>
      </c>
      <c r="M23" s="220">
        <v>0</v>
      </c>
      <c r="N23" s="219">
        <f t="shared" ref="N23" si="95">$C23*M23</f>
        <v>0</v>
      </c>
      <c r="O23" s="221">
        <f t="shared" si="6"/>
        <v>0</v>
      </c>
      <c r="P23" s="222">
        <f t="shared" si="7"/>
        <v>0</v>
      </c>
      <c r="Q23" s="218">
        <v>0</v>
      </c>
      <c r="R23" s="219">
        <f t="shared" ref="R23" si="96">$C23*Q23</f>
        <v>0</v>
      </c>
      <c r="S23" s="220">
        <v>0</v>
      </c>
      <c r="T23" s="219">
        <f t="shared" ref="T23" si="97">$C23*S23</f>
        <v>0</v>
      </c>
      <c r="U23" s="221">
        <f t="shared" si="10"/>
        <v>0</v>
      </c>
      <c r="V23" s="222">
        <f t="shared" si="11"/>
        <v>0</v>
      </c>
      <c r="W23" s="218">
        <v>0</v>
      </c>
      <c r="X23" s="219">
        <f t="shared" ref="X23" si="98">$C23*W23</f>
        <v>0</v>
      </c>
      <c r="Y23" s="220">
        <v>0</v>
      </c>
      <c r="Z23" s="219">
        <f t="shared" ref="Z23" si="99">$C23*Y23</f>
        <v>0</v>
      </c>
      <c r="AA23" s="221">
        <f t="shared" si="14"/>
        <v>0</v>
      </c>
      <c r="AB23" s="222">
        <f t="shared" si="15"/>
        <v>0</v>
      </c>
      <c r="AC23" s="223">
        <f t="shared" si="16"/>
        <v>0</v>
      </c>
      <c r="AD23" s="224">
        <f t="shared" si="17"/>
        <v>0</v>
      </c>
      <c r="AE23" s="225">
        <f t="shared" si="18"/>
        <v>0</v>
      </c>
      <c r="AF23" s="219">
        <f t="shared" si="19"/>
        <v>0</v>
      </c>
      <c r="AG23" s="221">
        <f t="shared" si="20"/>
        <v>0</v>
      </c>
      <c r="AH23" s="226">
        <f t="shared" si="21"/>
        <v>0</v>
      </c>
      <c r="AI23" s="182"/>
      <c r="AK23" s="227">
        <f t="shared" si="22"/>
        <v>0</v>
      </c>
      <c r="AL23" s="224">
        <f t="shared" si="23"/>
        <v>0</v>
      </c>
      <c r="AM23" s="225">
        <f t="shared" si="24"/>
        <v>0</v>
      </c>
      <c r="AN23" s="219">
        <f t="shared" si="25"/>
        <v>0</v>
      </c>
      <c r="AO23" s="222">
        <f t="shared" si="26"/>
        <v>0</v>
      </c>
      <c r="AP23" s="226">
        <f t="shared" si="27"/>
        <v>0</v>
      </c>
    </row>
    <row r="24" spans="1:42" s="122" customFormat="1" x14ac:dyDescent="0.2">
      <c r="A24" s="215"/>
      <c r="B24" s="216"/>
      <c r="C24" s="217">
        <v>0</v>
      </c>
      <c r="D24" s="216"/>
      <c r="E24" s="218">
        <v>0</v>
      </c>
      <c r="F24" s="219">
        <f t="shared" si="1"/>
        <v>0</v>
      </c>
      <c r="G24" s="220">
        <v>0</v>
      </c>
      <c r="H24" s="219">
        <f t="shared" si="1"/>
        <v>0</v>
      </c>
      <c r="I24" s="221">
        <f t="shared" si="2"/>
        <v>0</v>
      </c>
      <c r="J24" s="222">
        <f t="shared" si="3"/>
        <v>0</v>
      </c>
      <c r="K24" s="218">
        <v>0</v>
      </c>
      <c r="L24" s="219">
        <f t="shared" ref="L24" si="100">$C24*K24</f>
        <v>0</v>
      </c>
      <c r="M24" s="220">
        <v>0</v>
      </c>
      <c r="N24" s="219">
        <f t="shared" ref="N24" si="101">$C24*M24</f>
        <v>0</v>
      </c>
      <c r="O24" s="221">
        <f t="shared" si="6"/>
        <v>0</v>
      </c>
      <c r="P24" s="222">
        <f t="shared" si="7"/>
        <v>0</v>
      </c>
      <c r="Q24" s="218">
        <v>0</v>
      </c>
      <c r="R24" s="219">
        <f t="shared" ref="R24" si="102">$C24*Q24</f>
        <v>0</v>
      </c>
      <c r="S24" s="220">
        <v>0</v>
      </c>
      <c r="T24" s="219">
        <f t="shared" ref="T24" si="103">$C24*S24</f>
        <v>0</v>
      </c>
      <c r="U24" s="221">
        <f t="shared" si="10"/>
        <v>0</v>
      </c>
      <c r="V24" s="222">
        <f t="shared" si="11"/>
        <v>0</v>
      </c>
      <c r="W24" s="218">
        <v>0</v>
      </c>
      <c r="X24" s="219">
        <f t="shared" ref="X24" si="104">$C24*W24</f>
        <v>0</v>
      </c>
      <c r="Y24" s="220">
        <v>0</v>
      </c>
      <c r="Z24" s="219">
        <f t="shared" ref="Z24" si="105">$C24*Y24</f>
        <v>0</v>
      </c>
      <c r="AA24" s="221">
        <f t="shared" si="14"/>
        <v>0</v>
      </c>
      <c r="AB24" s="222">
        <f t="shared" si="15"/>
        <v>0</v>
      </c>
      <c r="AC24" s="223">
        <f t="shared" si="16"/>
        <v>0</v>
      </c>
      <c r="AD24" s="224">
        <f t="shared" si="17"/>
        <v>0</v>
      </c>
      <c r="AE24" s="225">
        <f t="shared" si="18"/>
        <v>0</v>
      </c>
      <c r="AF24" s="219">
        <f t="shared" si="19"/>
        <v>0</v>
      </c>
      <c r="AG24" s="221">
        <f t="shared" si="20"/>
        <v>0</v>
      </c>
      <c r="AH24" s="226">
        <f t="shared" si="21"/>
        <v>0</v>
      </c>
      <c r="AI24" s="182"/>
      <c r="AK24" s="227">
        <f t="shared" si="22"/>
        <v>0</v>
      </c>
      <c r="AL24" s="224">
        <f t="shared" si="23"/>
        <v>0</v>
      </c>
      <c r="AM24" s="225">
        <f t="shared" si="24"/>
        <v>0</v>
      </c>
      <c r="AN24" s="219">
        <f t="shared" si="25"/>
        <v>0</v>
      </c>
      <c r="AO24" s="222">
        <f t="shared" si="26"/>
        <v>0</v>
      </c>
      <c r="AP24" s="226">
        <f t="shared" si="27"/>
        <v>0</v>
      </c>
    </row>
    <row r="25" spans="1:42" s="122" customFormat="1" ht="17" x14ac:dyDescent="0.2">
      <c r="A25" s="215"/>
      <c r="B25" s="216"/>
      <c r="C25" s="217">
        <v>0</v>
      </c>
      <c r="D25" s="216"/>
      <c r="E25" s="218">
        <v>0</v>
      </c>
      <c r="F25" s="219">
        <f t="shared" si="1"/>
        <v>0</v>
      </c>
      <c r="G25" s="220">
        <v>0</v>
      </c>
      <c r="H25" s="219">
        <f t="shared" si="1"/>
        <v>0</v>
      </c>
      <c r="I25" s="221">
        <f t="shared" si="2"/>
        <v>0</v>
      </c>
      <c r="J25" s="222">
        <f t="shared" si="3"/>
        <v>0</v>
      </c>
      <c r="K25" s="218">
        <v>0</v>
      </c>
      <c r="L25" s="219">
        <f t="shared" ref="L25" si="106">$C25*K25</f>
        <v>0</v>
      </c>
      <c r="M25" s="220">
        <v>0</v>
      </c>
      <c r="N25" s="219">
        <f t="shared" ref="N25" si="107">$C25*M25</f>
        <v>0</v>
      </c>
      <c r="O25" s="221">
        <f t="shared" si="6"/>
        <v>0</v>
      </c>
      <c r="P25" s="222">
        <f t="shared" si="7"/>
        <v>0</v>
      </c>
      <c r="Q25" s="218">
        <v>0</v>
      </c>
      <c r="R25" s="219">
        <f t="shared" ref="R25" si="108">$C25*Q25</f>
        <v>0</v>
      </c>
      <c r="S25" s="220">
        <v>0</v>
      </c>
      <c r="T25" s="219">
        <f t="shared" ref="T25" si="109">$C25*S25</f>
        <v>0</v>
      </c>
      <c r="U25" s="221">
        <f t="shared" si="10"/>
        <v>0</v>
      </c>
      <c r="V25" s="222">
        <f t="shared" si="11"/>
        <v>0</v>
      </c>
      <c r="W25" s="218">
        <v>0</v>
      </c>
      <c r="X25" s="219">
        <f t="shared" ref="X25" si="110">$C25*W25</f>
        <v>0</v>
      </c>
      <c r="Y25" s="220">
        <v>0</v>
      </c>
      <c r="Z25" s="219">
        <f t="shared" ref="Z25" si="111">$C25*Y25</f>
        <v>0</v>
      </c>
      <c r="AA25" s="221">
        <f t="shared" si="14"/>
        <v>0</v>
      </c>
      <c r="AB25" s="222">
        <f t="shared" si="15"/>
        <v>0</v>
      </c>
      <c r="AC25" s="223">
        <f t="shared" si="16"/>
        <v>0</v>
      </c>
      <c r="AD25" s="224">
        <f t="shared" si="17"/>
        <v>0</v>
      </c>
      <c r="AE25" s="225">
        <f t="shared" si="18"/>
        <v>0</v>
      </c>
      <c r="AF25" s="219">
        <f t="shared" si="19"/>
        <v>0</v>
      </c>
      <c r="AG25" s="221">
        <f t="shared" si="20"/>
        <v>0</v>
      </c>
      <c r="AH25" s="226">
        <f t="shared" si="21"/>
        <v>0</v>
      </c>
      <c r="AI25" s="182"/>
      <c r="AK25" s="227">
        <f t="shared" si="22"/>
        <v>0</v>
      </c>
      <c r="AL25" s="224">
        <f t="shared" si="23"/>
        <v>0</v>
      </c>
      <c r="AM25" s="225">
        <f t="shared" si="24"/>
        <v>0</v>
      </c>
      <c r="AN25" s="219">
        <f t="shared" si="25"/>
        <v>0</v>
      </c>
      <c r="AO25" s="222">
        <f t="shared" si="26"/>
        <v>0</v>
      </c>
      <c r="AP25" s="226">
        <f t="shared" si="27"/>
        <v>0</v>
      </c>
    </row>
    <row r="26" spans="1:42" s="86" customFormat="1" ht="15" customHeight="1" x14ac:dyDescent="0.2">
      <c r="A26" s="79" t="s">
        <v>186</v>
      </c>
      <c r="B26" s="80"/>
      <c r="C26" s="80"/>
      <c r="D26" s="80"/>
      <c r="E26" s="81">
        <f t="shared" ref="E26:AH26" si="112">SUM(E10:E25)</f>
        <v>0</v>
      </c>
      <c r="F26" s="82">
        <f t="shared" si="112"/>
        <v>0</v>
      </c>
      <c r="G26" s="83">
        <f t="shared" si="112"/>
        <v>0</v>
      </c>
      <c r="H26" s="82">
        <f t="shared" si="112"/>
        <v>0</v>
      </c>
      <c r="I26" s="83">
        <f t="shared" si="112"/>
        <v>0</v>
      </c>
      <c r="J26" s="84">
        <f t="shared" si="112"/>
        <v>0</v>
      </c>
      <c r="K26" s="81">
        <f t="shared" si="112"/>
        <v>0</v>
      </c>
      <c r="L26" s="82">
        <f t="shared" si="112"/>
        <v>0</v>
      </c>
      <c r="M26" s="83">
        <f t="shared" si="112"/>
        <v>0</v>
      </c>
      <c r="N26" s="82">
        <f t="shared" si="112"/>
        <v>0</v>
      </c>
      <c r="O26" s="83">
        <f t="shared" si="112"/>
        <v>0</v>
      </c>
      <c r="P26" s="84">
        <f t="shared" si="112"/>
        <v>0</v>
      </c>
      <c r="Q26" s="81">
        <f t="shared" si="112"/>
        <v>0</v>
      </c>
      <c r="R26" s="82">
        <f t="shared" si="112"/>
        <v>0</v>
      </c>
      <c r="S26" s="83">
        <f t="shared" si="112"/>
        <v>0</v>
      </c>
      <c r="T26" s="82">
        <f t="shared" si="112"/>
        <v>0</v>
      </c>
      <c r="U26" s="83">
        <f t="shared" si="112"/>
        <v>0</v>
      </c>
      <c r="V26" s="84">
        <f t="shared" si="112"/>
        <v>0</v>
      </c>
      <c r="W26" s="81">
        <f t="shared" si="112"/>
        <v>0</v>
      </c>
      <c r="X26" s="82">
        <f t="shared" si="112"/>
        <v>0</v>
      </c>
      <c r="Y26" s="83">
        <f t="shared" si="112"/>
        <v>0</v>
      </c>
      <c r="Z26" s="82">
        <f t="shared" si="112"/>
        <v>0</v>
      </c>
      <c r="AA26" s="83">
        <f t="shared" si="112"/>
        <v>0</v>
      </c>
      <c r="AB26" s="84">
        <f t="shared" si="112"/>
        <v>0</v>
      </c>
      <c r="AC26" s="81">
        <f t="shared" si="112"/>
        <v>0</v>
      </c>
      <c r="AD26" s="82">
        <f t="shared" si="112"/>
        <v>0</v>
      </c>
      <c r="AE26" s="83">
        <f t="shared" si="112"/>
        <v>0</v>
      </c>
      <c r="AF26" s="82">
        <f t="shared" si="112"/>
        <v>0</v>
      </c>
      <c r="AG26" s="83">
        <f t="shared" si="112"/>
        <v>0</v>
      </c>
      <c r="AH26" s="85">
        <f t="shared" si="112"/>
        <v>0</v>
      </c>
      <c r="AI26" s="85"/>
      <c r="AK26" s="268"/>
      <c r="AL26" s="269"/>
      <c r="AM26" s="269"/>
      <c r="AN26" s="269"/>
      <c r="AO26" s="269"/>
      <c r="AP26" s="270"/>
    </row>
    <row r="27" spans="1:42" s="122" customFormat="1" x14ac:dyDescent="0.2">
      <c r="A27" s="228"/>
      <c r="B27" s="229"/>
      <c r="C27" s="229"/>
      <c r="D27" s="229"/>
      <c r="E27" s="230"/>
      <c r="F27" s="231"/>
      <c r="G27" s="231"/>
      <c r="H27" s="231"/>
      <c r="I27" s="231"/>
      <c r="J27" s="232"/>
      <c r="K27" s="230"/>
      <c r="L27" s="231"/>
      <c r="M27" s="231"/>
      <c r="N27" s="231"/>
      <c r="O27" s="231"/>
      <c r="P27" s="232"/>
      <c r="Q27" s="230"/>
      <c r="R27" s="231"/>
      <c r="S27" s="231"/>
      <c r="T27" s="231"/>
      <c r="U27" s="231"/>
      <c r="V27" s="232"/>
      <c r="W27" s="230"/>
      <c r="X27" s="231"/>
      <c r="Y27" s="231"/>
      <c r="Z27" s="231"/>
      <c r="AA27" s="231"/>
      <c r="AB27" s="232"/>
      <c r="AC27" s="230"/>
      <c r="AD27" s="231"/>
      <c r="AE27" s="231"/>
      <c r="AF27" s="231"/>
      <c r="AG27" s="231"/>
      <c r="AH27" s="146"/>
      <c r="AI27" s="146"/>
      <c r="AK27" s="233"/>
      <c r="AL27" s="231"/>
      <c r="AM27" s="231"/>
      <c r="AN27" s="231"/>
      <c r="AO27" s="231"/>
      <c r="AP27" s="146"/>
    </row>
    <row r="28" spans="1:42" s="122" customFormat="1" ht="17" x14ac:dyDescent="0.2">
      <c r="A28" s="210" t="s">
        <v>182</v>
      </c>
      <c r="B28" s="234"/>
      <c r="C28" s="235">
        <v>0</v>
      </c>
      <c r="D28" s="234"/>
      <c r="E28" s="236"/>
      <c r="F28" s="237"/>
      <c r="G28" s="237"/>
      <c r="H28" s="237"/>
      <c r="I28" s="237"/>
      <c r="J28" s="238"/>
      <c r="K28" s="236"/>
      <c r="L28" s="237"/>
      <c r="M28" s="237"/>
      <c r="N28" s="237"/>
      <c r="O28" s="237"/>
      <c r="P28" s="238"/>
      <c r="Q28" s="236"/>
      <c r="R28" s="237"/>
      <c r="S28" s="237"/>
      <c r="T28" s="237"/>
      <c r="U28" s="237"/>
      <c r="V28" s="238"/>
      <c r="W28" s="236"/>
      <c r="X28" s="237"/>
      <c r="Y28" s="237"/>
      <c r="Z28" s="237"/>
      <c r="AA28" s="237"/>
      <c r="AB28" s="238"/>
      <c r="AC28" s="236"/>
      <c r="AD28" s="237"/>
      <c r="AE28" s="237"/>
      <c r="AF28" s="237"/>
      <c r="AG28" s="237"/>
      <c r="AH28" s="147"/>
      <c r="AI28" s="147"/>
      <c r="AK28" s="271" t="s">
        <v>62</v>
      </c>
      <c r="AL28" s="272"/>
      <c r="AM28" s="272"/>
      <c r="AN28" s="272"/>
      <c r="AO28" s="272"/>
      <c r="AP28" s="273"/>
    </row>
    <row r="29" spans="1:42" s="122" customFormat="1" x14ac:dyDescent="0.2">
      <c r="A29" s="239">
        <f t="shared" ref="A29:B44" si="113">A10</f>
        <v>0</v>
      </c>
      <c r="B29" s="240">
        <f t="shared" si="113"/>
        <v>0</v>
      </c>
      <c r="C29" s="241">
        <f t="shared" ref="C29:C44" si="114">C10*$C$28</f>
        <v>0</v>
      </c>
      <c r="D29" s="242"/>
      <c r="E29" s="243">
        <f>E10</f>
        <v>0</v>
      </c>
      <c r="F29" s="244">
        <f>$C29*E29</f>
        <v>0</v>
      </c>
      <c r="G29" s="245">
        <f>G10</f>
        <v>0</v>
      </c>
      <c r="H29" s="244">
        <f>$C29*G29</f>
        <v>0</v>
      </c>
      <c r="I29" s="246">
        <f>E29+G29</f>
        <v>0</v>
      </c>
      <c r="J29" s="247">
        <f>$C29*I29</f>
        <v>0</v>
      </c>
      <c r="K29" s="243">
        <f>K10</f>
        <v>0</v>
      </c>
      <c r="L29" s="244">
        <f>$C29*K29</f>
        <v>0</v>
      </c>
      <c r="M29" s="245">
        <f>M10</f>
        <v>0</v>
      </c>
      <c r="N29" s="244">
        <f>$C29*M29</f>
        <v>0</v>
      </c>
      <c r="O29" s="246">
        <f>K29+M29</f>
        <v>0</v>
      </c>
      <c r="P29" s="247">
        <f>$C29*O29</f>
        <v>0</v>
      </c>
      <c r="Q29" s="243">
        <f>Q10</f>
        <v>0</v>
      </c>
      <c r="R29" s="244">
        <f>$C29*Q29</f>
        <v>0</v>
      </c>
      <c r="S29" s="245">
        <f>S10</f>
        <v>0</v>
      </c>
      <c r="T29" s="244">
        <f>$C29*S29</f>
        <v>0</v>
      </c>
      <c r="U29" s="246">
        <f>Q29+S29</f>
        <v>0</v>
      </c>
      <c r="V29" s="247">
        <f>$C29*U29</f>
        <v>0</v>
      </c>
      <c r="W29" s="243">
        <f>W10</f>
        <v>0</v>
      </c>
      <c r="X29" s="244">
        <f>$C29*W29</f>
        <v>0</v>
      </c>
      <c r="Y29" s="245">
        <f>Y10</f>
        <v>0</v>
      </c>
      <c r="Z29" s="244">
        <f>$C29*Y29</f>
        <v>0</v>
      </c>
      <c r="AA29" s="246">
        <f>W29+Y29</f>
        <v>0</v>
      </c>
      <c r="AB29" s="247">
        <f>$C29*AA29</f>
        <v>0</v>
      </c>
      <c r="AC29" s="223">
        <f>SUM(E29,K29,Q29,W29)</f>
        <v>0</v>
      </c>
      <c r="AD29" s="224">
        <f>SUM(F29,L29,R29,X29)</f>
        <v>0</v>
      </c>
      <c r="AE29" s="225">
        <f>SUM(G29,M29,S29,Y29)</f>
        <v>0</v>
      </c>
      <c r="AF29" s="219">
        <f t="shared" ref="AF29:AF43" si="115">SUM(H29,N29,T29,Z29)</f>
        <v>0</v>
      </c>
      <c r="AG29" s="221">
        <f>SUM(I29,O29,U29,AA29)</f>
        <v>0</v>
      </c>
      <c r="AH29" s="226">
        <f>SUM(J29,P29,V29,AB29)</f>
        <v>0</v>
      </c>
      <c r="AI29" s="182"/>
      <c r="AK29" s="227">
        <f t="shared" ref="AK29:AK44" si="116">A29</f>
        <v>0</v>
      </c>
      <c r="AL29" s="224">
        <f t="shared" ref="AL29:AL44" si="117">B29</f>
        <v>0</v>
      </c>
      <c r="AM29" s="225">
        <f t="shared" ref="AM29:AM44" si="118">AG29</f>
        <v>0</v>
      </c>
      <c r="AN29" s="219">
        <f t="shared" ref="AN29:AN44" si="119">C29</f>
        <v>0</v>
      </c>
      <c r="AO29" s="222">
        <f t="shared" ref="AO29:AO44" si="120">D29</f>
        <v>0</v>
      </c>
      <c r="AP29" s="226">
        <f t="shared" ref="AP29:AP44" si="121">AF29</f>
        <v>0</v>
      </c>
    </row>
    <row r="30" spans="1:42" s="122" customFormat="1" x14ac:dyDescent="0.2">
      <c r="A30" s="239">
        <f t="shared" si="113"/>
        <v>0</v>
      </c>
      <c r="B30" s="240">
        <f t="shared" si="113"/>
        <v>0</v>
      </c>
      <c r="C30" s="241">
        <f t="shared" si="114"/>
        <v>0</v>
      </c>
      <c r="D30" s="242"/>
      <c r="E30" s="243">
        <f t="shared" ref="E30:E44" si="122">E11</f>
        <v>0</v>
      </c>
      <c r="F30" s="244">
        <f>$C30*E30</f>
        <v>0</v>
      </c>
      <c r="G30" s="245">
        <f t="shared" ref="G30:G44" si="123">G11</f>
        <v>0</v>
      </c>
      <c r="H30" s="244">
        <f t="shared" ref="H30:H44" si="124">$C30*G30</f>
        <v>0</v>
      </c>
      <c r="I30" s="246">
        <f t="shared" ref="I30:I44" si="125">E30+G30</f>
        <v>0</v>
      </c>
      <c r="J30" s="247">
        <f t="shared" ref="J30:J44" si="126">$C30*I30</f>
        <v>0</v>
      </c>
      <c r="K30" s="243">
        <f t="shared" ref="K30:K44" si="127">K11</f>
        <v>0</v>
      </c>
      <c r="L30" s="244">
        <f t="shared" ref="L30:L44" si="128">$C30*K30</f>
        <v>0</v>
      </c>
      <c r="M30" s="245">
        <f t="shared" ref="M30:M44" si="129">M11</f>
        <v>0</v>
      </c>
      <c r="N30" s="244">
        <f t="shared" ref="N30:N44" si="130">$C30*M30</f>
        <v>0</v>
      </c>
      <c r="O30" s="246">
        <f t="shared" ref="O30:O44" si="131">K30+M30</f>
        <v>0</v>
      </c>
      <c r="P30" s="247">
        <f t="shared" ref="P30:P44" si="132">$C30*O30</f>
        <v>0</v>
      </c>
      <c r="Q30" s="243">
        <f t="shared" ref="Q30:Q44" si="133">Q11</f>
        <v>0</v>
      </c>
      <c r="R30" s="244">
        <f t="shared" ref="R30:R44" si="134">$C30*Q30</f>
        <v>0</v>
      </c>
      <c r="S30" s="245">
        <f t="shared" ref="S30:S44" si="135">S11</f>
        <v>0</v>
      </c>
      <c r="T30" s="244">
        <f t="shared" ref="T30:T44" si="136">$C30*S30</f>
        <v>0</v>
      </c>
      <c r="U30" s="246">
        <f t="shared" ref="U30:U44" si="137">Q30+S30</f>
        <v>0</v>
      </c>
      <c r="V30" s="247">
        <f t="shared" ref="V30:V44" si="138">$C30*U30</f>
        <v>0</v>
      </c>
      <c r="W30" s="243">
        <f t="shared" ref="W30:W44" si="139">W11</f>
        <v>0</v>
      </c>
      <c r="X30" s="244">
        <f t="shared" ref="X30:X44" si="140">$C30*W30</f>
        <v>0</v>
      </c>
      <c r="Y30" s="245">
        <v>0</v>
      </c>
      <c r="Z30" s="244">
        <f t="shared" ref="Z30:Z44" si="141">$C30*Y30</f>
        <v>0</v>
      </c>
      <c r="AA30" s="246">
        <f t="shared" ref="AA30:AA44" si="142">W30+Y30</f>
        <v>0</v>
      </c>
      <c r="AB30" s="247">
        <f t="shared" ref="AB30:AB44" si="143">$C30*AA30</f>
        <v>0</v>
      </c>
      <c r="AC30" s="223">
        <f t="shared" ref="AC30:AC44" si="144">SUM(E30,K30,Q30,W30)</f>
        <v>0</v>
      </c>
      <c r="AD30" s="224">
        <f t="shared" ref="AD30:AD43" si="145">SUM(F30,L30,R30,X30)</f>
        <v>0</v>
      </c>
      <c r="AE30" s="225">
        <f t="shared" ref="AE30:AE43" si="146">SUM(G30,M30,S30,Y30)</f>
        <v>0</v>
      </c>
      <c r="AF30" s="219">
        <f t="shared" si="115"/>
        <v>0</v>
      </c>
      <c r="AG30" s="221">
        <f t="shared" ref="AG30:AG43" si="147">SUM(I30,O30,U30,AA30)</f>
        <v>0</v>
      </c>
      <c r="AH30" s="226">
        <f t="shared" ref="AH30:AH43" si="148">SUM(J30,P30,V30,AB30)</f>
        <v>0</v>
      </c>
      <c r="AI30" s="182"/>
      <c r="AK30" s="227">
        <f t="shared" si="116"/>
        <v>0</v>
      </c>
      <c r="AL30" s="224">
        <f t="shared" si="117"/>
        <v>0</v>
      </c>
      <c r="AM30" s="225">
        <f t="shared" si="118"/>
        <v>0</v>
      </c>
      <c r="AN30" s="219">
        <f t="shared" si="119"/>
        <v>0</v>
      </c>
      <c r="AO30" s="222">
        <f t="shared" si="120"/>
        <v>0</v>
      </c>
      <c r="AP30" s="226">
        <f t="shared" si="121"/>
        <v>0</v>
      </c>
    </row>
    <row r="31" spans="1:42" s="122" customFormat="1" x14ac:dyDescent="0.2">
      <c r="A31" s="239">
        <f t="shared" si="113"/>
        <v>0</v>
      </c>
      <c r="B31" s="240">
        <f t="shared" si="113"/>
        <v>0</v>
      </c>
      <c r="C31" s="241">
        <f t="shared" si="114"/>
        <v>0</v>
      </c>
      <c r="D31" s="242"/>
      <c r="E31" s="243">
        <f t="shared" si="122"/>
        <v>0</v>
      </c>
      <c r="F31" s="244">
        <f t="shared" ref="F31:F44" si="149">$C31*E31</f>
        <v>0</v>
      </c>
      <c r="G31" s="245">
        <f t="shared" si="123"/>
        <v>0</v>
      </c>
      <c r="H31" s="244">
        <f t="shared" si="124"/>
        <v>0</v>
      </c>
      <c r="I31" s="246">
        <f t="shared" si="125"/>
        <v>0</v>
      </c>
      <c r="J31" s="247">
        <f t="shared" si="126"/>
        <v>0</v>
      </c>
      <c r="K31" s="243">
        <f t="shared" si="127"/>
        <v>0</v>
      </c>
      <c r="L31" s="244">
        <f t="shared" si="128"/>
        <v>0</v>
      </c>
      <c r="M31" s="245">
        <f t="shared" si="129"/>
        <v>0</v>
      </c>
      <c r="N31" s="244">
        <f t="shared" si="130"/>
        <v>0</v>
      </c>
      <c r="O31" s="246">
        <f t="shared" si="131"/>
        <v>0</v>
      </c>
      <c r="P31" s="247">
        <f t="shared" si="132"/>
        <v>0</v>
      </c>
      <c r="Q31" s="243">
        <f t="shared" si="133"/>
        <v>0</v>
      </c>
      <c r="R31" s="244">
        <f t="shared" si="134"/>
        <v>0</v>
      </c>
      <c r="S31" s="245">
        <f t="shared" si="135"/>
        <v>0</v>
      </c>
      <c r="T31" s="244">
        <f t="shared" si="136"/>
        <v>0</v>
      </c>
      <c r="U31" s="246">
        <f t="shared" si="137"/>
        <v>0</v>
      </c>
      <c r="V31" s="247">
        <f t="shared" si="138"/>
        <v>0</v>
      </c>
      <c r="W31" s="243">
        <f t="shared" si="139"/>
        <v>0</v>
      </c>
      <c r="X31" s="244">
        <f t="shared" si="140"/>
        <v>0</v>
      </c>
      <c r="Y31" s="245">
        <v>0</v>
      </c>
      <c r="Z31" s="244">
        <f t="shared" si="141"/>
        <v>0</v>
      </c>
      <c r="AA31" s="246">
        <f t="shared" si="142"/>
        <v>0</v>
      </c>
      <c r="AB31" s="247">
        <f t="shared" si="143"/>
        <v>0</v>
      </c>
      <c r="AC31" s="223">
        <f t="shared" si="144"/>
        <v>0</v>
      </c>
      <c r="AD31" s="224">
        <f t="shared" si="145"/>
        <v>0</v>
      </c>
      <c r="AE31" s="225">
        <f t="shared" si="146"/>
        <v>0</v>
      </c>
      <c r="AF31" s="219">
        <f t="shared" si="115"/>
        <v>0</v>
      </c>
      <c r="AG31" s="221">
        <f t="shared" si="147"/>
        <v>0</v>
      </c>
      <c r="AH31" s="226">
        <f t="shared" si="148"/>
        <v>0</v>
      </c>
      <c r="AI31" s="182"/>
      <c r="AK31" s="227">
        <f t="shared" si="116"/>
        <v>0</v>
      </c>
      <c r="AL31" s="224">
        <f t="shared" si="117"/>
        <v>0</v>
      </c>
      <c r="AM31" s="225">
        <f t="shared" si="118"/>
        <v>0</v>
      </c>
      <c r="AN31" s="219">
        <f t="shared" si="119"/>
        <v>0</v>
      </c>
      <c r="AO31" s="222">
        <f t="shared" si="120"/>
        <v>0</v>
      </c>
      <c r="AP31" s="226">
        <f t="shared" si="121"/>
        <v>0</v>
      </c>
    </row>
    <row r="32" spans="1:42" s="122" customFormat="1" x14ac:dyDescent="0.2">
      <c r="A32" s="239">
        <f t="shared" si="113"/>
        <v>0</v>
      </c>
      <c r="B32" s="240">
        <f t="shared" si="113"/>
        <v>0</v>
      </c>
      <c r="C32" s="241">
        <f t="shared" si="114"/>
        <v>0</v>
      </c>
      <c r="D32" s="242"/>
      <c r="E32" s="243">
        <f t="shared" si="122"/>
        <v>0</v>
      </c>
      <c r="F32" s="244">
        <f t="shared" si="149"/>
        <v>0</v>
      </c>
      <c r="G32" s="245">
        <f t="shared" si="123"/>
        <v>0</v>
      </c>
      <c r="H32" s="244">
        <f t="shared" si="124"/>
        <v>0</v>
      </c>
      <c r="I32" s="246">
        <f t="shared" si="125"/>
        <v>0</v>
      </c>
      <c r="J32" s="247">
        <f t="shared" si="126"/>
        <v>0</v>
      </c>
      <c r="K32" s="243">
        <f t="shared" si="127"/>
        <v>0</v>
      </c>
      <c r="L32" s="244">
        <f t="shared" si="128"/>
        <v>0</v>
      </c>
      <c r="M32" s="245">
        <f t="shared" si="129"/>
        <v>0</v>
      </c>
      <c r="N32" s="244">
        <f t="shared" si="130"/>
        <v>0</v>
      </c>
      <c r="O32" s="246">
        <f t="shared" si="131"/>
        <v>0</v>
      </c>
      <c r="P32" s="247">
        <f t="shared" si="132"/>
        <v>0</v>
      </c>
      <c r="Q32" s="243">
        <f t="shared" si="133"/>
        <v>0</v>
      </c>
      <c r="R32" s="244">
        <f t="shared" si="134"/>
        <v>0</v>
      </c>
      <c r="S32" s="245">
        <f t="shared" si="135"/>
        <v>0</v>
      </c>
      <c r="T32" s="244">
        <f t="shared" si="136"/>
        <v>0</v>
      </c>
      <c r="U32" s="246">
        <f t="shared" si="137"/>
        <v>0</v>
      </c>
      <c r="V32" s="247">
        <f t="shared" si="138"/>
        <v>0</v>
      </c>
      <c r="W32" s="243">
        <f t="shared" si="139"/>
        <v>0</v>
      </c>
      <c r="X32" s="244">
        <f t="shared" si="140"/>
        <v>0</v>
      </c>
      <c r="Y32" s="245">
        <v>0</v>
      </c>
      <c r="Z32" s="244">
        <f t="shared" si="141"/>
        <v>0</v>
      </c>
      <c r="AA32" s="246">
        <f t="shared" si="142"/>
        <v>0</v>
      </c>
      <c r="AB32" s="247">
        <f t="shared" si="143"/>
        <v>0</v>
      </c>
      <c r="AC32" s="223">
        <f t="shared" si="144"/>
        <v>0</v>
      </c>
      <c r="AD32" s="224">
        <f t="shared" si="145"/>
        <v>0</v>
      </c>
      <c r="AE32" s="225">
        <f t="shared" si="146"/>
        <v>0</v>
      </c>
      <c r="AF32" s="219">
        <f t="shared" si="115"/>
        <v>0</v>
      </c>
      <c r="AG32" s="221">
        <f t="shared" si="147"/>
        <v>0</v>
      </c>
      <c r="AH32" s="226">
        <f t="shared" si="148"/>
        <v>0</v>
      </c>
      <c r="AI32" s="182"/>
      <c r="AK32" s="227">
        <f t="shared" si="116"/>
        <v>0</v>
      </c>
      <c r="AL32" s="224">
        <f t="shared" si="117"/>
        <v>0</v>
      </c>
      <c r="AM32" s="225">
        <f t="shared" si="118"/>
        <v>0</v>
      </c>
      <c r="AN32" s="219">
        <f t="shared" si="119"/>
        <v>0</v>
      </c>
      <c r="AO32" s="222">
        <f t="shared" si="120"/>
        <v>0</v>
      </c>
      <c r="AP32" s="226">
        <f t="shared" si="121"/>
        <v>0</v>
      </c>
    </row>
    <row r="33" spans="1:42" s="122" customFormat="1" x14ac:dyDescent="0.2">
      <c r="A33" s="239">
        <f t="shared" si="113"/>
        <v>0</v>
      </c>
      <c r="B33" s="240">
        <f t="shared" si="113"/>
        <v>0</v>
      </c>
      <c r="C33" s="241">
        <f t="shared" si="114"/>
        <v>0</v>
      </c>
      <c r="D33" s="242"/>
      <c r="E33" s="243">
        <f t="shared" si="122"/>
        <v>0</v>
      </c>
      <c r="F33" s="244">
        <f t="shared" si="149"/>
        <v>0</v>
      </c>
      <c r="G33" s="245">
        <f t="shared" si="123"/>
        <v>0</v>
      </c>
      <c r="H33" s="244">
        <f t="shared" si="124"/>
        <v>0</v>
      </c>
      <c r="I33" s="246">
        <f t="shared" si="125"/>
        <v>0</v>
      </c>
      <c r="J33" s="247">
        <f t="shared" si="126"/>
        <v>0</v>
      </c>
      <c r="K33" s="243">
        <f t="shared" si="127"/>
        <v>0</v>
      </c>
      <c r="L33" s="244">
        <f t="shared" si="128"/>
        <v>0</v>
      </c>
      <c r="M33" s="245">
        <f t="shared" si="129"/>
        <v>0</v>
      </c>
      <c r="N33" s="244">
        <f t="shared" si="130"/>
        <v>0</v>
      </c>
      <c r="O33" s="246">
        <f t="shared" si="131"/>
        <v>0</v>
      </c>
      <c r="P33" s="247">
        <f t="shared" si="132"/>
        <v>0</v>
      </c>
      <c r="Q33" s="243">
        <f t="shared" si="133"/>
        <v>0</v>
      </c>
      <c r="R33" s="244">
        <f t="shared" si="134"/>
        <v>0</v>
      </c>
      <c r="S33" s="245">
        <f t="shared" si="135"/>
        <v>0</v>
      </c>
      <c r="T33" s="244">
        <f t="shared" si="136"/>
        <v>0</v>
      </c>
      <c r="U33" s="246">
        <f t="shared" si="137"/>
        <v>0</v>
      </c>
      <c r="V33" s="247">
        <f t="shared" si="138"/>
        <v>0</v>
      </c>
      <c r="W33" s="243">
        <f t="shared" si="139"/>
        <v>0</v>
      </c>
      <c r="X33" s="244">
        <f t="shared" si="140"/>
        <v>0</v>
      </c>
      <c r="Y33" s="245">
        <v>0</v>
      </c>
      <c r="Z33" s="244">
        <f t="shared" si="141"/>
        <v>0</v>
      </c>
      <c r="AA33" s="246">
        <f t="shared" si="142"/>
        <v>0</v>
      </c>
      <c r="AB33" s="247">
        <f t="shared" si="143"/>
        <v>0</v>
      </c>
      <c r="AC33" s="223">
        <f t="shared" si="144"/>
        <v>0</v>
      </c>
      <c r="AD33" s="224">
        <f t="shared" si="145"/>
        <v>0</v>
      </c>
      <c r="AE33" s="225">
        <f t="shared" si="146"/>
        <v>0</v>
      </c>
      <c r="AF33" s="219">
        <f t="shared" si="115"/>
        <v>0</v>
      </c>
      <c r="AG33" s="221">
        <f t="shared" si="147"/>
        <v>0</v>
      </c>
      <c r="AH33" s="226">
        <f t="shared" si="148"/>
        <v>0</v>
      </c>
      <c r="AI33" s="182"/>
      <c r="AK33" s="227">
        <f t="shared" si="116"/>
        <v>0</v>
      </c>
      <c r="AL33" s="224">
        <f t="shared" si="117"/>
        <v>0</v>
      </c>
      <c r="AM33" s="225">
        <f t="shared" si="118"/>
        <v>0</v>
      </c>
      <c r="AN33" s="219">
        <f t="shared" si="119"/>
        <v>0</v>
      </c>
      <c r="AO33" s="222">
        <f t="shared" si="120"/>
        <v>0</v>
      </c>
      <c r="AP33" s="226">
        <f t="shared" si="121"/>
        <v>0</v>
      </c>
    </row>
    <row r="34" spans="1:42" s="122" customFormat="1" x14ac:dyDescent="0.2">
      <c r="A34" s="239">
        <f t="shared" si="113"/>
        <v>0</v>
      </c>
      <c r="B34" s="240">
        <f t="shared" si="113"/>
        <v>0</v>
      </c>
      <c r="C34" s="241">
        <f t="shared" si="114"/>
        <v>0</v>
      </c>
      <c r="D34" s="242"/>
      <c r="E34" s="243">
        <f t="shared" si="122"/>
        <v>0</v>
      </c>
      <c r="F34" s="244">
        <f t="shared" si="149"/>
        <v>0</v>
      </c>
      <c r="G34" s="245">
        <f t="shared" si="123"/>
        <v>0</v>
      </c>
      <c r="H34" s="244">
        <f t="shared" si="124"/>
        <v>0</v>
      </c>
      <c r="I34" s="246">
        <f t="shared" si="125"/>
        <v>0</v>
      </c>
      <c r="J34" s="247">
        <f t="shared" si="126"/>
        <v>0</v>
      </c>
      <c r="K34" s="243">
        <f t="shared" si="127"/>
        <v>0</v>
      </c>
      <c r="L34" s="244">
        <f t="shared" si="128"/>
        <v>0</v>
      </c>
      <c r="M34" s="245">
        <f t="shared" si="129"/>
        <v>0</v>
      </c>
      <c r="N34" s="244">
        <f t="shared" si="130"/>
        <v>0</v>
      </c>
      <c r="O34" s="246">
        <f t="shared" si="131"/>
        <v>0</v>
      </c>
      <c r="P34" s="247">
        <f t="shared" si="132"/>
        <v>0</v>
      </c>
      <c r="Q34" s="243">
        <f t="shared" si="133"/>
        <v>0</v>
      </c>
      <c r="R34" s="244">
        <f t="shared" si="134"/>
        <v>0</v>
      </c>
      <c r="S34" s="245">
        <f t="shared" si="135"/>
        <v>0</v>
      </c>
      <c r="T34" s="244">
        <f t="shared" si="136"/>
        <v>0</v>
      </c>
      <c r="U34" s="246">
        <f t="shared" si="137"/>
        <v>0</v>
      </c>
      <c r="V34" s="247">
        <f t="shared" si="138"/>
        <v>0</v>
      </c>
      <c r="W34" s="243">
        <f t="shared" si="139"/>
        <v>0</v>
      </c>
      <c r="X34" s="244">
        <f t="shared" si="140"/>
        <v>0</v>
      </c>
      <c r="Y34" s="245">
        <v>0</v>
      </c>
      <c r="Z34" s="244">
        <f t="shared" si="141"/>
        <v>0</v>
      </c>
      <c r="AA34" s="246">
        <f t="shared" si="142"/>
        <v>0</v>
      </c>
      <c r="AB34" s="247">
        <f t="shared" si="143"/>
        <v>0</v>
      </c>
      <c r="AC34" s="223">
        <f t="shared" si="144"/>
        <v>0</v>
      </c>
      <c r="AD34" s="224">
        <f t="shared" si="145"/>
        <v>0</v>
      </c>
      <c r="AE34" s="225">
        <f t="shared" si="146"/>
        <v>0</v>
      </c>
      <c r="AF34" s="219">
        <f t="shared" si="115"/>
        <v>0</v>
      </c>
      <c r="AG34" s="221">
        <f t="shared" si="147"/>
        <v>0</v>
      </c>
      <c r="AH34" s="226">
        <f t="shared" si="148"/>
        <v>0</v>
      </c>
      <c r="AI34" s="182"/>
      <c r="AK34" s="227">
        <f t="shared" si="116"/>
        <v>0</v>
      </c>
      <c r="AL34" s="224">
        <f t="shared" si="117"/>
        <v>0</v>
      </c>
      <c r="AM34" s="225">
        <f t="shared" si="118"/>
        <v>0</v>
      </c>
      <c r="AN34" s="219">
        <f t="shared" si="119"/>
        <v>0</v>
      </c>
      <c r="AO34" s="222">
        <f t="shared" si="120"/>
        <v>0</v>
      </c>
      <c r="AP34" s="226">
        <f t="shared" si="121"/>
        <v>0</v>
      </c>
    </row>
    <row r="35" spans="1:42" s="122" customFormat="1" x14ac:dyDescent="0.2">
      <c r="A35" s="239">
        <f t="shared" si="113"/>
        <v>0</v>
      </c>
      <c r="B35" s="240">
        <f t="shared" si="113"/>
        <v>0</v>
      </c>
      <c r="C35" s="241">
        <f t="shared" si="114"/>
        <v>0</v>
      </c>
      <c r="D35" s="242"/>
      <c r="E35" s="243">
        <f t="shared" si="122"/>
        <v>0</v>
      </c>
      <c r="F35" s="244">
        <f t="shared" si="149"/>
        <v>0</v>
      </c>
      <c r="G35" s="245">
        <f t="shared" si="123"/>
        <v>0</v>
      </c>
      <c r="H35" s="244">
        <f t="shared" si="124"/>
        <v>0</v>
      </c>
      <c r="I35" s="246">
        <f t="shared" si="125"/>
        <v>0</v>
      </c>
      <c r="J35" s="247">
        <f t="shared" si="126"/>
        <v>0</v>
      </c>
      <c r="K35" s="243">
        <f t="shared" si="127"/>
        <v>0</v>
      </c>
      <c r="L35" s="244">
        <f t="shared" si="128"/>
        <v>0</v>
      </c>
      <c r="M35" s="245">
        <f t="shared" si="129"/>
        <v>0</v>
      </c>
      <c r="N35" s="244">
        <f t="shared" si="130"/>
        <v>0</v>
      </c>
      <c r="O35" s="246">
        <f t="shared" si="131"/>
        <v>0</v>
      </c>
      <c r="P35" s="247">
        <f t="shared" si="132"/>
        <v>0</v>
      </c>
      <c r="Q35" s="243">
        <f t="shared" si="133"/>
        <v>0</v>
      </c>
      <c r="R35" s="244">
        <f t="shared" si="134"/>
        <v>0</v>
      </c>
      <c r="S35" s="245">
        <f t="shared" si="135"/>
        <v>0</v>
      </c>
      <c r="T35" s="244">
        <f t="shared" si="136"/>
        <v>0</v>
      </c>
      <c r="U35" s="246">
        <f t="shared" si="137"/>
        <v>0</v>
      </c>
      <c r="V35" s="247">
        <f t="shared" si="138"/>
        <v>0</v>
      </c>
      <c r="W35" s="243">
        <f t="shared" si="139"/>
        <v>0</v>
      </c>
      <c r="X35" s="244">
        <f t="shared" si="140"/>
        <v>0</v>
      </c>
      <c r="Y35" s="245">
        <v>0</v>
      </c>
      <c r="Z35" s="244">
        <f t="shared" si="141"/>
        <v>0</v>
      </c>
      <c r="AA35" s="246">
        <f t="shared" si="142"/>
        <v>0</v>
      </c>
      <c r="AB35" s="247">
        <f t="shared" si="143"/>
        <v>0</v>
      </c>
      <c r="AC35" s="223">
        <f t="shared" si="144"/>
        <v>0</v>
      </c>
      <c r="AD35" s="224">
        <f t="shared" si="145"/>
        <v>0</v>
      </c>
      <c r="AE35" s="225">
        <f t="shared" si="146"/>
        <v>0</v>
      </c>
      <c r="AF35" s="219">
        <f t="shared" si="115"/>
        <v>0</v>
      </c>
      <c r="AG35" s="221">
        <f t="shared" si="147"/>
        <v>0</v>
      </c>
      <c r="AH35" s="226">
        <f t="shared" si="148"/>
        <v>0</v>
      </c>
      <c r="AI35" s="182"/>
      <c r="AK35" s="227">
        <f t="shared" si="116"/>
        <v>0</v>
      </c>
      <c r="AL35" s="224">
        <f t="shared" si="117"/>
        <v>0</v>
      </c>
      <c r="AM35" s="225">
        <f t="shared" si="118"/>
        <v>0</v>
      </c>
      <c r="AN35" s="219">
        <f t="shared" si="119"/>
        <v>0</v>
      </c>
      <c r="AO35" s="222">
        <f t="shared" si="120"/>
        <v>0</v>
      </c>
      <c r="AP35" s="226">
        <f t="shared" si="121"/>
        <v>0</v>
      </c>
    </row>
    <row r="36" spans="1:42" s="122" customFormat="1" x14ac:dyDescent="0.2">
      <c r="A36" s="239">
        <f t="shared" si="113"/>
        <v>0</v>
      </c>
      <c r="B36" s="240">
        <f t="shared" si="113"/>
        <v>0</v>
      </c>
      <c r="C36" s="241">
        <f t="shared" si="114"/>
        <v>0</v>
      </c>
      <c r="D36" s="242"/>
      <c r="E36" s="243">
        <f t="shared" si="122"/>
        <v>0</v>
      </c>
      <c r="F36" s="244">
        <f t="shared" si="149"/>
        <v>0</v>
      </c>
      <c r="G36" s="245">
        <f t="shared" si="123"/>
        <v>0</v>
      </c>
      <c r="H36" s="244">
        <f t="shared" si="124"/>
        <v>0</v>
      </c>
      <c r="I36" s="246">
        <f t="shared" si="125"/>
        <v>0</v>
      </c>
      <c r="J36" s="247">
        <f t="shared" si="126"/>
        <v>0</v>
      </c>
      <c r="K36" s="243">
        <f t="shared" si="127"/>
        <v>0</v>
      </c>
      <c r="L36" s="244">
        <f t="shared" si="128"/>
        <v>0</v>
      </c>
      <c r="M36" s="245">
        <f t="shared" si="129"/>
        <v>0</v>
      </c>
      <c r="N36" s="244">
        <f t="shared" si="130"/>
        <v>0</v>
      </c>
      <c r="O36" s="246">
        <f t="shared" si="131"/>
        <v>0</v>
      </c>
      <c r="P36" s="247">
        <f t="shared" si="132"/>
        <v>0</v>
      </c>
      <c r="Q36" s="243">
        <f t="shared" si="133"/>
        <v>0</v>
      </c>
      <c r="R36" s="244">
        <f t="shared" si="134"/>
        <v>0</v>
      </c>
      <c r="S36" s="245">
        <f t="shared" si="135"/>
        <v>0</v>
      </c>
      <c r="T36" s="244">
        <f t="shared" si="136"/>
        <v>0</v>
      </c>
      <c r="U36" s="246">
        <f t="shared" si="137"/>
        <v>0</v>
      </c>
      <c r="V36" s="247">
        <f t="shared" si="138"/>
        <v>0</v>
      </c>
      <c r="W36" s="243">
        <f t="shared" si="139"/>
        <v>0</v>
      </c>
      <c r="X36" s="244">
        <f t="shared" si="140"/>
        <v>0</v>
      </c>
      <c r="Y36" s="245">
        <v>0</v>
      </c>
      <c r="Z36" s="244">
        <f t="shared" si="141"/>
        <v>0</v>
      </c>
      <c r="AA36" s="246">
        <f t="shared" si="142"/>
        <v>0</v>
      </c>
      <c r="AB36" s="247">
        <f t="shared" si="143"/>
        <v>0</v>
      </c>
      <c r="AC36" s="223">
        <f t="shared" si="144"/>
        <v>0</v>
      </c>
      <c r="AD36" s="224">
        <f t="shared" si="145"/>
        <v>0</v>
      </c>
      <c r="AE36" s="225">
        <f t="shared" si="146"/>
        <v>0</v>
      </c>
      <c r="AF36" s="219">
        <f t="shared" si="115"/>
        <v>0</v>
      </c>
      <c r="AG36" s="221">
        <f t="shared" si="147"/>
        <v>0</v>
      </c>
      <c r="AH36" s="226">
        <f t="shared" si="148"/>
        <v>0</v>
      </c>
      <c r="AI36" s="182"/>
      <c r="AK36" s="227">
        <f t="shared" si="116"/>
        <v>0</v>
      </c>
      <c r="AL36" s="224">
        <f t="shared" si="117"/>
        <v>0</v>
      </c>
      <c r="AM36" s="225">
        <f t="shared" si="118"/>
        <v>0</v>
      </c>
      <c r="AN36" s="219">
        <f t="shared" si="119"/>
        <v>0</v>
      </c>
      <c r="AO36" s="222">
        <f t="shared" si="120"/>
        <v>0</v>
      </c>
      <c r="AP36" s="226">
        <f t="shared" si="121"/>
        <v>0</v>
      </c>
    </row>
    <row r="37" spans="1:42" s="122" customFormat="1" x14ac:dyDescent="0.2">
      <c r="A37" s="239">
        <f t="shared" si="113"/>
        <v>0</v>
      </c>
      <c r="B37" s="240">
        <f t="shared" si="113"/>
        <v>0</v>
      </c>
      <c r="C37" s="241">
        <f t="shared" si="114"/>
        <v>0</v>
      </c>
      <c r="D37" s="242"/>
      <c r="E37" s="243">
        <f t="shared" si="122"/>
        <v>0</v>
      </c>
      <c r="F37" s="244">
        <f t="shared" si="149"/>
        <v>0</v>
      </c>
      <c r="G37" s="245">
        <f t="shared" si="123"/>
        <v>0</v>
      </c>
      <c r="H37" s="244">
        <f t="shared" si="124"/>
        <v>0</v>
      </c>
      <c r="I37" s="246">
        <f t="shared" si="125"/>
        <v>0</v>
      </c>
      <c r="J37" s="247">
        <f t="shared" si="126"/>
        <v>0</v>
      </c>
      <c r="K37" s="243">
        <f t="shared" si="127"/>
        <v>0</v>
      </c>
      <c r="L37" s="244">
        <f t="shared" si="128"/>
        <v>0</v>
      </c>
      <c r="M37" s="245">
        <f t="shared" si="129"/>
        <v>0</v>
      </c>
      <c r="N37" s="244">
        <f t="shared" si="130"/>
        <v>0</v>
      </c>
      <c r="O37" s="246">
        <f t="shared" si="131"/>
        <v>0</v>
      </c>
      <c r="P37" s="247">
        <f t="shared" si="132"/>
        <v>0</v>
      </c>
      <c r="Q37" s="243">
        <f t="shared" si="133"/>
        <v>0</v>
      </c>
      <c r="R37" s="244">
        <f t="shared" si="134"/>
        <v>0</v>
      </c>
      <c r="S37" s="245">
        <f t="shared" si="135"/>
        <v>0</v>
      </c>
      <c r="T37" s="244">
        <f t="shared" si="136"/>
        <v>0</v>
      </c>
      <c r="U37" s="246">
        <f t="shared" si="137"/>
        <v>0</v>
      </c>
      <c r="V37" s="247">
        <f t="shared" si="138"/>
        <v>0</v>
      </c>
      <c r="W37" s="243">
        <f t="shared" si="139"/>
        <v>0</v>
      </c>
      <c r="X37" s="244">
        <f t="shared" si="140"/>
        <v>0</v>
      </c>
      <c r="Y37" s="245">
        <v>0</v>
      </c>
      <c r="Z37" s="244">
        <f t="shared" si="141"/>
        <v>0</v>
      </c>
      <c r="AA37" s="246">
        <f t="shared" si="142"/>
        <v>0</v>
      </c>
      <c r="AB37" s="247">
        <f t="shared" si="143"/>
        <v>0</v>
      </c>
      <c r="AC37" s="223">
        <f t="shared" si="144"/>
        <v>0</v>
      </c>
      <c r="AD37" s="224">
        <f t="shared" si="145"/>
        <v>0</v>
      </c>
      <c r="AE37" s="225">
        <f t="shared" si="146"/>
        <v>0</v>
      </c>
      <c r="AF37" s="219">
        <f t="shared" si="115"/>
        <v>0</v>
      </c>
      <c r="AG37" s="221">
        <f t="shared" si="147"/>
        <v>0</v>
      </c>
      <c r="AH37" s="226">
        <f t="shared" si="148"/>
        <v>0</v>
      </c>
      <c r="AI37" s="182"/>
      <c r="AK37" s="227">
        <f t="shared" si="116"/>
        <v>0</v>
      </c>
      <c r="AL37" s="224">
        <f t="shared" si="117"/>
        <v>0</v>
      </c>
      <c r="AM37" s="225">
        <f t="shared" si="118"/>
        <v>0</v>
      </c>
      <c r="AN37" s="219">
        <f t="shared" si="119"/>
        <v>0</v>
      </c>
      <c r="AO37" s="222">
        <f t="shared" si="120"/>
        <v>0</v>
      </c>
      <c r="AP37" s="226">
        <f t="shared" si="121"/>
        <v>0</v>
      </c>
    </row>
    <row r="38" spans="1:42" s="122" customFormat="1" x14ac:dyDescent="0.2">
      <c r="A38" s="239">
        <f t="shared" si="113"/>
        <v>0</v>
      </c>
      <c r="B38" s="240">
        <f t="shared" si="113"/>
        <v>0</v>
      </c>
      <c r="C38" s="241">
        <f t="shared" si="114"/>
        <v>0</v>
      </c>
      <c r="D38" s="242"/>
      <c r="E38" s="243">
        <f t="shared" si="122"/>
        <v>0</v>
      </c>
      <c r="F38" s="244">
        <f t="shared" si="149"/>
        <v>0</v>
      </c>
      <c r="G38" s="245">
        <f t="shared" si="123"/>
        <v>0</v>
      </c>
      <c r="H38" s="244">
        <f t="shared" si="124"/>
        <v>0</v>
      </c>
      <c r="I38" s="246">
        <f t="shared" si="125"/>
        <v>0</v>
      </c>
      <c r="J38" s="247">
        <f t="shared" si="126"/>
        <v>0</v>
      </c>
      <c r="K38" s="243">
        <f t="shared" si="127"/>
        <v>0</v>
      </c>
      <c r="L38" s="244">
        <f t="shared" si="128"/>
        <v>0</v>
      </c>
      <c r="M38" s="245">
        <f t="shared" si="129"/>
        <v>0</v>
      </c>
      <c r="N38" s="244">
        <f t="shared" si="130"/>
        <v>0</v>
      </c>
      <c r="O38" s="246">
        <f t="shared" si="131"/>
        <v>0</v>
      </c>
      <c r="P38" s="247">
        <f t="shared" si="132"/>
        <v>0</v>
      </c>
      <c r="Q38" s="243">
        <f t="shared" si="133"/>
        <v>0</v>
      </c>
      <c r="R38" s="244">
        <f t="shared" si="134"/>
        <v>0</v>
      </c>
      <c r="S38" s="245">
        <f t="shared" si="135"/>
        <v>0</v>
      </c>
      <c r="T38" s="244">
        <f t="shared" si="136"/>
        <v>0</v>
      </c>
      <c r="U38" s="246">
        <f t="shared" si="137"/>
        <v>0</v>
      </c>
      <c r="V38" s="247">
        <f t="shared" si="138"/>
        <v>0</v>
      </c>
      <c r="W38" s="243">
        <f t="shared" si="139"/>
        <v>0</v>
      </c>
      <c r="X38" s="244">
        <f t="shared" si="140"/>
        <v>0</v>
      </c>
      <c r="Y38" s="245">
        <v>0</v>
      </c>
      <c r="Z38" s="244">
        <f t="shared" si="141"/>
        <v>0</v>
      </c>
      <c r="AA38" s="246">
        <f t="shared" si="142"/>
        <v>0</v>
      </c>
      <c r="AB38" s="247">
        <f t="shared" si="143"/>
        <v>0</v>
      </c>
      <c r="AC38" s="223">
        <f t="shared" si="144"/>
        <v>0</v>
      </c>
      <c r="AD38" s="224">
        <f t="shared" si="145"/>
        <v>0</v>
      </c>
      <c r="AE38" s="225">
        <f t="shared" si="146"/>
        <v>0</v>
      </c>
      <c r="AF38" s="219">
        <f t="shared" si="115"/>
        <v>0</v>
      </c>
      <c r="AG38" s="221">
        <f t="shared" si="147"/>
        <v>0</v>
      </c>
      <c r="AH38" s="226">
        <f t="shared" si="148"/>
        <v>0</v>
      </c>
      <c r="AI38" s="182"/>
      <c r="AK38" s="227">
        <f t="shared" si="116"/>
        <v>0</v>
      </c>
      <c r="AL38" s="224">
        <f t="shared" si="117"/>
        <v>0</v>
      </c>
      <c r="AM38" s="225">
        <f t="shared" si="118"/>
        <v>0</v>
      </c>
      <c r="AN38" s="219">
        <f t="shared" si="119"/>
        <v>0</v>
      </c>
      <c r="AO38" s="222">
        <f t="shared" si="120"/>
        <v>0</v>
      </c>
      <c r="AP38" s="226">
        <f t="shared" si="121"/>
        <v>0</v>
      </c>
    </row>
    <row r="39" spans="1:42" s="122" customFormat="1" x14ac:dyDescent="0.2">
      <c r="A39" s="239">
        <f t="shared" si="113"/>
        <v>0</v>
      </c>
      <c r="B39" s="240">
        <f t="shared" si="113"/>
        <v>0</v>
      </c>
      <c r="C39" s="241">
        <f t="shared" si="114"/>
        <v>0</v>
      </c>
      <c r="D39" s="242"/>
      <c r="E39" s="243">
        <f t="shared" si="122"/>
        <v>0</v>
      </c>
      <c r="F39" s="244">
        <f t="shared" si="149"/>
        <v>0</v>
      </c>
      <c r="G39" s="245">
        <f t="shared" si="123"/>
        <v>0</v>
      </c>
      <c r="H39" s="244">
        <f t="shared" si="124"/>
        <v>0</v>
      </c>
      <c r="I39" s="246">
        <f t="shared" si="125"/>
        <v>0</v>
      </c>
      <c r="J39" s="247">
        <f t="shared" si="126"/>
        <v>0</v>
      </c>
      <c r="K39" s="243">
        <f t="shared" si="127"/>
        <v>0</v>
      </c>
      <c r="L39" s="244">
        <f t="shared" si="128"/>
        <v>0</v>
      </c>
      <c r="M39" s="245">
        <f t="shared" si="129"/>
        <v>0</v>
      </c>
      <c r="N39" s="244">
        <f t="shared" si="130"/>
        <v>0</v>
      </c>
      <c r="O39" s="246">
        <f t="shared" si="131"/>
        <v>0</v>
      </c>
      <c r="P39" s="247">
        <f t="shared" si="132"/>
        <v>0</v>
      </c>
      <c r="Q39" s="243">
        <f t="shared" si="133"/>
        <v>0</v>
      </c>
      <c r="R39" s="244">
        <f t="shared" si="134"/>
        <v>0</v>
      </c>
      <c r="S39" s="245">
        <f t="shared" si="135"/>
        <v>0</v>
      </c>
      <c r="T39" s="244">
        <f t="shared" si="136"/>
        <v>0</v>
      </c>
      <c r="U39" s="246">
        <f t="shared" si="137"/>
        <v>0</v>
      </c>
      <c r="V39" s="247">
        <f t="shared" si="138"/>
        <v>0</v>
      </c>
      <c r="W39" s="243">
        <f t="shared" si="139"/>
        <v>0</v>
      </c>
      <c r="X39" s="244">
        <f t="shared" si="140"/>
        <v>0</v>
      </c>
      <c r="Y39" s="245">
        <v>0</v>
      </c>
      <c r="Z39" s="244">
        <f t="shared" si="141"/>
        <v>0</v>
      </c>
      <c r="AA39" s="246">
        <f t="shared" si="142"/>
        <v>0</v>
      </c>
      <c r="AB39" s="247">
        <f t="shared" si="143"/>
        <v>0</v>
      </c>
      <c r="AC39" s="223">
        <f t="shared" si="144"/>
        <v>0</v>
      </c>
      <c r="AD39" s="224">
        <f t="shared" si="145"/>
        <v>0</v>
      </c>
      <c r="AE39" s="225">
        <f t="shared" si="146"/>
        <v>0</v>
      </c>
      <c r="AF39" s="219">
        <f t="shared" si="115"/>
        <v>0</v>
      </c>
      <c r="AG39" s="221">
        <f t="shared" si="147"/>
        <v>0</v>
      </c>
      <c r="AH39" s="226">
        <f t="shared" si="148"/>
        <v>0</v>
      </c>
      <c r="AI39" s="182"/>
      <c r="AK39" s="227">
        <f t="shared" si="116"/>
        <v>0</v>
      </c>
      <c r="AL39" s="224">
        <f t="shared" si="117"/>
        <v>0</v>
      </c>
      <c r="AM39" s="225">
        <f t="shared" si="118"/>
        <v>0</v>
      </c>
      <c r="AN39" s="219">
        <f t="shared" si="119"/>
        <v>0</v>
      </c>
      <c r="AO39" s="222">
        <f t="shared" si="120"/>
        <v>0</v>
      </c>
      <c r="AP39" s="226">
        <f t="shared" si="121"/>
        <v>0</v>
      </c>
    </row>
    <row r="40" spans="1:42" s="122" customFormat="1" x14ac:dyDescent="0.2">
      <c r="A40" s="239">
        <f t="shared" si="113"/>
        <v>0</v>
      </c>
      <c r="B40" s="240">
        <f t="shared" si="113"/>
        <v>0</v>
      </c>
      <c r="C40" s="241">
        <f t="shared" si="114"/>
        <v>0</v>
      </c>
      <c r="D40" s="242"/>
      <c r="E40" s="243">
        <f t="shared" si="122"/>
        <v>0</v>
      </c>
      <c r="F40" s="244">
        <f t="shared" si="149"/>
        <v>0</v>
      </c>
      <c r="G40" s="245">
        <f t="shared" si="123"/>
        <v>0</v>
      </c>
      <c r="H40" s="244">
        <f t="shared" si="124"/>
        <v>0</v>
      </c>
      <c r="I40" s="246">
        <f t="shared" si="125"/>
        <v>0</v>
      </c>
      <c r="J40" s="247">
        <f t="shared" si="126"/>
        <v>0</v>
      </c>
      <c r="K40" s="243">
        <f t="shared" si="127"/>
        <v>0</v>
      </c>
      <c r="L40" s="244">
        <f t="shared" si="128"/>
        <v>0</v>
      </c>
      <c r="M40" s="245">
        <f t="shared" si="129"/>
        <v>0</v>
      </c>
      <c r="N40" s="244">
        <f t="shared" si="130"/>
        <v>0</v>
      </c>
      <c r="O40" s="246">
        <f t="shared" si="131"/>
        <v>0</v>
      </c>
      <c r="P40" s="247">
        <f t="shared" si="132"/>
        <v>0</v>
      </c>
      <c r="Q40" s="243">
        <f t="shared" si="133"/>
        <v>0</v>
      </c>
      <c r="R40" s="244">
        <f t="shared" si="134"/>
        <v>0</v>
      </c>
      <c r="S40" s="245">
        <f t="shared" si="135"/>
        <v>0</v>
      </c>
      <c r="T40" s="244">
        <f t="shared" si="136"/>
        <v>0</v>
      </c>
      <c r="U40" s="246">
        <f t="shared" si="137"/>
        <v>0</v>
      </c>
      <c r="V40" s="247">
        <f t="shared" si="138"/>
        <v>0</v>
      </c>
      <c r="W40" s="243">
        <f t="shared" si="139"/>
        <v>0</v>
      </c>
      <c r="X40" s="244">
        <f t="shared" si="140"/>
        <v>0</v>
      </c>
      <c r="Y40" s="245">
        <v>0</v>
      </c>
      <c r="Z40" s="244">
        <f t="shared" si="141"/>
        <v>0</v>
      </c>
      <c r="AA40" s="246">
        <f t="shared" si="142"/>
        <v>0</v>
      </c>
      <c r="AB40" s="247">
        <f t="shared" si="143"/>
        <v>0</v>
      </c>
      <c r="AC40" s="223">
        <f t="shared" si="144"/>
        <v>0</v>
      </c>
      <c r="AD40" s="224">
        <f t="shared" si="145"/>
        <v>0</v>
      </c>
      <c r="AE40" s="225">
        <f t="shared" si="146"/>
        <v>0</v>
      </c>
      <c r="AF40" s="219">
        <f t="shared" si="115"/>
        <v>0</v>
      </c>
      <c r="AG40" s="221">
        <f t="shared" si="147"/>
        <v>0</v>
      </c>
      <c r="AH40" s="226">
        <f t="shared" si="148"/>
        <v>0</v>
      </c>
      <c r="AI40" s="182"/>
      <c r="AK40" s="227">
        <f t="shared" si="116"/>
        <v>0</v>
      </c>
      <c r="AL40" s="224">
        <f t="shared" si="117"/>
        <v>0</v>
      </c>
      <c r="AM40" s="225">
        <f t="shared" si="118"/>
        <v>0</v>
      </c>
      <c r="AN40" s="219">
        <f t="shared" si="119"/>
        <v>0</v>
      </c>
      <c r="AO40" s="222">
        <f t="shared" si="120"/>
        <v>0</v>
      </c>
      <c r="AP40" s="226">
        <f t="shared" si="121"/>
        <v>0</v>
      </c>
    </row>
    <row r="41" spans="1:42" s="122" customFormat="1" x14ac:dyDescent="0.2">
      <c r="A41" s="239">
        <f t="shared" si="113"/>
        <v>0</v>
      </c>
      <c r="B41" s="240">
        <f t="shared" si="113"/>
        <v>0</v>
      </c>
      <c r="C41" s="241">
        <f t="shared" si="114"/>
        <v>0</v>
      </c>
      <c r="D41" s="242"/>
      <c r="E41" s="243">
        <f t="shared" si="122"/>
        <v>0</v>
      </c>
      <c r="F41" s="244">
        <f t="shared" si="149"/>
        <v>0</v>
      </c>
      <c r="G41" s="245">
        <f t="shared" si="123"/>
        <v>0</v>
      </c>
      <c r="H41" s="244">
        <f t="shared" si="124"/>
        <v>0</v>
      </c>
      <c r="I41" s="246">
        <f t="shared" si="125"/>
        <v>0</v>
      </c>
      <c r="J41" s="247">
        <f t="shared" si="126"/>
        <v>0</v>
      </c>
      <c r="K41" s="243">
        <f t="shared" si="127"/>
        <v>0</v>
      </c>
      <c r="L41" s="244">
        <f t="shared" si="128"/>
        <v>0</v>
      </c>
      <c r="M41" s="245">
        <f t="shared" si="129"/>
        <v>0</v>
      </c>
      <c r="N41" s="244">
        <f t="shared" si="130"/>
        <v>0</v>
      </c>
      <c r="O41" s="246">
        <f t="shared" si="131"/>
        <v>0</v>
      </c>
      <c r="P41" s="247">
        <f t="shared" si="132"/>
        <v>0</v>
      </c>
      <c r="Q41" s="243">
        <f t="shared" si="133"/>
        <v>0</v>
      </c>
      <c r="R41" s="244">
        <f t="shared" si="134"/>
        <v>0</v>
      </c>
      <c r="S41" s="245">
        <f t="shared" si="135"/>
        <v>0</v>
      </c>
      <c r="T41" s="244">
        <f t="shared" si="136"/>
        <v>0</v>
      </c>
      <c r="U41" s="246">
        <f t="shared" si="137"/>
        <v>0</v>
      </c>
      <c r="V41" s="247">
        <f t="shared" si="138"/>
        <v>0</v>
      </c>
      <c r="W41" s="243">
        <f t="shared" si="139"/>
        <v>0</v>
      </c>
      <c r="X41" s="244">
        <f t="shared" si="140"/>
        <v>0</v>
      </c>
      <c r="Y41" s="245">
        <v>0</v>
      </c>
      <c r="Z41" s="244">
        <f t="shared" si="141"/>
        <v>0</v>
      </c>
      <c r="AA41" s="246">
        <f t="shared" si="142"/>
        <v>0</v>
      </c>
      <c r="AB41" s="247">
        <f t="shared" si="143"/>
        <v>0</v>
      </c>
      <c r="AC41" s="223">
        <f t="shared" si="144"/>
        <v>0</v>
      </c>
      <c r="AD41" s="224">
        <f t="shared" si="145"/>
        <v>0</v>
      </c>
      <c r="AE41" s="225">
        <f t="shared" si="146"/>
        <v>0</v>
      </c>
      <c r="AF41" s="219">
        <f t="shared" si="115"/>
        <v>0</v>
      </c>
      <c r="AG41" s="221">
        <f t="shared" si="147"/>
        <v>0</v>
      </c>
      <c r="AH41" s="226">
        <f t="shared" si="148"/>
        <v>0</v>
      </c>
      <c r="AI41" s="182"/>
      <c r="AK41" s="227">
        <f t="shared" si="116"/>
        <v>0</v>
      </c>
      <c r="AL41" s="224">
        <f t="shared" si="117"/>
        <v>0</v>
      </c>
      <c r="AM41" s="225">
        <f t="shared" si="118"/>
        <v>0</v>
      </c>
      <c r="AN41" s="219">
        <f t="shared" si="119"/>
        <v>0</v>
      </c>
      <c r="AO41" s="222">
        <f t="shared" si="120"/>
        <v>0</v>
      </c>
      <c r="AP41" s="226">
        <f t="shared" si="121"/>
        <v>0</v>
      </c>
    </row>
    <row r="42" spans="1:42" s="122" customFormat="1" x14ac:dyDescent="0.2">
      <c r="A42" s="239">
        <f t="shared" si="113"/>
        <v>0</v>
      </c>
      <c r="B42" s="240">
        <f t="shared" si="113"/>
        <v>0</v>
      </c>
      <c r="C42" s="241">
        <f t="shared" si="114"/>
        <v>0</v>
      </c>
      <c r="D42" s="242"/>
      <c r="E42" s="243">
        <f t="shared" si="122"/>
        <v>0</v>
      </c>
      <c r="F42" s="244">
        <f t="shared" si="149"/>
        <v>0</v>
      </c>
      <c r="G42" s="245">
        <f t="shared" si="123"/>
        <v>0</v>
      </c>
      <c r="H42" s="244">
        <f t="shared" si="124"/>
        <v>0</v>
      </c>
      <c r="I42" s="246">
        <f t="shared" si="125"/>
        <v>0</v>
      </c>
      <c r="J42" s="247">
        <f t="shared" si="126"/>
        <v>0</v>
      </c>
      <c r="K42" s="243">
        <f t="shared" si="127"/>
        <v>0</v>
      </c>
      <c r="L42" s="244">
        <f t="shared" si="128"/>
        <v>0</v>
      </c>
      <c r="M42" s="245">
        <f t="shared" si="129"/>
        <v>0</v>
      </c>
      <c r="N42" s="244">
        <f t="shared" si="130"/>
        <v>0</v>
      </c>
      <c r="O42" s="246">
        <f t="shared" si="131"/>
        <v>0</v>
      </c>
      <c r="P42" s="247">
        <f t="shared" si="132"/>
        <v>0</v>
      </c>
      <c r="Q42" s="243">
        <f t="shared" si="133"/>
        <v>0</v>
      </c>
      <c r="R42" s="244">
        <f t="shared" si="134"/>
        <v>0</v>
      </c>
      <c r="S42" s="245">
        <f t="shared" si="135"/>
        <v>0</v>
      </c>
      <c r="T42" s="244">
        <f t="shared" si="136"/>
        <v>0</v>
      </c>
      <c r="U42" s="246">
        <f t="shared" si="137"/>
        <v>0</v>
      </c>
      <c r="V42" s="247">
        <f t="shared" si="138"/>
        <v>0</v>
      </c>
      <c r="W42" s="243">
        <f t="shared" si="139"/>
        <v>0</v>
      </c>
      <c r="X42" s="244">
        <f t="shared" si="140"/>
        <v>0</v>
      </c>
      <c r="Y42" s="245">
        <v>0</v>
      </c>
      <c r="Z42" s="244">
        <f t="shared" si="141"/>
        <v>0</v>
      </c>
      <c r="AA42" s="246">
        <f t="shared" si="142"/>
        <v>0</v>
      </c>
      <c r="AB42" s="247">
        <f t="shared" si="143"/>
        <v>0</v>
      </c>
      <c r="AC42" s="223">
        <f t="shared" si="144"/>
        <v>0</v>
      </c>
      <c r="AD42" s="224">
        <f t="shared" si="145"/>
        <v>0</v>
      </c>
      <c r="AE42" s="225">
        <f t="shared" si="146"/>
        <v>0</v>
      </c>
      <c r="AF42" s="219">
        <f t="shared" si="115"/>
        <v>0</v>
      </c>
      <c r="AG42" s="221">
        <f t="shared" si="147"/>
        <v>0</v>
      </c>
      <c r="AH42" s="226">
        <f t="shared" si="148"/>
        <v>0</v>
      </c>
      <c r="AI42" s="182"/>
      <c r="AK42" s="227">
        <f t="shared" si="116"/>
        <v>0</v>
      </c>
      <c r="AL42" s="224">
        <f t="shared" si="117"/>
        <v>0</v>
      </c>
      <c r="AM42" s="225">
        <f t="shared" si="118"/>
        <v>0</v>
      </c>
      <c r="AN42" s="219">
        <f t="shared" si="119"/>
        <v>0</v>
      </c>
      <c r="AO42" s="222">
        <f t="shared" si="120"/>
        <v>0</v>
      </c>
      <c r="AP42" s="226">
        <f t="shared" si="121"/>
        <v>0</v>
      </c>
    </row>
    <row r="43" spans="1:42" s="122" customFormat="1" x14ac:dyDescent="0.2">
      <c r="A43" s="239">
        <f t="shared" si="113"/>
        <v>0</v>
      </c>
      <c r="B43" s="240">
        <f t="shared" si="113"/>
        <v>0</v>
      </c>
      <c r="C43" s="241">
        <f t="shared" si="114"/>
        <v>0</v>
      </c>
      <c r="D43" s="242"/>
      <c r="E43" s="243">
        <f t="shared" si="122"/>
        <v>0</v>
      </c>
      <c r="F43" s="244">
        <f t="shared" si="149"/>
        <v>0</v>
      </c>
      <c r="G43" s="245">
        <f t="shared" si="123"/>
        <v>0</v>
      </c>
      <c r="H43" s="244">
        <f t="shared" si="124"/>
        <v>0</v>
      </c>
      <c r="I43" s="246">
        <f t="shared" si="125"/>
        <v>0</v>
      </c>
      <c r="J43" s="247">
        <f t="shared" si="126"/>
        <v>0</v>
      </c>
      <c r="K43" s="243">
        <f t="shared" si="127"/>
        <v>0</v>
      </c>
      <c r="L43" s="244">
        <f t="shared" si="128"/>
        <v>0</v>
      </c>
      <c r="M43" s="245">
        <f t="shared" si="129"/>
        <v>0</v>
      </c>
      <c r="N43" s="244">
        <f t="shared" si="130"/>
        <v>0</v>
      </c>
      <c r="O43" s="246">
        <f t="shared" si="131"/>
        <v>0</v>
      </c>
      <c r="P43" s="247">
        <f t="shared" si="132"/>
        <v>0</v>
      </c>
      <c r="Q43" s="243">
        <f t="shared" si="133"/>
        <v>0</v>
      </c>
      <c r="R43" s="244">
        <f t="shared" si="134"/>
        <v>0</v>
      </c>
      <c r="S43" s="245">
        <f t="shared" si="135"/>
        <v>0</v>
      </c>
      <c r="T43" s="244">
        <f t="shared" si="136"/>
        <v>0</v>
      </c>
      <c r="U43" s="246">
        <f t="shared" si="137"/>
        <v>0</v>
      </c>
      <c r="V43" s="247">
        <f t="shared" si="138"/>
        <v>0</v>
      </c>
      <c r="W43" s="243">
        <f t="shared" si="139"/>
        <v>0</v>
      </c>
      <c r="X43" s="244">
        <f t="shared" si="140"/>
        <v>0</v>
      </c>
      <c r="Y43" s="245">
        <v>0</v>
      </c>
      <c r="Z43" s="244">
        <f t="shared" si="141"/>
        <v>0</v>
      </c>
      <c r="AA43" s="246">
        <f t="shared" si="142"/>
        <v>0</v>
      </c>
      <c r="AB43" s="247">
        <f t="shared" si="143"/>
        <v>0</v>
      </c>
      <c r="AC43" s="223">
        <f t="shared" si="144"/>
        <v>0</v>
      </c>
      <c r="AD43" s="224">
        <f t="shared" si="145"/>
        <v>0</v>
      </c>
      <c r="AE43" s="225">
        <f t="shared" si="146"/>
        <v>0</v>
      </c>
      <c r="AF43" s="219">
        <f t="shared" si="115"/>
        <v>0</v>
      </c>
      <c r="AG43" s="221">
        <f t="shared" si="147"/>
        <v>0</v>
      </c>
      <c r="AH43" s="226">
        <f t="shared" si="148"/>
        <v>0</v>
      </c>
      <c r="AI43" s="182"/>
      <c r="AK43" s="227">
        <f t="shared" si="116"/>
        <v>0</v>
      </c>
      <c r="AL43" s="224">
        <f t="shared" si="117"/>
        <v>0</v>
      </c>
      <c r="AM43" s="225">
        <f t="shared" si="118"/>
        <v>0</v>
      </c>
      <c r="AN43" s="219">
        <f t="shared" si="119"/>
        <v>0</v>
      </c>
      <c r="AO43" s="222">
        <f t="shared" si="120"/>
        <v>0</v>
      </c>
      <c r="AP43" s="226">
        <f t="shared" si="121"/>
        <v>0</v>
      </c>
    </row>
    <row r="44" spans="1:42" s="122" customFormat="1" x14ac:dyDescent="0.2">
      <c r="A44" s="239">
        <f t="shared" si="113"/>
        <v>0</v>
      </c>
      <c r="B44" s="240">
        <f t="shared" si="113"/>
        <v>0</v>
      </c>
      <c r="C44" s="241">
        <f t="shared" si="114"/>
        <v>0</v>
      </c>
      <c r="D44" s="242"/>
      <c r="E44" s="243">
        <f t="shared" si="122"/>
        <v>0</v>
      </c>
      <c r="F44" s="244">
        <f t="shared" si="149"/>
        <v>0</v>
      </c>
      <c r="G44" s="245">
        <f t="shared" si="123"/>
        <v>0</v>
      </c>
      <c r="H44" s="244">
        <f t="shared" si="124"/>
        <v>0</v>
      </c>
      <c r="I44" s="246">
        <f t="shared" si="125"/>
        <v>0</v>
      </c>
      <c r="J44" s="247">
        <f t="shared" si="126"/>
        <v>0</v>
      </c>
      <c r="K44" s="243">
        <f t="shared" si="127"/>
        <v>0</v>
      </c>
      <c r="L44" s="244">
        <f t="shared" si="128"/>
        <v>0</v>
      </c>
      <c r="M44" s="245">
        <f t="shared" si="129"/>
        <v>0</v>
      </c>
      <c r="N44" s="244">
        <f t="shared" si="130"/>
        <v>0</v>
      </c>
      <c r="O44" s="246">
        <f t="shared" si="131"/>
        <v>0</v>
      </c>
      <c r="P44" s="247">
        <f t="shared" si="132"/>
        <v>0</v>
      </c>
      <c r="Q44" s="243">
        <f t="shared" si="133"/>
        <v>0</v>
      </c>
      <c r="R44" s="244">
        <f t="shared" si="134"/>
        <v>0</v>
      </c>
      <c r="S44" s="245">
        <f t="shared" si="135"/>
        <v>0</v>
      </c>
      <c r="T44" s="244">
        <f t="shared" si="136"/>
        <v>0</v>
      </c>
      <c r="U44" s="246">
        <f t="shared" si="137"/>
        <v>0</v>
      </c>
      <c r="V44" s="247">
        <f t="shared" si="138"/>
        <v>0</v>
      </c>
      <c r="W44" s="243">
        <f t="shared" si="139"/>
        <v>0</v>
      </c>
      <c r="X44" s="244">
        <f t="shared" si="140"/>
        <v>0</v>
      </c>
      <c r="Y44" s="245">
        <v>0</v>
      </c>
      <c r="Z44" s="244">
        <f t="shared" si="141"/>
        <v>0</v>
      </c>
      <c r="AA44" s="246">
        <f t="shared" si="142"/>
        <v>0</v>
      </c>
      <c r="AB44" s="247">
        <f t="shared" si="143"/>
        <v>0</v>
      </c>
      <c r="AC44" s="223">
        <f t="shared" si="144"/>
        <v>0</v>
      </c>
      <c r="AD44" s="224">
        <f t="shared" ref="AD44" si="150">SUM(F44,L44,R44,X44)</f>
        <v>0</v>
      </c>
      <c r="AE44" s="225">
        <f t="shared" ref="AE44" si="151">SUM(G44,M44,S44,Y44)</f>
        <v>0</v>
      </c>
      <c r="AF44" s="219">
        <f t="shared" ref="AF44" si="152">SUM(H44,N44,T44,Z44)</f>
        <v>0</v>
      </c>
      <c r="AG44" s="221">
        <f t="shared" ref="AG44" si="153">SUM(I44,O44,U44,AA44)</f>
        <v>0</v>
      </c>
      <c r="AH44" s="226">
        <f t="shared" ref="AH44" si="154">SUM(J44,P44,V44,AB44)</f>
        <v>0</v>
      </c>
      <c r="AI44" s="182"/>
      <c r="AK44" s="227">
        <f t="shared" si="116"/>
        <v>0</v>
      </c>
      <c r="AL44" s="224">
        <f t="shared" si="117"/>
        <v>0</v>
      </c>
      <c r="AM44" s="225">
        <f t="shared" si="118"/>
        <v>0</v>
      </c>
      <c r="AN44" s="219">
        <f t="shared" si="119"/>
        <v>0</v>
      </c>
      <c r="AO44" s="222">
        <f t="shared" si="120"/>
        <v>0</v>
      </c>
      <c r="AP44" s="226">
        <f t="shared" si="121"/>
        <v>0</v>
      </c>
    </row>
    <row r="45" spans="1:42" s="86" customFormat="1" ht="15" customHeight="1" x14ac:dyDescent="0.2">
      <c r="A45" s="79" t="s">
        <v>185</v>
      </c>
      <c r="B45" s="80"/>
      <c r="C45" s="80"/>
      <c r="D45" s="80"/>
      <c r="E45" s="81">
        <f t="shared" ref="E45:AH45" si="155">SUM(E29:E44)</f>
        <v>0</v>
      </c>
      <c r="F45" s="82">
        <f t="shared" si="155"/>
        <v>0</v>
      </c>
      <c r="G45" s="83">
        <f t="shared" si="155"/>
        <v>0</v>
      </c>
      <c r="H45" s="82">
        <f t="shared" si="155"/>
        <v>0</v>
      </c>
      <c r="I45" s="83">
        <f t="shared" si="155"/>
        <v>0</v>
      </c>
      <c r="J45" s="84">
        <f t="shared" si="155"/>
        <v>0</v>
      </c>
      <c r="K45" s="81">
        <f t="shared" si="155"/>
        <v>0</v>
      </c>
      <c r="L45" s="82">
        <f t="shared" si="155"/>
        <v>0</v>
      </c>
      <c r="M45" s="83">
        <f t="shared" si="155"/>
        <v>0</v>
      </c>
      <c r="N45" s="82">
        <f t="shared" si="155"/>
        <v>0</v>
      </c>
      <c r="O45" s="83">
        <f t="shared" si="155"/>
        <v>0</v>
      </c>
      <c r="P45" s="84">
        <f t="shared" si="155"/>
        <v>0</v>
      </c>
      <c r="Q45" s="81">
        <f t="shared" si="155"/>
        <v>0</v>
      </c>
      <c r="R45" s="82">
        <f t="shared" si="155"/>
        <v>0</v>
      </c>
      <c r="S45" s="83">
        <f t="shared" si="155"/>
        <v>0</v>
      </c>
      <c r="T45" s="82">
        <f t="shared" si="155"/>
        <v>0</v>
      </c>
      <c r="U45" s="83">
        <f t="shared" si="155"/>
        <v>0</v>
      </c>
      <c r="V45" s="84">
        <f t="shared" si="155"/>
        <v>0</v>
      </c>
      <c r="W45" s="81">
        <f t="shared" si="155"/>
        <v>0</v>
      </c>
      <c r="X45" s="82">
        <f t="shared" si="155"/>
        <v>0</v>
      </c>
      <c r="Y45" s="83">
        <f t="shared" si="155"/>
        <v>0</v>
      </c>
      <c r="Z45" s="82">
        <f t="shared" si="155"/>
        <v>0</v>
      </c>
      <c r="AA45" s="83">
        <f t="shared" si="155"/>
        <v>0</v>
      </c>
      <c r="AB45" s="84">
        <f t="shared" si="155"/>
        <v>0</v>
      </c>
      <c r="AC45" s="81">
        <f t="shared" si="155"/>
        <v>0</v>
      </c>
      <c r="AD45" s="82">
        <f t="shared" si="155"/>
        <v>0</v>
      </c>
      <c r="AE45" s="83">
        <f t="shared" si="155"/>
        <v>0</v>
      </c>
      <c r="AF45" s="82">
        <f t="shared" si="155"/>
        <v>0</v>
      </c>
      <c r="AG45" s="83">
        <f t="shared" si="155"/>
        <v>0</v>
      </c>
      <c r="AH45" s="85">
        <f t="shared" si="155"/>
        <v>0</v>
      </c>
      <c r="AI45" s="85"/>
      <c r="AK45" s="268"/>
      <c r="AL45" s="269"/>
      <c r="AM45" s="269"/>
      <c r="AN45" s="269"/>
      <c r="AO45" s="269"/>
      <c r="AP45" s="270"/>
    </row>
    <row r="46" spans="1:42" s="122" customFormat="1" x14ac:dyDescent="0.2">
      <c r="A46" s="228"/>
      <c r="B46" s="229"/>
      <c r="C46" s="229"/>
      <c r="D46" s="229"/>
      <c r="E46" s="230"/>
      <c r="F46" s="231"/>
      <c r="G46" s="231"/>
      <c r="H46" s="231"/>
      <c r="I46" s="231"/>
      <c r="J46" s="232"/>
      <c r="K46" s="230"/>
      <c r="L46" s="231"/>
      <c r="M46" s="231"/>
      <c r="N46" s="231"/>
      <c r="O46" s="231"/>
      <c r="P46" s="232"/>
      <c r="Q46" s="230"/>
      <c r="R46" s="231"/>
      <c r="S46" s="231"/>
      <c r="T46" s="231"/>
      <c r="U46" s="231"/>
      <c r="V46" s="232"/>
      <c r="W46" s="230"/>
      <c r="X46" s="231"/>
      <c r="Y46" s="231"/>
      <c r="Z46" s="231"/>
      <c r="AA46" s="231"/>
      <c r="AB46" s="232"/>
      <c r="AC46" s="230"/>
      <c r="AD46" s="231"/>
      <c r="AE46" s="231"/>
      <c r="AF46" s="231"/>
      <c r="AG46" s="231"/>
      <c r="AH46" s="146"/>
      <c r="AI46" s="146"/>
      <c r="AK46" s="233"/>
      <c r="AL46" s="231"/>
      <c r="AM46" s="231"/>
      <c r="AN46" s="231"/>
      <c r="AO46" s="231"/>
      <c r="AP46" s="146"/>
    </row>
    <row r="47" spans="1:42" s="122" customFormat="1" ht="17" x14ac:dyDescent="0.2">
      <c r="A47" s="210" t="s">
        <v>19</v>
      </c>
      <c r="B47" s="234"/>
      <c r="C47" s="234"/>
      <c r="D47" s="234"/>
      <c r="E47" s="236"/>
      <c r="F47" s="237"/>
      <c r="G47" s="237"/>
      <c r="H47" s="237"/>
      <c r="I47" s="237"/>
      <c r="J47" s="238"/>
      <c r="K47" s="236"/>
      <c r="L47" s="237"/>
      <c r="M47" s="237"/>
      <c r="N47" s="237"/>
      <c r="O47" s="237"/>
      <c r="P47" s="238"/>
      <c r="Q47" s="236"/>
      <c r="R47" s="237"/>
      <c r="S47" s="237"/>
      <c r="T47" s="237"/>
      <c r="U47" s="237"/>
      <c r="V47" s="238"/>
      <c r="W47" s="236"/>
      <c r="X47" s="237"/>
      <c r="Y47" s="237"/>
      <c r="Z47" s="237"/>
      <c r="AA47" s="237"/>
      <c r="AB47" s="238"/>
      <c r="AC47" s="236"/>
      <c r="AD47" s="237"/>
      <c r="AE47" s="237"/>
      <c r="AF47" s="237"/>
      <c r="AG47" s="237"/>
      <c r="AH47" s="147"/>
      <c r="AI47" s="147"/>
      <c r="AK47" s="271" t="s">
        <v>63</v>
      </c>
      <c r="AL47" s="272"/>
      <c r="AM47" s="272"/>
      <c r="AN47" s="272"/>
      <c r="AO47" s="272"/>
      <c r="AP47" s="273"/>
    </row>
    <row r="48" spans="1:42" s="122" customFormat="1" x14ac:dyDescent="0.2">
      <c r="A48" s="215"/>
      <c r="B48" s="216"/>
      <c r="C48" s="217">
        <v>0</v>
      </c>
      <c r="D48" s="216"/>
      <c r="E48" s="248">
        <v>0</v>
      </c>
      <c r="F48" s="249">
        <f t="shared" ref="F48:F62" si="156">$C48*E48</f>
        <v>0</v>
      </c>
      <c r="G48" s="250">
        <v>0</v>
      </c>
      <c r="H48" s="249">
        <f t="shared" ref="H48:H62" si="157">$C48*G48</f>
        <v>0</v>
      </c>
      <c r="I48" s="251">
        <f t="shared" ref="I48:I62" si="158">E48+G48</f>
        <v>0</v>
      </c>
      <c r="J48" s="252">
        <f t="shared" ref="J48:J62" si="159">$C48*I48</f>
        <v>0</v>
      </c>
      <c r="K48" s="248">
        <v>0</v>
      </c>
      <c r="L48" s="249">
        <f t="shared" ref="L48:L62" si="160">$C48*K48</f>
        <v>0</v>
      </c>
      <c r="M48" s="250">
        <v>0</v>
      </c>
      <c r="N48" s="249">
        <f t="shared" ref="N48:N62" si="161">$C48*M48</f>
        <v>0</v>
      </c>
      <c r="O48" s="251">
        <f t="shared" ref="O48:O62" si="162">K48+M48</f>
        <v>0</v>
      </c>
      <c r="P48" s="252">
        <f t="shared" ref="P48:P62" si="163">$C48*O48</f>
        <v>0</v>
      </c>
      <c r="Q48" s="248">
        <v>0</v>
      </c>
      <c r="R48" s="249">
        <f t="shared" ref="R48:R62" si="164">$C48*Q48</f>
        <v>0</v>
      </c>
      <c r="S48" s="250">
        <v>0</v>
      </c>
      <c r="T48" s="249">
        <f t="shared" ref="T48:T62" si="165">$C48*S48</f>
        <v>0</v>
      </c>
      <c r="U48" s="251">
        <f t="shared" ref="U48:U62" si="166">Q48+S48</f>
        <v>0</v>
      </c>
      <c r="V48" s="252">
        <f t="shared" ref="V48:V62" si="167">$C48*U48</f>
        <v>0</v>
      </c>
      <c r="W48" s="248">
        <v>0</v>
      </c>
      <c r="X48" s="249">
        <f t="shared" ref="X48:X62" si="168">$C48*W48</f>
        <v>0</v>
      </c>
      <c r="Y48" s="250">
        <v>0</v>
      </c>
      <c r="Z48" s="249">
        <f t="shared" ref="Z48:Z62" si="169">$C48*Y48</f>
        <v>0</v>
      </c>
      <c r="AA48" s="251">
        <f t="shared" ref="AA48:AA62" si="170">W48+Y48</f>
        <v>0</v>
      </c>
      <c r="AB48" s="252">
        <f t="shared" ref="AB48:AB62" si="171">$C48*AA48</f>
        <v>0</v>
      </c>
      <c r="AC48" s="223">
        <f t="shared" ref="AC48:AC62" si="172">SUM(E48,K48,Q48,W48)</f>
        <v>0</v>
      </c>
      <c r="AD48" s="224">
        <f t="shared" ref="AD48:AD62" si="173">SUM(F48,L48,R48,X48)</f>
        <v>0</v>
      </c>
      <c r="AE48" s="225">
        <f t="shared" ref="AE48:AE62" si="174">SUM(G48,M48,S48,Y48)</f>
        <v>0</v>
      </c>
      <c r="AF48" s="249">
        <f t="shared" ref="AF48:AF62" si="175">SUM(H48,N48,T48,Z48)</f>
        <v>0</v>
      </c>
      <c r="AG48" s="251">
        <f t="shared" ref="AG48:AG62" si="176">SUM(I48,O48,U48,AA48)</f>
        <v>0</v>
      </c>
      <c r="AH48" s="252">
        <f t="shared" ref="AH48:AH62" si="177">SUM(J48,P48,V48,AB48)</f>
        <v>0</v>
      </c>
      <c r="AI48" s="183"/>
      <c r="AK48" s="227">
        <f t="shared" ref="AK48:AK62" si="178">A48</f>
        <v>0</v>
      </c>
      <c r="AL48" s="224">
        <f t="shared" ref="AL48:AL62" si="179">B48</f>
        <v>0</v>
      </c>
      <c r="AM48" s="225">
        <f t="shared" ref="AM48:AM62" si="180">AG48</f>
        <v>0</v>
      </c>
      <c r="AN48" s="249">
        <f t="shared" ref="AN48:AN62" si="181">C48</f>
        <v>0</v>
      </c>
      <c r="AO48" s="253">
        <f t="shared" ref="AO48:AO62" si="182">D48</f>
        <v>0</v>
      </c>
      <c r="AP48" s="252">
        <f t="shared" ref="AP48:AP62" si="183">AF48</f>
        <v>0</v>
      </c>
    </row>
    <row r="49" spans="1:42" s="122" customFormat="1" x14ac:dyDescent="0.2">
      <c r="A49" s="215"/>
      <c r="B49" s="216"/>
      <c r="C49" s="217">
        <v>0</v>
      </c>
      <c r="D49" s="216"/>
      <c r="E49" s="248">
        <v>0</v>
      </c>
      <c r="F49" s="249">
        <f t="shared" si="156"/>
        <v>0</v>
      </c>
      <c r="G49" s="250">
        <v>0</v>
      </c>
      <c r="H49" s="249">
        <f t="shared" si="157"/>
        <v>0</v>
      </c>
      <c r="I49" s="251">
        <f t="shared" si="158"/>
        <v>0</v>
      </c>
      <c r="J49" s="252">
        <f t="shared" si="159"/>
        <v>0</v>
      </c>
      <c r="K49" s="248">
        <v>0</v>
      </c>
      <c r="L49" s="249">
        <f t="shared" si="160"/>
        <v>0</v>
      </c>
      <c r="M49" s="250">
        <v>0</v>
      </c>
      <c r="N49" s="249">
        <f t="shared" si="161"/>
        <v>0</v>
      </c>
      <c r="O49" s="251">
        <f t="shared" si="162"/>
        <v>0</v>
      </c>
      <c r="P49" s="252">
        <f t="shared" si="163"/>
        <v>0</v>
      </c>
      <c r="Q49" s="248">
        <v>0</v>
      </c>
      <c r="R49" s="249">
        <f t="shared" si="164"/>
        <v>0</v>
      </c>
      <c r="S49" s="250">
        <v>0</v>
      </c>
      <c r="T49" s="249">
        <f t="shared" si="165"/>
        <v>0</v>
      </c>
      <c r="U49" s="251">
        <f t="shared" si="166"/>
        <v>0</v>
      </c>
      <c r="V49" s="252">
        <f t="shared" si="167"/>
        <v>0</v>
      </c>
      <c r="W49" s="248">
        <v>0</v>
      </c>
      <c r="X49" s="249">
        <f t="shared" si="168"/>
        <v>0</v>
      </c>
      <c r="Y49" s="250">
        <v>0</v>
      </c>
      <c r="Z49" s="249">
        <f t="shared" si="169"/>
        <v>0</v>
      </c>
      <c r="AA49" s="251">
        <f t="shared" si="170"/>
        <v>0</v>
      </c>
      <c r="AB49" s="252">
        <f t="shared" si="171"/>
        <v>0</v>
      </c>
      <c r="AC49" s="223">
        <f t="shared" si="172"/>
        <v>0</v>
      </c>
      <c r="AD49" s="224">
        <f t="shared" si="173"/>
        <v>0</v>
      </c>
      <c r="AE49" s="225">
        <f t="shared" si="174"/>
        <v>0</v>
      </c>
      <c r="AF49" s="249">
        <f t="shared" si="175"/>
        <v>0</v>
      </c>
      <c r="AG49" s="251">
        <f t="shared" si="176"/>
        <v>0</v>
      </c>
      <c r="AH49" s="252">
        <f t="shared" si="177"/>
        <v>0</v>
      </c>
      <c r="AI49" s="183"/>
      <c r="AK49" s="227">
        <f t="shared" si="178"/>
        <v>0</v>
      </c>
      <c r="AL49" s="224">
        <f t="shared" si="179"/>
        <v>0</v>
      </c>
      <c r="AM49" s="225">
        <f t="shared" si="180"/>
        <v>0</v>
      </c>
      <c r="AN49" s="249">
        <f t="shared" si="181"/>
        <v>0</v>
      </c>
      <c r="AO49" s="253">
        <f t="shared" si="182"/>
        <v>0</v>
      </c>
      <c r="AP49" s="252">
        <f t="shared" si="183"/>
        <v>0</v>
      </c>
    </row>
    <row r="50" spans="1:42" s="122" customFormat="1" x14ac:dyDescent="0.2">
      <c r="A50" s="215"/>
      <c r="B50" s="216"/>
      <c r="C50" s="217">
        <v>0</v>
      </c>
      <c r="D50" s="216"/>
      <c r="E50" s="248">
        <v>0</v>
      </c>
      <c r="F50" s="249">
        <f t="shared" si="156"/>
        <v>0</v>
      </c>
      <c r="G50" s="250">
        <v>0</v>
      </c>
      <c r="H50" s="249">
        <f t="shared" si="157"/>
        <v>0</v>
      </c>
      <c r="I50" s="251">
        <f t="shared" si="158"/>
        <v>0</v>
      </c>
      <c r="J50" s="252">
        <f t="shared" si="159"/>
        <v>0</v>
      </c>
      <c r="K50" s="248">
        <v>0</v>
      </c>
      <c r="L50" s="249">
        <f t="shared" si="160"/>
        <v>0</v>
      </c>
      <c r="M50" s="250">
        <v>0</v>
      </c>
      <c r="N50" s="249">
        <f t="shared" si="161"/>
        <v>0</v>
      </c>
      <c r="O50" s="251">
        <f t="shared" si="162"/>
        <v>0</v>
      </c>
      <c r="P50" s="252">
        <f t="shared" si="163"/>
        <v>0</v>
      </c>
      <c r="Q50" s="248">
        <v>0</v>
      </c>
      <c r="R50" s="249">
        <f t="shared" si="164"/>
        <v>0</v>
      </c>
      <c r="S50" s="250">
        <v>0</v>
      </c>
      <c r="T50" s="249">
        <f t="shared" si="165"/>
        <v>0</v>
      </c>
      <c r="U50" s="251">
        <f t="shared" si="166"/>
        <v>0</v>
      </c>
      <c r="V50" s="252">
        <f t="shared" si="167"/>
        <v>0</v>
      </c>
      <c r="W50" s="248">
        <v>0</v>
      </c>
      <c r="X50" s="249">
        <f t="shared" si="168"/>
        <v>0</v>
      </c>
      <c r="Y50" s="250">
        <v>0</v>
      </c>
      <c r="Z50" s="249">
        <f t="shared" si="169"/>
        <v>0</v>
      </c>
      <c r="AA50" s="251">
        <f t="shared" si="170"/>
        <v>0</v>
      </c>
      <c r="AB50" s="252">
        <f t="shared" si="171"/>
        <v>0</v>
      </c>
      <c r="AC50" s="223">
        <f t="shared" si="172"/>
        <v>0</v>
      </c>
      <c r="AD50" s="224">
        <f t="shared" si="173"/>
        <v>0</v>
      </c>
      <c r="AE50" s="225">
        <f t="shared" si="174"/>
        <v>0</v>
      </c>
      <c r="AF50" s="249">
        <f t="shared" si="175"/>
        <v>0</v>
      </c>
      <c r="AG50" s="251">
        <f t="shared" si="176"/>
        <v>0</v>
      </c>
      <c r="AH50" s="252">
        <f t="shared" si="177"/>
        <v>0</v>
      </c>
      <c r="AI50" s="183"/>
      <c r="AK50" s="227">
        <f t="shared" si="178"/>
        <v>0</v>
      </c>
      <c r="AL50" s="224">
        <f t="shared" si="179"/>
        <v>0</v>
      </c>
      <c r="AM50" s="225">
        <f t="shared" si="180"/>
        <v>0</v>
      </c>
      <c r="AN50" s="249">
        <f t="shared" si="181"/>
        <v>0</v>
      </c>
      <c r="AO50" s="253">
        <f t="shared" si="182"/>
        <v>0</v>
      </c>
      <c r="AP50" s="252">
        <f t="shared" si="183"/>
        <v>0</v>
      </c>
    </row>
    <row r="51" spans="1:42" s="122" customFormat="1" x14ac:dyDescent="0.2">
      <c r="A51" s="215"/>
      <c r="B51" s="216"/>
      <c r="C51" s="217">
        <v>0</v>
      </c>
      <c r="D51" s="216"/>
      <c r="E51" s="248">
        <v>0</v>
      </c>
      <c r="F51" s="249">
        <f t="shared" si="156"/>
        <v>0</v>
      </c>
      <c r="G51" s="250">
        <v>0</v>
      </c>
      <c r="H51" s="249">
        <f t="shared" si="157"/>
        <v>0</v>
      </c>
      <c r="I51" s="251">
        <f t="shared" si="158"/>
        <v>0</v>
      </c>
      <c r="J51" s="252">
        <f t="shared" si="159"/>
        <v>0</v>
      </c>
      <c r="K51" s="248">
        <v>0</v>
      </c>
      <c r="L51" s="249">
        <f t="shared" si="160"/>
        <v>0</v>
      </c>
      <c r="M51" s="250">
        <v>0</v>
      </c>
      <c r="N51" s="249">
        <f t="shared" si="161"/>
        <v>0</v>
      </c>
      <c r="O51" s="251">
        <f t="shared" si="162"/>
        <v>0</v>
      </c>
      <c r="P51" s="252">
        <f t="shared" si="163"/>
        <v>0</v>
      </c>
      <c r="Q51" s="248">
        <v>0</v>
      </c>
      <c r="R51" s="249">
        <f t="shared" si="164"/>
        <v>0</v>
      </c>
      <c r="S51" s="250">
        <v>0</v>
      </c>
      <c r="T51" s="249">
        <f t="shared" si="165"/>
        <v>0</v>
      </c>
      <c r="U51" s="251">
        <f t="shared" si="166"/>
        <v>0</v>
      </c>
      <c r="V51" s="252">
        <f t="shared" si="167"/>
        <v>0</v>
      </c>
      <c r="W51" s="248">
        <v>0</v>
      </c>
      <c r="X51" s="249">
        <f t="shared" si="168"/>
        <v>0</v>
      </c>
      <c r="Y51" s="250">
        <v>0</v>
      </c>
      <c r="Z51" s="249">
        <f t="shared" si="169"/>
        <v>0</v>
      </c>
      <c r="AA51" s="251">
        <f t="shared" si="170"/>
        <v>0</v>
      </c>
      <c r="AB51" s="252">
        <f t="shared" si="171"/>
        <v>0</v>
      </c>
      <c r="AC51" s="223">
        <f t="shared" si="172"/>
        <v>0</v>
      </c>
      <c r="AD51" s="224">
        <f t="shared" si="173"/>
        <v>0</v>
      </c>
      <c r="AE51" s="225">
        <f t="shared" si="174"/>
        <v>0</v>
      </c>
      <c r="AF51" s="249">
        <f t="shared" si="175"/>
        <v>0</v>
      </c>
      <c r="AG51" s="251">
        <f t="shared" si="176"/>
        <v>0</v>
      </c>
      <c r="AH51" s="252">
        <f t="shared" si="177"/>
        <v>0</v>
      </c>
      <c r="AI51" s="183"/>
      <c r="AK51" s="227">
        <f t="shared" si="178"/>
        <v>0</v>
      </c>
      <c r="AL51" s="224">
        <f t="shared" si="179"/>
        <v>0</v>
      </c>
      <c r="AM51" s="225">
        <f t="shared" si="180"/>
        <v>0</v>
      </c>
      <c r="AN51" s="249">
        <f t="shared" si="181"/>
        <v>0</v>
      </c>
      <c r="AO51" s="253">
        <f t="shared" si="182"/>
        <v>0</v>
      </c>
      <c r="AP51" s="252">
        <f t="shared" si="183"/>
        <v>0</v>
      </c>
    </row>
    <row r="52" spans="1:42" s="122" customFormat="1" x14ac:dyDescent="0.2">
      <c r="A52" s="215"/>
      <c r="B52" s="216"/>
      <c r="C52" s="217">
        <v>0</v>
      </c>
      <c r="D52" s="216"/>
      <c r="E52" s="248">
        <v>0</v>
      </c>
      <c r="F52" s="249">
        <f t="shared" si="156"/>
        <v>0</v>
      </c>
      <c r="G52" s="250">
        <v>0</v>
      </c>
      <c r="H52" s="249">
        <f t="shared" si="157"/>
        <v>0</v>
      </c>
      <c r="I52" s="251">
        <f t="shared" si="158"/>
        <v>0</v>
      </c>
      <c r="J52" s="252">
        <f t="shared" si="159"/>
        <v>0</v>
      </c>
      <c r="K52" s="248">
        <v>0</v>
      </c>
      <c r="L52" s="249">
        <f t="shared" si="160"/>
        <v>0</v>
      </c>
      <c r="M52" s="250">
        <v>0</v>
      </c>
      <c r="N52" s="249">
        <f t="shared" si="161"/>
        <v>0</v>
      </c>
      <c r="O52" s="251">
        <f t="shared" si="162"/>
        <v>0</v>
      </c>
      <c r="P52" s="252">
        <f t="shared" si="163"/>
        <v>0</v>
      </c>
      <c r="Q52" s="248">
        <v>0</v>
      </c>
      <c r="R52" s="249">
        <f t="shared" si="164"/>
        <v>0</v>
      </c>
      <c r="S52" s="250">
        <v>0</v>
      </c>
      <c r="T52" s="249">
        <f t="shared" si="165"/>
        <v>0</v>
      </c>
      <c r="U52" s="251">
        <f t="shared" si="166"/>
        <v>0</v>
      </c>
      <c r="V52" s="252">
        <f t="shared" si="167"/>
        <v>0</v>
      </c>
      <c r="W52" s="248">
        <v>0</v>
      </c>
      <c r="X52" s="249">
        <f t="shared" si="168"/>
        <v>0</v>
      </c>
      <c r="Y52" s="250">
        <v>0</v>
      </c>
      <c r="Z52" s="249">
        <f t="shared" si="169"/>
        <v>0</v>
      </c>
      <c r="AA52" s="251">
        <f t="shared" si="170"/>
        <v>0</v>
      </c>
      <c r="AB52" s="252">
        <f t="shared" si="171"/>
        <v>0</v>
      </c>
      <c r="AC52" s="223">
        <f t="shared" si="172"/>
        <v>0</v>
      </c>
      <c r="AD52" s="224">
        <f t="shared" si="173"/>
        <v>0</v>
      </c>
      <c r="AE52" s="225">
        <f t="shared" si="174"/>
        <v>0</v>
      </c>
      <c r="AF52" s="249">
        <f t="shared" si="175"/>
        <v>0</v>
      </c>
      <c r="AG52" s="251">
        <f t="shared" si="176"/>
        <v>0</v>
      </c>
      <c r="AH52" s="252">
        <f t="shared" si="177"/>
        <v>0</v>
      </c>
      <c r="AI52" s="183"/>
      <c r="AK52" s="227">
        <f t="shared" si="178"/>
        <v>0</v>
      </c>
      <c r="AL52" s="224">
        <f t="shared" si="179"/>
        <v>0</v>
      </c>
      <c r="AM52" s="225">
        <f t="shared" si="180"/>
        <v>0</v>
      </c>
      <c r="AN52" s="249">
        <f t="shared" si="181"/>
        <v>0</v>
      </c>
      <c r="AO52" s="253">
        <f t="shared" si="182"/>
        <v>0</v>
      </c>
      <c r="AP52" s="252">
        <f t="shared" si="183"/>
        <v>0</v>
      </c>
    </row>
    <row r="53" spans="1:42" s="122" customFormat="1" x14ac:dyDescent="0.2">
      <c r="A53" s="215"/>
      <c r="B53" s="216"/>
      <c r="C53" s="217">
        <v>0</v>
      </c>
      <c r="D53" s="216"/>
      <c r="E53" s="248">
        <v>0</v>
      </c>
      <c r="F53" s="249">
        <f t="shared" si="156"/>
        <v>0</v>
      </c>
      <c r="G53" s="250">
        <v>0</v>
      </c>
      <c r="H53" s="249">
        <f t="shared" si="157"/>
        <v>0</v>
      </c>
      <c r="I53" s="251">
        <f t="shared" si="158"/>
        <v>0</v>
      </c>
      <c r="J53" s="252">
        <f t="shared" si="159"/>
        <v>0</v>
      </c>
      <c r="K53" s="248">
        <v>0</v>
      </c>
      <c r="L53" s="249">
        <f t="shared" si="160"/>
        <v>0</v>
      </c>
      <c r="M53" s="250">
        <v>0</v>
      </c>
      <c r="N53" s="249">
        <f t="shared" si="161"/>
        <v>0</v>
      </c>
      <c r="O53" s="251">
        <f t="shared" si="162"/>
        <v>0</v>
      </c>
      <c r="P53" s="252">
        <f t="shared" si="163"/>
        <v>0</v>
      </c>
      <c r="Q53" s="248">
        <v>0</v>
      </c>
      <c r="R53" s="249">
        <f t="shared" si="164"/>
        <v>0</v>
      </c>
      <c r="S53" s="250">
        <v>0</v>
      </c>
      <c r="T53" s="249">
        <f t="shared" si="165"/>
        <v>0</v>
      </c>
      <c r="U53" s="251">
        <f t="shared" si="166"/>
        <v>0</v>
      </c>
      <c r="V53" s="252">
        <f t="shared" si="167"/>
        <v>0</v>
      </c>
      <c r="W53" s="248">
        <v>0</v>
      </c>
      <c r="X53" s="249">
        <f t="shared" si="168"/>
        <v>0</v>
      </c>
      <c r="Y53" s="250">
        <v>0</v>
      </c>
      <c r="Z53" s="249">
        <f t="shared" si="169"/>
        <v>0</v>
      </c>
      <c r="AA53" s="251">
        <f t="shared" si="170"/>
        <v>0</v>
      </c>
      <c r="AB53" s="252">
        <f t="shared" si="171"/>
        <v>0</v>
      </c>
      <c r="AC53" s="223">
        <f t="shared" si="172"/>
        <v>0</v>
      </c>
      <c r="AD53" s="224">
        <f t="shared" si="173"/>
        <v>0</v>
      </c>
      <c r="AE53" s="225">
        <f t="shared" si="174"/>
        <v>0</v>
      </c>
      <c r="AF53" s="249">
        <f t="shared" si="175"/>
        <v>0</v>
      </c>
      <c r="AG53" s="251">
        <f t="shared" si="176"/>
        <v>0</v>
      </c>
      <c r="AH53" s="252">
        <f t="shared" si="177"/>
        <v>0</v>
      </c>
      <c r="AI53" s="183"/>
      <c r="AK53" s="227">
        <f t="shared" si="178"/>
        <v>0</v>
      </c>
      <c r="AL53" s="224">
        <f t="shared" si="179"/>
        <v>0</v>
      </c>
      <c r="AM53" s="225">
        <f t="shared" si="180"/>
        <v>0</v>
      </c>
      <c r="AN53" s="249">
        <f t="shared" si="181"/>
        <v>0</v>
      </c>
      <c r="AO53" s="253">
        <f t="shared" si="182"/>
        <v>0</v>
      </c>
      <c r="AP53" s="252">
        <f t="shared" si="183"/>
        <v>0</v>
      </c>
    </row>
    <row r="54" spans="1:42" s="122" customFormat="1" x14ac:dyDescent="0.2">
      <c r="A54" s="215"/>
      <c r="B54" s="216"/>
      <c r="C54" s="217">
        <v>0</v>
      </c>
      <c r="D54" s="216"/>
      <c r="E54" s="248">
        <v>0</v>
      </c>
      <c r="F54" s="249">
        <f t="shared" si="156"/>
        <v>0</v>
      </c>
      <c r="G54" s="250">
        <v>0</v>
      </c>
      <c r="H54" s="249">
        <f t="shared" si="157"/>
        <v>0</v>
      </c>
      <c r="I54" s="251">
        <f t="shared" si="158"/>
        <v>0</v>
      </c>
      <c r="J54" s="252">
        <f t="shared" si="159"/>
        <v>0</v>
      </c>
      <c r="K54" s="248">
        <v>0</v>
      </c>
      <c r="L54" s="249">
        <f t="shared" si="160"/>
        <v>0</v>
      </c>
      <c r="M54" s="250">
        <v>0</v>
      </c>
      <c r="N54" s="249">
        <f t="shared" si="161"/>
        <v>0</v>
      </c>
      <c r="O54" s="251">
        <f t="shared" si="162"/>
        <v>0</v>
      </c>
      <c r="P54" s="252">
        <f t="shared" si="163"/>
        <v>0</v>
      </c>
      <c r="Q54" s="248">
        <v>0</v>
      </c>
      <c r="R54" s="249">
        <f t="shared" si="164"/>
        <v>0</v>
      </c>
      <c r="S54" s="250">
        <v>0</v>
      </c>
      <c r="T54" s="249">
        <f t="shared" si="165"/>
        <v>0</v>
      </c>
      <c r="U54" s="251">
        <f t="shared" si="166"/>
        <v>0</v>
      </c>
      <c r="V54" s="252">
        <f t="shared" si="167"/>
        <v>0</v>
      </c>
      <c r="W54" s="248">
        <v>0</v>
      </c>
      <c r="X54" s="249">
        <f t="shared" si="168"/>
        <v>0</v>
      </c>
      <c r="Y54" s="250">
        <v>0</v>
      </c>
      <c r="Z54" s="249">
        <f t="shared" si="169"/>
        <v>0</v>
      </c>
      <c r="AA54" s="251">
        <f t="shared" si="170"/>
        <v>0</v>
      </c>
      <c r="AB54" s="252">
        <f t="shared" si="171"/>
        <v>0</v>
      </c>
      <c r="AC54" s="223">
        <f t="shared" si="172"/>
        <v>0</v>
      </c>
      <c r="AD54" s="224">
        <f t="shared" si="173"/>
        <v>0</v>
      </c>
      <c r="AE54" s="225">
        <f t="shared" si="174"/>
        <v>0</v>
      </c>
      <c r="AF54" s="249">
        <f t="shared" si="175"/>
        <v>0</v>
      </c>
      <c r="AG54" s="251">
        <f t="shared" si="176"/>
        <v>0</v>
      </c>
      <c r="AH54" s="252">
        <f t="shared" si="177"/>
        <v>0</v>
      </c>
      <c r="AI54" s="183"/>
      <c r="AK54" s="227">
        <f t="shared" si="178"/>
        <v>0</v>
      </c>
      <c r="AL54" s="224">
        <f t="shared" si="179"/>
        <v>0</v>
      </c>
      <c r="AM54" s="225">
        <f t="shared" si="180"/>
        <v>0</v>
      </c>
      <c r="AN54" s="249">
        <f t="shared" si="181"/>
        <v>0</v>
      </c>
      <c r="AO54" s="253">
        <f t="shared" si="182"/>
        <v>0</v>
      </c>
      <c r="AP54" s="252">
        <f t="shared" si="183"/>
        <v>0</v>
      </c>
    </row>
    <row r="55" spans="1:42" s="122" customFormat="1" x14ac:dyDescent="0.2">
      <c r="A55" s="215"/>
      <c r="B55" s="216"/>
      <c r="C55" s="217">
        <v>0</v>
      </c>
      <c r="D55" s="216"/>
      <c r="E55" s="248">
        <v>0</v>
      </c>
      <c r="F55" s="249">
        <f t="shared" si="156"/>
        <v>0</v>
      </c>
      <c r="G55" s="250">
        <v>0</v>
      </c>
      <c r="H55" s="249">
        <f t="shared" si="157"/>
        <v>0</v>
      </c>
      <c r="I55" s="251">
        <f t="shared" si="158"/>
        <v>0</v>
      </c>
      <c r="J55" s="252">
        <f t="shared" si="159"/>
        <v>0</v>
      </c>
      <c r="K55" s="248">
        <v>0</v>
      </c>
      <c r="L55" s="249">
        <f t="shared" si="160"/>
        <v>0</v>
      </c>
      <c r="M55" s="250">
        <v>0</v>
      </c>
      <c r="N55" s="249">
        <f t="shared" si="161"/>
        <v>0</v>
      </c>
      <c r="O55" s="251">
        <f t="shared" si="162"/>
        <v>0</v>
      </c>
      <c r="P55" s="252">
        <f t="shared" si="163"/>
        <v>0</v>
      </c>
      <c r="Q55" s="248">
        <v>0</v>
      </c>
      <c r="R55" s="249">
        <f t="shared" si="164"/>
        <v>0</v>
      </c>
      <c r="S55" s="250">
        <v>0</v>
      </c>
      <c r="T55" s="249">
        <f t="shared" si="165"/>
        <v>0</v>
      </c>
      <c r="U55" s="251">
        <f t="shared" si="166"/>
        <v>0</v>
      </c>
      <c r="V55" s="252">
        <f t="shared" si="167"/>
        <v>0</v>
      </c>
      <c r="W55" s="248">
        <v>0</v>
      </c>
      <c r="X55" s="249">
        <f t="shared" si="168"/>
        <v>0</v>
      </c>
      <c r="Y55" s="250">
        <v>0</v>
      </c>
      <c r="Z55" s="249">
        <f t="shared" si="169"/>
        <v>0</v>
      </c>
      <c r="AA55" s="251">
        <f t="shared" si="170"/>
        <v>0</v>
      </c>
      <c r="AB55" s="252">
        <f t="shared" si="171"/>
        <v>0</v>
      </c>
      <c r="AC55" s="223">
        <f t="shared" si="172"/>
        <v>0</v>
      </c>
      <c r="AD55" s="224">
        <f t="shared" si="173"/>
        <v>0</v>
      </c>
      <c r="AE55" s="225">
        <f t="shared" si="174"/>
        <v>0</v>
      </c>
      <c r="AF55" s="249">
        <f t="shared" si="175"/>
        <v>0</v>
      </c>
      <c r="AG55" s="251">
        <f t="shared" si="176"/>
        <v>0</v>
      </c>
      <c r="AH55" s="252">
        <f t="shared" si="177"/>
        <v>0</v>
      </c>
      <c r="AI55" s="183"/>
      <c r="AK55" s="227">
        <f t="shared" si="178"/>
        <v>0</v>
      </c>
      <c r="AL55" s="224">
        <f t="shared" si="179"/>
        <v>0</v>
      </c>
      <c r="AM55" s="225">
        <f t="shared" si="180"/>
        <v>0</v>
      </c>
      <c r="AN55" s="249">
        <f t="shared" si="181"/>
        <v>0</v>
      </c>
      <c r="AO55" s="253">
        <f t="shared" si="182"/>
        <v>0</v>
      </c>
      <c r="AP55" s="252">
        <f t="shared" si="183"/>
        <v>0</v>
      </c>
    </row>
    <row r="56" spans="1:42" s="122" customFormat="1" x14ac:dyDescent="0.2">
      <c r="A56" s="215"/>
      <c r="B56" s="216"/>
      <c r="C56" s="217">
        <v>0</v>
      </c>
      <c r="D56" s="216"/>
      <c r="E56" s="248">
        <v>0</v>
      </c>
      <c r="F56" s="249">
        <f t="shared" si="156"/>
        <v>0</v>
      </c>
      <c r="G56" s="250">
        <v>0</v>
      </c>
      <c r="H56" s="249">
        <f t="shared" si="157"/>
        <v>0</v>
      </c>
      <c r="I56" s="251">
        <f t="shared" si="158"/>
        <v>0</v>
      </c>
      <c r="J56" s="252">
        <f t="shared" si="159"/>
        <v>0</v>
      </c>
      <c r="K56" s="248">
        <v>0</v>
      </c>
      <c r="L56" s="249">
        <f t="shared" si="160"/>
        <v>0</v>
      </c>
      <c r="M56" s="250">
        <v>0</v>
      </c>
      <c r="N56" s="249">
        <f t="shared" si="161"/>
        <v>0</v>
      </c>
      <c r="O56" s="251">
        <f t="shared" si="162"/>
        <v>0</v>
      </c>
      <c r="P56" s="252">
        <f t="shared" si="163"/>
        <v>0</v>
      </c>
      <c r="Q56" s="248">
        <v>0</v>
      </c>
      <c r="R56" s="249">
        <f t="shared" si="164"/>
        <v>0</v>
      </c>
      <c r="S56" s="250">
        <v>0</v>
      </c>
      <c r="T56" s="249">
        <f t="shared" si="165"/>
        <v>0</v>
      </c>
      <c r="U56" s="251">
        <f t="shared" si="166"/>
        <v>0</v>
      </c>
      <c r="V56" s="252">
        <f t="shared" si="167"/>
        <v>0</v>
      </c>
      <c r="W56" s="248">
        <v>0</v>
      </c>
      <c r="X56" s="249">
        <f t="shared" si="168"/>
        <v>0</v>
      </c>
      <c r="Y56" s="250">
        <v>0</v>
      </c>
      <c r="Z56" s="249">
        <f t="shared" si="169"/>
        <v>0</v>
      </c>
      <c r="AA56" s="251">
        <f t="shared" si="170"/>
        <v>0</v>
      </c>
      <c r="AB56" s="252">
        <f t="shared" si="171"/>
        <v>0</v>
      </c>
      <c r="AC56" s="223">
        <f t="shared" si="172"/>
        <v>0</v>
      </c>
      <c r="AD56" s="224">
        <f t="shared" si="173"/>
        <v>0</v>
      </c>
      <c r="AE56" s="225">
        <f t="shared" si="174"/>
        <v>0</v>
      </c>
      <c r="AF56" s="249">
        <f t="shared" si="175"/>
        <v>0</v>
      </c>
      <c r="AG56" s="251">
        <f t="shared" si="176"/>
        <v>0</v>
      </c>
      <c r="AH56" s="252">
        <f t="shared" si="177"/>
        <v>0</v>
      </c>
      <c r="AI56" s="183"/>
      <c r="AK56" s="227">
        <f t="shared" si="178"/>
        <v>0</v>
      </c>
      <c r="AL56" s="224">
        <f t="shared" si="179"/>
        <v>0</v>
      </c>
      <c r="AM56" s="225">
        <f t="shared" si="180"/>
        <v>0</v>
      </c>
      <c r="AN56" s="249">
        <f t="shared" si="181"/>
        <v>0</v>
      </c>
      <c r="AO56" s="253">
        <f t="shared" si="182"/>
        <v>0</v>
      </c>
      <c r="AP56" s="252">
        <f t="shared" si="183"/>
        <v>0</v>
      </c>
    </row>
    <row r="57" spans="1:42" s="122" customFormat="1" x14ac:dyDescent="0.2">
      <c r="A57" s="215"/>
      <c r="B57" s="216"/>
      <c r="C57" s="217">
        <v>0</v>
      </c>
      <c r="D57" s="216"/>
      <c r="E57" s="248">
        <v>0</v>
      </c>
      <c r="F57" s="249">
        <f t="shared" si="156"/>
        <v>0</v>
      </c>
      <c r="G57" s="250">
        <v>0</v>
      </c>
      <c r="H57" s="249">
        <f t="shared" si="157"/>
        <v>0</v>
      </c>
      <c r="I57" s="251">
        <f t="shared" si="158"/>
        <v>0</v>
      </c>
      <c r="J57" s="252">
        <f t="shared" si="159"/>
        <v>0</v>
      </c>
      <c r="K57" s="248">
        <v>0</v>
      </c>
      <c r="L57" s="249">
        <f t="shared" si="160"/>
        <v>0</v>
      </c>
      <c r="M57" s="250">
        <v>0</v>
      </c>
      <c r="N57" s="249">
        <f t="shared" si="161"/>
        <v>0</v>
      </c>
      <c r="O57" s="251">
        <f t="shared" si="162"/>
        <v>0</v>
      </c>
      <c r="P57" s="252">
        <f t="shared" si="163"/>
        <v>0</v>
      </c>
      <c r="Q57" s="248">
        <v>0</v>
      </c>
      <c r="R57" s="249">
        <f t="shared" si="164"/>
        <v>0</v>
      </c>
      <c r="S57" s="250">
        <v>0</v>
      </c>
      <c r="T57" s="249">
        <f t="shared" si="165"/>
        <v>0</v>
      </c>
      <c r="U57" s="251">
        <f t="shared" si="166"/>
        <v>0</v>
      </c>
      <c r="V57" s="252">
        <f t="shared" si="167"/>
        <v>0</v>
      </c>
      <c r="W57" s="248">
        <v>0</v>
      </c>
      <c r="X57" s="249">
        <f t="shared" si="168"/>
        <v>0</v>
      </c>
      <c r="Y57" s="250">
        <v>0</v>
      </c>
      <c r="Z57" s="249">
        <f t="shared" si="169"/>
        <v>0</v>
      </c>
      <c r="AA57" s="251">
        <f t="shared" si="170"/>
        <v>0</v>
      </c>
      <c r="AB57" s="252">
        <f t="shared" si="171"/>
        <v>0</v>
      </c>
      <c r="AC57" s="223">
        <f t="shared" si="172"/>
        <v>0</v>
      </c>
      <c r="AD57" s="224">
        <f t="shared" si="173"/>
        <v>0</v>
      </c>
      <c r="AE57" s="225">
        <f t="shared" si="174"/>
        <v>0</v>
      </c>
      <c r="AF57" s="249">
        <f t="shared" si="175"/>
        <v>0</v>
      </c>
      <c r="AG57" s="251">
        <f t="shared" si="176"/>
        <v>0</v>
      </c>
      <c r="AH57" s="252">
        <f t="shared" si="177"/>
        <v>0</v>
      </c>
      <c r="AI57" s="183"/>
      <c r="AK57" s="227">
        <f t="shared" si="178"/>
        <v>0</v>
      </c>
      <c r="AL57" s="224">
        <f t="shared" si="179"/>
        <v>0</v>
      </c>
      <c r="AM57" s="225">
        <f t="shared" si="180"/>
        <v>0</v>
      </c>
      <c r="AN57" s="249">
        <f t="shared" si="181"/>
        <v>0</v>
      </c>
      <c r="AO57" s="253">
        <f t="shared" si="182"/>
        <v>0</v>
      </c>
      <c r="AP57" s="252">
        <f t="shared" si="183"/>
        <v>0</v>
      </c>
    </row>
    <row r="58" spans="1:42" s="122" customFormat="1" x14ac:dyDescent="0.2">
      <c r="A58" s="215"/>
      <c r="B58" s="216"/>
      <c r="C58" s="217">
        <v>0</v>
      </c>
      <c r="D58" s="216"/>
      <c r="E58" s="248">
        <v>0</v>
      </c>
      <c r="F58" s="249">
        <f t="shared" si="156"/>
        <v>0</v>
      </c>
      <c r="G58" s="250">
        <v>0</v>
      </c>
      <c r="H58" s="249">
        <f t="shared" si="157"/>
        <v>0</v>
      </c>
      <c r="I58" s="251">
        <f t="shared" si="158"/>
        <v>0</v>
      </c>
      <c r="J58" s="252">
        <f t="shared" si="159"/>
        <v>0</v>
      </c>
      <c r="K58" s="248">
        <v>0</v>
      </c>
      <c r="L58" s="249">
        <f t="shared" si="160"/>
        <v>0</v>
      </c>
      <c r="M58" s="250">
        <v>0</v>
      </c>
      <c r="N58" s="249">
        <f t="shared" si="161"/>
        <v>0</v>
      </c>
      <c r="O58" s="251">
        <f t="shared" si="162"/>
        <v>0</v>
      </c>
      <c r="P58" s="252">
        <f t="shared" si="163"/>
        <v>0</v>
      </c>
      <c r="Q58" s="248">
        <v>0</v>
      </c>
      <c r="R58" s="249">
        <f t="shared" si="164"/>
        <v>0</v>
      </c>
      <c r="S58" s="250">
        <v>0</v>
      </c>
      <c r="T58" s="249">
        <f t="shared" si="165"/>
        <v>0</v>
      </c>
      <c r="U58" s="251">
        <f t="shared" si="166"/>
        <v>0</v>
      </c>
      <c r="V58" s="252">
        <f t="shared" si="167"/>
        <v>0</v>
      </c>
      <c r="W58" s="248">
        <v>0</v>
      </c>
      <c r="X58" s="249">
        <f t="shared" si="168"/>
        <v>0</v>
      </c>
      <c r="Y58" s="250">
        <v>0</v>
      </c>
      <c r="Z58" s="249">
        <f t="shared" si="169"/>
        <v>0</v>
      </c>
      <c r="AA58" s="251">
        <f t="shared" si="170"/>
        <v>0</v>
      </c>
      <c r="AB58" s="252">
        <f t="shared" si="171"/>
        <v>0</v>
      </c>
      <c r="AC58" s="223">
        <f t="shared" si="172"/>
        <v>0</v>
      </c>
      <c r="AD58" s="224">
        <f t="shared" si="173"/>
        <v>0</v>
      </c>
      <c r="AE58" s="225">
        <f t="shared" si="174"/>
        <v>0</v>
      </c>
      <c r="AF58" s="249">
        <f t="shared" si="175"/>
        <v>0</v>
      </c>
      <c r="AG58" s="251">
        <f t="shared" si="176"/>
        <v>0</v>
      </c>
      <c r="AH58" s="252">
        <f t="shared" si="177"/>
        <v>0</v>
      </c>
      <c r="AI58" s="183"/>
      <c r="AK58" s="227">
        <f t="shared" si="178"/>
        <v>0</v>
      </c>
      <c r="AL58" s="224">
        <f t="shared" si="179"/>
        <v>0</v>
      </c>
      <c r="AM58" s="225">
        <f t="shared" si="180"/>
        <v>0</v>
      </c>
      <c r="AN58" s="249">
        <f t="shared" si="181"/>
        <v>0</v>
      </c>
      <c r="AO58" s="253">
        <f t="shared" si="182"/>
        <v>0</v>
      </c>
      <c r="AP58" s="252">
        <f t="shared" si="183"/>
        <v>0</v>
      </c>
    </row>
    <row r="59" spans="1:42" s="122" customFormat="1" x14ac:dyDescent="0.2">
      <c r="A59" s="215"/>
      <c r="B59" s="216"/>
      <c r="C59" s="217">
        <v>0</v>
      </c>
      <c r="D59" s="216"/>
      <c r="E59" s="248">
        <v>0</v>
      </c>
      <c r="F59" s="249">
        <f t="shared" si="156"/>
        <v>0</v>
      </c>
      <c r="G59" s="250">
        <v>0</v>
      </c>
      <c r="H59" s="249">
        <f t="shared" si="157"/>
        <v>0</v>
      </c>
      <c r="I59" s="251">
        <f t="shared" si="158"/>
        <v>0</v>
      </c>
      <c r="J59" s="252">
        <f t="shared" si="159"/>
        <v>0</v>
      </c>
      <c r="K59" s="248">
        <v>0</v>
      </c>
      <c r="L59" s="249">
        <f t="shared" si="160"/>
        <v>0</v>
      </c>
      <c r="M59" s="250">
        <v>0</v>
      </c>
      <c r="N59" s="249">
        <f t="shared" si="161"/>
        <v>0</v>
      </c>
      <c r="O59" s="251">
        <f t="shared" si="162"/>
        <v>0</v>
      </c>
      <c r="P59" s="252">
        <f t="shared" si="163"/>
        <v>0</v>
      </c>
      <c r="Q59" s="248">
        <v>0</v>
      </c>
      <c r="R59" s="249">
        <f t="shared" si="164"/>
        <v>0</v>
      </c>
      <c r="S59" s="250">
        <v>0</v>
      </c>
      <c r="T59" s="249">
        <f t="shared" si="165"/>
        <v>0</v>
      </c>
      <c r="U59" s="251">
        <f t="shared" si="166"/>
        <v>0</v>
      </c>
      <c r="V59" s="252">
        <f t="shared" si="167"/>
        <v>0</v>
      </c>
      <c r="W59" s="248">
        <v>0</v>
      </c>
      <c r="X59" s="249">
        <f t="shared" si="168"/>
        <v>0</v>
      </c>
      <c r="Y59" s="250">
        <v>0</v>
      </c>
      <c r="Z59" s="249">
        <f t="shared" si="169"/>
        <v>0</v>
      </c>
      <c r="AA59" s="251">
        <f t="shared" si="170"/>
        <v>0</v>
      </c>
      <c r="AB59" s="252">
        <f t="shared" si="171"/>
        <v>0</v>
      </c>
      <c r="AC59" s="223">
        <f t="shared" si="172"/>
        <v>0</v>
      </c>
      <c r="AD59" s="224">
        <f t="shared" si="173"/>
        <v>0</v>
      </c>
      <c r="AE59" s="225">
        <f t="shared" si="174"/>
        <v>0</v>
      </c>
      <c r="AF59" s="249">
        <f t="shared" si="175"/>
        <v>0</v>
      </c>
      <c r="AG59" s="251">
        <f t="shared" si="176"/>
        <v>0</v>
      </c>
      <c r="AH59" s="252">
        <f t="shared" si="177"/>
        <v>0</v>
      </c>
      <c r="AI59" s="183"/>
      <c r="AK59" s="227">
        <f t="shared" si="178"/>
        <v>0</v>
      </c>
      <c r="AL59" s="224">
        <f t="shared" si="179"/>
        <v>0</v>
      </c>
      <c r="AM59" s="225">
        <f t="shared" si="180"/>
        <v>0</v>
      </c>
      <c r="AN59" s="249">
        <f t="shared" si="181"/>
        <v>0</v>
      </c>
      <c r="AO59" s="253">
        <f t="shared" si="182"/>
        <v>0</v>
      </c>
      <c r="AP59" s="252">
        <f t="shared" si="183"/>
        <v>0</v>
      </c>
    </row>
    <row r="60" spans="1:42" s="122" customFormat="1" x14ac:dyDescent="0.2">
      <c r="A60" s="215"/>
      <c r="B60" s="216"/>
      <c r="C60" s="217">
        <v>0</v>
      </c>
      <c r="D60" s="216"/>
      <c r="E60" s="248">
        <v>0</v>
      </c>
      <c r="F60" s="249">
        <f t="shared" si="156"/>
        <v>0</v>
      </c>
      <c r="G60" s="250">
        <v>0</v>
      </c>
      <c r="H60" s="249">
        <f t="shared" si="157"/>
        <v>0</v>
      </c>
      <c r="I60" s="251">
        <f t="shared" si="158"/>
        <v>0</v>
      </c>
      <c r="J60" s="252">
        <f t="shared" si="159"/>
        <v>0</v>
      </c>
      <c r="K60" s="248">
        <v>0</v>
      </c>
      <c r="L60" s="249">
        <f t="shared" si="160"/>
        <v>0</v>
      </c>
      <c r="M60" s="250">
        <v>0</v>
      </c>
      <c r="N60" s="249">
        <f t="shared" si="161"/>
        <v>0</v>
      </c>
      <c r="O60" s="251">
        <f t="shared" si="162"/>
        <v>0</v>
      </c>
      <c r="P60" s="252">
        <f t="shared" si="163"/>
        <v>0</v>
      </c>
      <c r="Q60" s="248">
        <v>0</v>
      </c>
      <c r="R60" s="249">
        <f t="shared" si="164"/>
        <v>0</v>
      </c>
      <c r="S60" s="250">
        <v>0</v>
      </c>
      <c r="T60" s="249">
        <f t="shared" si="165"/>
        <v>0</v>
      </c>
      <c r="U60" s="251">
        <f t="shared" si="166"/>
        <v>0</v>
      </c>
      <c r="V60" s="252">
        <f t="shared" si="167"/>
        <v>0</v>
      </c>
      <c r="W60" s="248">
        <v>0</v>
      </c>
      <c r="X60" s="249">
        <f t="shared" si="168"/>
        <v>0</v>
      </c>
      <c r="Y60" s="250">
        <v>0</v>
      </c>
      <c r="Z60" s="249">
        <f t="shared" si="169"/>
        <v>0</v>
      </c>
      <c r="AA60" s="251">
        <f t="shared" si="170"/>
        <v>0</v>
      </c>
      <c r="AB60" s="252">
        <f t="shared" si="171"/>
        <v>0</v>
      </c>
      <c r="AC60" s="223">
        <f t="shared" si="172"/>
        <v>0</v>
      </c>
      <c r="AD60" s="224">
        <f t="shared" si="173"/>
        <v>0</v>
      </c>
      <c r="AE60" s="225">
        <f t="shared" si="174"/>
        <v>0</v>
      </c>
      <c r="AF60" s="249">
        <f t="shared" si="175"/>
        <v>0</v>
      </c>
      <c r="AG60" s="251">
        <f t="shared" si="176"/>
        <v>0</v>
      </c>
      <c r="AH60" s="252">
        <f t="shared" si="177"/>
        <v>0</v>
      </c>
      <c r="AI60" s="183"/>
      <c r="AK60" s="227">
        <f t="shared" si="178"/>
        <v>0</v>
      </c>
      <c r="AL60" s="224">
        <f t="shared" si="179"/>
        <v>0</v>
      </c>
      <c r="AM60" s="225">
        <f t="shared" si="180"/>
        <v>0</v>
      </c>
      <c r="AN60" s="249">
        <f t="shared" si="181"/>
        <v>0</v>
      </c>
      <c r="AO60" s="253">
        <f t="shared" si="182"/>
        <v>0</v>
      </c>
      <c r="AP60" s="252">
        <f t="shared" si="183"/>
        <v>0</v>
      </c>
    </row>
    <row r="61" spans="1:42" s="122" customFormat="1" x14ac:dyDescent="0.2">
      <c r="A61" s="215"/>
      <c r="B61" s="216"/>
      <c r="C61" s="217">
        <v>0</v>
      </c>
      <c r="D61" s="216"/>
      <c r="E61" s="248">
        <v>0</v>
      </c>
      <c r="F61" s="249">
        <f t="shared" si="156"/>
        <v>0</v>
      </c>
      <c r="G61" s="250">
        <v>0</v>
      </c>
      <c r="H61" s="249">
        <f t="shared" si="157"/>
        <v>0</v>
      </c>
      <c r="I61" s="251">
        <f t="shared" si="158"/>
        <v>0</v>
      </c>
      <c r="J61" s="252">
        <f t="shared" si="159"/>
        <v>0</v>
      </c>
      <c r="K61" s="248">
        <v>0</v>
      </c>
      <c r="L61" s="249">
        <f t="shared" si="160"/>
        <v>0</v>
      </c>
      <c r="M61" s="250">
        <v>0</v>
      </c>
      <c r="N61" s="249">
        <f t="shared" si="161"/>
        <v>0</v>
      </c>
      <c r="O61" s="251">
        <f t="shared" si="162"/>
        <v>0</v>
      </c>
      <c r="P61" s="252">
        <f t="shared" si="163"/>
        <v>0</v>
      </c>
      <c r="Q61" s="248">
        <v>0</v>
      </c>
      <c r="R61" s="249">
        <f t="shared" si="164"/>
        <v>0</v>
      </c>
      <c r="S61" s="250">
        <v>0</v>
      </c>
      <c r="T61" s="249">
        <f t="shared" si="165"/>
        <v>0</v>
      </c>
      <c r="U61" s="251">
        <f t="shared" si="166"/>
        <v>0</v>
      </c>
      <c r="V61" s="252">
        <f t="shared" si="167"/>
        <v>0</v>
      </c>
      <c r="W61" s="248">
        <v>0</v>
      </c>
      <c r="X61" s="249">
        <f t="shared" si="168"/>
        <v>0</v>
      </c>
      <c r="Y61" s="250">
        <v>0</v>
      </c>
      <c r="Z61" s="249">
        <f t="shared" si="169"/>
        <v>0</v>
      </c>
      <c r="AA61" s="251">
        <f t="shared" si="170"/>
        <v>0</v>
      </c>
      <c r="AB61" s="252">
        <f t="shared" si="171"/>
        <v>0</v>
      </c>
      <c r="AC61" s="223">
        <f t="shared" si="172"/>
        <v>0</v>
      </c>
      <c r="AD61" s="224">
        <f t="shared" si="173"/>
        <v>0</v>
      </c>
      <c r="AE61" s="225">
        <f t="shared" si="174"/>
        <v>0</v>
      </c>
      <c r="AF61" s="249">
        <f t="shared" si="175"/>
        <v>0</v>
      </c>
      <c r="AG61" s="251">
        <f t="shared" si="176"/>
        <v>0</v>
      </c>
      <c r="AH61" s="252">
        <f t="shared" si="177"/>
        <v>0</v>
      </c>
      <c r="AI61" s="183"/>
      <c r="AK61" s="227">
        <f t="shared" si="178"/>
        <v>0</v>
      </c>
      <c r="AL61" s="224">
        <f t="shared" si="179"/>
        <v>0</v>
      </c>
      <c r="AM61" s="225">
        <f t="shared" si="180"/>
        <v>0</v>
      </c>
      <c r="AN61" s="249">
        <f t="shared" si="181"/>
        <v>0</v>
      </c>
      <c r="AO61" s="253">
        <f t="shared" si="182"/>
        <v>0</v>
      </c>
      <c r="AP61" s="252">
        <f t="shared" si="183"/>
        <v>0</v>
      </c>
    </row>
    <row r="62" spans="1:42" s="122" customFormat="1" x14ac:dyDescent="0.2">
      <c r="A62" s="215"/>
      <c r="B62" s="216"/>
      <c r="C62" s="217">
        <v>0</v>
      </c>
      <c r="D62" s="216"/>
      <c r="E62" s="248">
        <v>0</v>
      </c>
      <c r="F62" s="249">
        <f t="shared" si="156"/>
        <v>0</v>
      </c>
      <c r="G62" s="250">
        <v>0</v>
      </c>
      <c r="H62" s="249">
        <f t="shared" si="157"/>
        <v>0</v>
      </c>
      <c r="I62" s="251">
        <f t="shared" si="158"/>
        <v>0</v>
      </c>
      <c r="J62" s="252">
        <f t="shared" si="159"/>
        <v>0</v>
      </c>
      <c r="K62" s="248">
        <v>0</v>
      </c>
      <c r="L62" s="249">
        <f t="shared" si="160"/>
        <v>0</v>
      </c>
      <c r="M62" s="250">
        <v>0</v>
      </c>
      <c r="N62" s="249">
        <f t="shared" si="161"/>
        <v>0</v>
      </c>
      <c r="O62" s="251">
        <f t="shared" si="162"/>
        <v>0</v>
      </c>
      <c r="P62" s="252">
        <f t="shared" si="163"/>
        <v>0</v>
      </c>
      <c r="Q62" s="248">
        <v>0</v>
      </c>
      <c r="R62" s="249">
        <f t="shared" si="164"/>
        <v>0</v>
      </c>
      <c r="S62" s="250">
        <v>0</v>
      </c>
      <c r="T62" s="249">
        <f t="shared" si="165"/>
        <v>0</v>
      </c>
      <c r="U62" s="251">
        <f t="shared" si="166"/>
        <v>0</v>
      </c>
      <c r="V62" s="252">
        <f t="shared" si="167"/>
        <v>0</v>
      </c>
      <c r="W62" s="248">
        <v>0</v>
      </c>
      <c r="X62" s="249">
        <f t="shared" si="168"/>
        <v>0</v>
      </c>
      <c r="Y62" s="250">
        <v>0</v>
      </c>
      <c r="Z62" s="249">
        <f t="shared" si="169"/>
        <v>0</v>
      </c>
      <c r="AA62" s="251">
        <f t="shared" si="170"/>
        <v>0</v>
      </c>
      <c r="AB62" s="252">
        <f t="shared" si="171"/>
        <v>0</v>
      </c>
      <c r="AC62" s="223">
        <f t="shared" si="172"/>
        <v>0</v>
      </c>
      <c r="AD62" s="224">
        <f t="shared" si="173"/>
        <v>0</v>
      </c>
      <c r="AE62" s="225">
        <f t="shared" si="174"/>
        <v>0</v>
      </c>
      <c r="AF62" s="249">
        <f t="shared" si="175"/>
        <v>0</v>
      </c>
      <c r="AG62" s="251">
        <f t="shared" si="176"/>
        <v>0</v>
      </c>
      <c r="AH62" s="252">
        <f t="shared" si="177"/>
        <v>0</v>
      </c>
      <c r="AI62" s="183"/>
      <c r="AK62" s="227">
        <f t="shared" si="178"/>
        <v>0</v>
      </c>
      <c r="AL62" s="224">
        <f t="shared" si="179"/>
        <v>0</v>
      </c>
      <c r="AM62" s="225">
        <f t="shared" si="180"/>
        <v>0</v>
      </c>
      <c r="AN62" s="249">
        <f t="shared" si="181"/>
        <v>0</v>
      </c>
      <c r="AO62" s="253">
        <f t="shared" si="182"/>
        <v>0</v>
      </c>
      <c r="AP62" s="252">
        <f t="shared" si="183"/>
        <v>0</v>
      </c>
    </row>
    <row r="63" spans="1:42" s="86" customFormat="1" ht="15" customHeight="1" x14ac:dyDescent="0.2">
      <c r="A63" s="79" t="s">
        <v>64</v>
      </c>
      <c r="B63" s="80"/>
      <c r="C63" s="80"/>
      <c r="D63" s="80"/>
      <c r="E63" s="81">
        <f t="shared" ref="E63:AH63" si="184">SUM(E48:E62)</f>
        <v>0</v>
      </c>
      <c r="F63" s="82">
        <f t="shared" si="184"/>
        <v>0</v>
      </c>
      <c r="G63" s="83">
        <f t="shared" si="184"/>
        <v>0</v>
      </c>
      <c r="H63" s="82">
        <f t="shared" si="184"/>
        <v>0</v>
      </c>
      <c r="I63" s="83">
        <f t="shared" si="184"/>
        <v>0</v>
      </c>
      <c r="J63" s="85">
        <f t="shared" si="184"/>
        <v>0</v>
      </c>
      <c r="K63" s="81">
        <f t="shared" si="184"/>
        <v>0</v>
      </c>
      <c r="L63" s="82">
        <f t="shared" si="184"/>
        <v>0</v>
      </c>
      <c r="M63" s="83">
        <f t="shared" si="184"/>
        <v>0</v>
      </c>
      <c r="N63" s="82">
        <f t="shared" si="184"/>
        <v>0</v>
      </c>
      <c r="O63" s="83">
        <f t="shared" si="184"/>
        <v>0</v>
      </c>
      <c r="P63" s="85">
        <f t="shared" si="184"/>
        <v>0</v>
      </c>
      <c r="Q63" s="81">
        <f t="shared" si="184"/>
        <v>0</v>
      </c>
      <c r="R63" s="82">
        <f t="shared" si="184"/>
        <v>0</v>
      </c>
      <c r="S63" s="83">
        <f t="shared" si="184"/>
        <v>0</v>
      </c>
      <c r="T63" s="82">
        <f t="shared" si="184"/>
        <v>0</v>
      </c>
      <c r="U63" s="83">
        <f t="shared" si="184"/>
        <v>0</v>
      </c>
      <c r="V63" s="85">
        <f t="shared" si="184"/>
        <v>0</v>
      </c>
      <c r="W63" s="81">
        <f t="shared" si="184"/>
        <v>0</v>
      </c>
      <c r="X63" s="82">
        <f t="shared" si="184"/>
        <v>0</v>
      </c>
      <c r="Y63" s="83">
        <f t="shared" si="184"/>
        <v>0</v>
      </c>
      <c r="Z63" s="82">
        <f t="shared" si="184"/>
        <v>0</v>
      </c>
      <c r="AA63" s="83">
        <f t="shared" si="184"/>
        <v>0</v>
      </c>
      <c r="AB63" s="85">
        <f t="shared" si="184"/>
        <v>0</v>
      </c>
      <c r="AC63" s="81">
        <f t="shared" si="184"/>
        <v>0</v>
      </c>
      <c r="AD63" s="82">
        <f t="shared" si="184"/>
        <v>0</v>
      </c>
      <c r="AE63" s="83">
        <f t="shared" si="184"/>
        <v>0</v>
      </c>
      <c r="AF63" s="82">
        <f t="shared" si="184"/>
        <v>0</v>
      </c>
      <c r="AG63" s="83">
        <f t="shared" si="184"/>
        <v>0</v>
      </c>
      <c r="AH63" s="85">
        <f t="shared" si="184"/>
        <v>0</v>
      </c>
      <c r="AI63" s="85"/>
      <c r="AK63" s="268"/>
      <c r="AL63" s="269"/>
      <c r="AM63" s="269"/>
      <c r="AN63" s="269"/>
      <c r="AO63" s="269"/>
      <c r="AP63" s="270"/>
    </row>
    <row r="64" spans="1:42" s="122" customFormat="1" x14ac:dyDescent="0.2">
      <c r="A64" s="228"/>
      <c r="B64" s="229"/>
      <c r="C64" s="229"/>
      <c r="D64" s="229"/>
      <c r="E64" s="230"/>
      <c r="F64" s="231"/>
      <c r="G64" s="231"/>
      <c r="H64" s="231"/>
      <c r="I64" s="231"/>
      <c r="J64" s="232"/>
      <c r="K64" s="230"/>
      <c r="L64" s="231"/>
      <c r="M64" s="231"/>
      <c r="N64" s="231"/>
      <c r="O64" s="231"/>
      <c r="P64" s="232"/>
      <c r="Q64" s="230"/>
      <c r="R64" s="231"/>
      <c r="S64" s="231"/>
      <c r="T64" s="231"/>
      <c r="U64" s="231"/>
      <c r="V64" s="232"/>
      <c r="W64" s="230"/>
      <c r="X64" s="231"/>
      <c r="Y64" s="231"/>
      <c r="Z64" s="231"/>
      <c r="AA64" s="231"/>
      <c r="AB64" s="232"/>
      <c r="AC64" s="230"/>
      <c r="AD64" s="231"/>
      <c r="AE64" s="231"/>
      <c r="AF64" s="231"/>
      <c r="AG64" s="231"/>
      <c r="AH64" s="146"/>
      <c r="AI64" s="146"/>
      <c r="AK64" s="233"/>
      <c r="AL64" s="231"/>
      <c r="AM64" s="231"/>
      <c r="AN64" s="231"/>
      <c r="AO64" s="231"/>
      <c r="AP64" s="146"/>
    </row>
    <row r="65" spans="1:42" s="122" customFormat="1" ht="17" x14ac:dyDescent="0.2">
      <c r="A65" s="210" t="s">
        <v>183</v>
      </c>
      <c r="B65" s="234"/>
      <c r="C65" s="234"/>
      <c r="D65" s="234"/>
      <c r="E65" s="236"/>
      <c r="F65" s="237"/>
      <c r="G65" s="237"/>
      <c r="H65" s="237"/>
      <c r="I65" s="237"/>
      <c r="J65" s="238"/>
      <c r="K65" s="236"/>
      <c r="L65" s="237"/>
      <c r="M65" s="237"/>
      <c r="N65" s="237"/>
      <c r="O65" s="237"/>
      <c r="P65" s="238"/>
      <c r="Q65" s="236"/>
      <c r="R65" s="237"/>
      <c r="S65" s="237"/>
      <c r="T65" s="237"/>
      <c r="U65" s="237"/>
      <c r="V65" s="238"/>
      <c r="W65" s="236"/>
      <c r="X65" s="237"/>
      <c r="Y65" s="237"/>
      <c r="Z65" s="237"/>
      <c r="AA65" s="237"/>
      <c r="AB65" s="238"/>
      <c r="AC65" s="236"/>
      <c r="AD65" s="237"/>
      <c r="AE65" s="237"/>
      <c r="AF65" s="237"/>
      <c r="AG65" s="237"/>
      <c r="AH65" s="147"/>
      <c r="AI65" s="147"/>
      <c r="AK65" s="254" t="s">
        <v>65</v>
      </c>
      <c r="AL65" s="237"/>
      <c r="AM65" s="237"/>
      <c r="AN65" s="237"/>
      <c r="AO65" s="237"/>
      <c r="AP65" s="147"/>
    </row>
    <row r="66" spans="1:42" s="122" customFormat="1" x14ac:dyDescent="0.2">
      <c r="A66" s="215"/>
      <c r="B66" s="216"/>
      <c r="C66" s="217">
        <v>0</v>
      </c>
      <c r="D66" s="216"/>
      <c r="E66" s="248">
        <v>0</v>
      </c>
      <c r="F66" s="249">
        <f>$C66*E66</f>
        <v>0</v>
      </c>
      <c r="G66" s="250">
        <v>0</v>
      </c>
      <c r="H66" s="249">
        <f t="shared" ref="H66:H80" si="185">$C66*G66</f>
        <v>0</v>
      </c>
      <c r="I66" s="251">
        <f t="shared" ref="I66:I80" si="186">E66+G66</f>
        <v>0</v>
      </c>
      <c r="J66" s="252">
        <f>$C66*I66</f>
        <v>0</v>
      </c>
      <c r="K66" s="248">
        <v>0</v>
      </c>
      <c r="L66" s="249">
        <f t="shared" ref="L66:L80" si="187">$C66*K66</f>
        <v>0</v>
      </c>
      <c r="M66" s="250">
        <v>0</v>
      </c>
      <c r="N66" s="249">
        <f t="shared" ref="N66:N80" si="188">$C66*M66</f>
        <v>0</v>
      </c>
      <c r="O66" s="251">
        <f t="shared" ref="O66:O80" si="189">K66+M66</f>
        <v>0</v>
      </c>
      <c r="P66" s="252">
        <f t="shared" ref="P66:P80" si="190">$C66*O66</f>
        <v>0</v>
      </c>
      <c r="Q66" s="248">
        <v>0</v>
      </c>
      <c r="R66" s="249">
        <f t="shared" ref="R66:R80" si="191">$C66*Q66</f>
        <v>0</v>
      </c>
      <c r="S66" s="250">
        <v>0</v>
      </c>
      <c r="T66" s="249">
        <f t="shared" ref="T66:T80" si="192">$C66*S66</f>
        <v>0</v>
      </c>
      <c r="U66" s="251">
        <f t="shared" ref="U66" si="193">Q66+S66</f>
        <v>0</v>
      </c>
      <c r="V66" s="252">
        <f t="shared" ref="V66:V80" si="194">$C66*U66</f>
        <v>0</v>
      </c>
      <c r="W66" s="248">
        <v>0</v>
      </c>
      <c r="X66" s="249">
        <f t="shared" ref="X66:X80" si="195">$C66*W66</f>
        <v>0</v>
      </c>
      <c r="Y66" s="250">
        <v>0</v>
      </c>
      <c r="Z66" s="249">
        <f t="shared" ref="Z66:Z80" si="196">$C66*Y66</f>
        <v>0</v>
      </c>
      <c r="AA66" s="251">
        <f t="shared" ref="AA66" si="197">W66+Y66</f>
        <v>0</v>
      </c>
      <c r="AB66" s="252">
        <f t="shared" ref="AB66" si="198">$C66*AA66</f>
        <v>0</v>
      </c>
      <c r="AC66" s="223">
        <f t="shared" ref="AC66:AC80" si="199">SUM(E66,K66,Q66,W66)</f>
        <v>0</v>
      </c>
      <c r="AD66" s="224">
        <f t="shared" ref="AD66:AD80" si="200">SUM(F66,L66,R66,X66)</f>
        <v>0</v>
      </c>
      <c r="AE66" s="225">
        <f t="shared" ref="AE66:AE80" si="201">SUM(G66,M66,S66,Y66)</f>
        <v>0</v>
      </c>
      <c r="AF66" s="249">
        <f t="shared" ref="AF66:AF80" si="202">SUM(H66,N66,T66,Z66)</f>
        <v>0</v>
      </c>
      <c r="AG66" s="251">
        <f t="shared" ref="AG66:AG80" si="203">SUM(I66,O66,U66,AA66)</f>
        <v>0</v>
      </c>
      <c r="AH66" s="252">
        <f t="shared" ref="AH66:AH80" si="204">SUM(J66,P66,V66,AB66)</f>
        <v>0</v>
      </c>
      <c r="AI66" s="183"/>
      <c r="AK66" s="227">
        <f t="shared" ref="AK66:AK80" si="205">A66</f>
        <v>0</v>
      </c>
      <c r="AL66" s="224">
        <f t="shared" ref="AL66:AL80" si="206">B66</f>
        <v>0</v>
      </c>
      <c r="AM66" s="225">
        <f t="shared" ref="AM66:AM80" si="207">AG66</f>
        <v>0</v>
      </c>
      <c r="AN66" s="249">
        <f t="shared" ref="AN66:AN80" si="208">C66</f>
        <v>0</v>
      </c>
      <c r="AO66" s="253">
        <f t="shared" ref="AO66:AO80" si="209">D66</f>
        <v>0</v>
      </c>
      <c r="AP66" s="252">
        <f t="shared" ref="AP66:AP80" si="210">AF66</f>
        <v>0</v>
      </c>
    </row>
    <row r="67" spans="1:42" s="122" customFormat="1" x14ac:dyDescent="0.2">
      <c r="A67" s="215"/>
      <c r="B67" s="216"/>
      <c r="C67" s="217">
        <v>0</v>
      </c>
      <c r="D67" s="216"/>
      <c r="E67" s="248">
        <v>0</v>
      </c>
      <c r="F67" s="249">
        <f t="shared" ref="F67:F80" si="211">$C67*E67</f>
        <v>0</v>
      </c>
      <c r="G67" s="250">
        <v>0</v>
      </c>
      <c r="H67" s="249">
        <f t="shared" si="185"/>
        <v>0</v>
      </c>
      <c r="I67" s="251">
        <f t="shared" si="186"/>
        <v>0</v>
      </c>
      <c r="J67" s="252">
        <f t="shared" ref="J67:J80" si="212">$C67*I67</f>
        <v>0</v>
      </c>
      <c r="K67" s="248">
        <v>0</v>
      </c>
      <c r="L67" s="249">
        <f>$C67*K67</f>
        <v>0</v>
      </c>
      <c r="M67" s="250">
        <v>0</v>
      </c>
      <c r="N67" s="249">
        <f>$C67*M67</f>
        <v>0</v>
      </c>
      <c r="O67" s="251">
        <f>K67+M67</f>
        <v>0</v>
      </c>
      <c r="P67" s="252">
        <f>$C67*O67</f>
        <v>0</v>
      </c>
      <c r="Q67" s="248">
        <v>0</v>
      </c>
      <c r="R67" s="249">
        <f>$C67*Q67</f>
        <v>0</v>
      </c>
      <c r="S67" s="250">
        <v>0</v>
      </c>
      <c r="T67" s="249">
        <f>$C67*S67</f>
        <v>0</v>
      </c>
      <c r="U67" s="251">
        <f>Q67+S67</f>
        <v>0</v>
      </c>
      <c r="V67" s="252">
        <f>$C67*U67</f>
        <v>0</v>
      </c>
      <c r="W67" s="248">
        <v>0</v>
      </c>
      <c r="X67" s="249">
        <f>$C67*W67</f>
        <v>0</v>
      </c>
      <c r="Y67" s="250">
        <v>0</v>
      </c>
      <c r="Z67" s="249">
        <f>$C67*Y67</f>
        <v>0</v>
      </c>
      <c r="AA67" s="251">
        <f>W67+Y67</f>
        <v>0</v>
      </c>
      <c r="AB67" s="252">
        <f>$C67*AA67</f>
        <v>0</v>
      </c>
      <c r="AC67" s="223">
        <f t="shared" si="199"/>
        <v>0</v>
      </c>
      <c r="AD67" s="224">
        <f t="shared" si="200"/>
        <v>0</v>
      </c>
      <c r="AE67" s="225">
        <f t="shared" si="201"/>
        <v>0</v>
      </c>
      <c r="AF67" s="249">
        <f t="shared" si="202"/>
        <v>0</v>
      </c>
      <c r="AG67" s="251">
        <f t="shared" si="203"/>
        <v>0</v>
      </c>
      <c r="AH67" s="252">
        <f t="shared" si="204"/>
        <v>0</v>
      </c>
      <c r="AI67" s="183"/>
      <c r="AK67" s="227">
        <f t="shared" si="205"/>
        <v>0</v>
      </c>
      <c r="AL67" s="224">
        <f t="shared" si="206"/>
        <v>0</v>
      </c>
      <c r="AM67" s="225">
        <f t="shared" si="207"/>
        <v>0</v>
      </c>
      <c r="AN67" s="249">
        <f t="shared" si="208"/>
        <v>0</v>
      </c>
      <c r="AO67" s="253">
        <f t="shared" si="209"/>
        <v>0</v>
      </c>
      <c r="AP67" s="252">
        <f t="shared" si="210"/>
        <v>0</v>
      </c>
    </row>
    <row r="68" spans="1:42" s="122" customFormat="1" x14ac:dyDescent="0.2">
      <c r="A68" s="215"/>
      <c r="B68" s="216"/>
      <c r="C68" s="217">
        <v>0</v>
      </c>
      <c r="D68" s="216"/>
      <c r="E68" s="248">
        <v>0</v>
      </c>
      <c r="F68" s="249">
        <f t="shared" ref="F68" si="213">$C68*E68</f>
        <v>0</v>
      </c>
      <c r="G68" s="250">
        <v>0</v>
      </c>
      <c r="H68" s="249">
        <f t="shared" ref="H68" si="214">$C68*G68</f>
        <v>0</v>
      </c>
      <c r="I68" s="251">
        <f t="shared" ref="I68" si="215">E68+G68</f>
        <v>0</v>
      </c>
      <c r="J68" s="252">
        <f t="shared" ref="J68" si="216">$C68*I68</f>
        <v>0</v>
      </c>
      <c r="K68" s="248">
        <v>0</v>
      </c>
      <c r="L68" s="249">
        <f>$C68*K68</f>
        <v>0</v>
      </c>
      <c r="M68" s="250">
        <v>0</v>
      </c>
      <c r="N68" s="249">
        <f>$C68*M68</f>
        <v>0</v>
      </c>
      <c r="O68" s="251">
        <f>K68+M68</f>
        <v>0</v>
      </c>
      <c r="P68" s="252">
        <f>$C68*O68</f>
        <v>0</v>
      </c>
      <c r="Q68" s="248">
        <v>0</v>
      </c>
      <c r="R68" s="249">
        <f>$C68*Q68</f>
        <v>0</v>
      </c>
      <c r="S68" s="250">
        <v>0</v>
      </c>
      <c r="T68" s="249">
        <f>$C68*S68</f>
        <v>0</v>
      </c>
      <c r="U68" s="251">
        <f>Q68+S68</f>
        <v>0</v>
      </c>
      <c r="V68" s="252">
        <f>$C68*U68</f>
        <v>0</v>
      </c>
      <c r="W68" s="248">
        <v>0</v>
      </c>
      <c r="X68" s="249">
        <f>$C68*W68</f>
        <v>0</v>
      </c>
      <c r="Y68" s="250">
        <v>0</v>
      </c>
      <c r="Z68" s="249">
        <f>$C68*Y68</f>
        <v>0</v>
      </c>
      <c r="AA68" s="251">
        <f>W68+Y68</f>
        <v>0</v>
      </c>
      <c r="AB68" s="252">
        <f>$C68*AA68</f>
        <v>0</v>
      </c>
      <c r="AC68" s="223">
        <f t="shared" ref="AC68" si="217">SUM(E68,K68,Q68,W68)</f>
        <v>0</v>
      </c>
      <c r="AD68" s="224">
        <f t="shared" ref="AD68" si="218">SUM(F68,L68,R68,X68)</f>
        <v>0</v>
      </c>
      <c r="AE68" s="225">
        <f t="shared" ref="AE68" si="219">SUM(G68,M68,S68,Y68)</f>
        <v>0</v>
      </c>
      <c r="AF68" s="249">
        <f t="shared" ref="AF68" si="220">SUM(H68,N68,T68,Z68)</f>
        <v>0</v>
      </c>
      <c r="AG68" s="251">
        <f t="shared" ref="AG68" si="221">SUM(I68,O68,U68,AA68)</f>
        <v>0</v>
      </c>
      <c r="AH68" s="252">
        <f t="shared" ref="AH68" si="222">SUM(J68,P68,V68,AB68)</f>
        <v>0</v>
      </c>
      <c r="AI68" s="183"/>
      <c r="AK68" s="227">
        <f t="shared" si="205"/>
        <v>0</v>
      </c>
      <c r="AL68" s="224">
        <f t="shared" si="206"/>
        <v>0</v>
      </c>
      <c r="AM68" s="225">
        <f t="shared" si="207"/>
        <v>0</v>
      </c>
      <c r="AN68" s="249">
        <f t="shared" si="208"/>
        <v>0</v>
      </c>
      <c r="AO68" s="253">
        <f t="shared" si="209"/>
        <v>0</v>
      </c>
      <c r="AP68" s="252">
        <f t="shared" si="210"/>
        <v>0</v>
      </c>
    </row>
    <row r="69" spans="1:42" s="122" customFormat="1" x14ac:dyDescent="0.2">
      <c r="A69" s="215"/>
      <c r="B69" s="216"/>
      <c r="C69" s="217">
        <v>0</v>
      </c>
      <c r="D69" s="216"/>
      <c r="E69" s="248">
        <v>0</v>
      </c>
      <c r="F69" s="249">
        <f t="shared" si="211"/>
        <v>0</v>
      </c>
      <c r="G69" s="250">
        <v>0</v>
      </c>
      <c r="H69" s="249">
        <f t="shared" si="185"/>
        <v>0</v>
      </c>
      <c r="I69" s="251">
        <f t="shared" si="186"/>
        <v>0</v>
      </c>
      <c r="J69" s="252">
        <f t="shared" si="212"/>
        <v>0</v>
      </c>
      <c r="K69" s="248">
        <v>0</v>
      </c>
      <c r="L69" s="249">
        <f t="shared" si="187"/>
        <v>0</v>
      </c>
      <c r="M69" s="250">
        <v>0</v>
      </c>
      <c r="N69" s="249">
        <f t="shared" si="188"/>
        <v>0</v>
      </c>
      <c r="O69" s="251">
        <f t="shared" si="189"/>
        <v>0</v>
      </c>
      <c r="P69" s="252">
        <f t="shared" si="190"/>
        <v>0</v>
      </c>
      <c r="Q69" s="248">
        <v>0</v>
      </c>
      <c r="R69" s="249">
        <f t="shared" si="191"/>
        <v>0</v>
      </c>
      <c r="S69" s="250">
        <v>0</v>
      </c>
      <c r="T69" s="249">
        <f t="shared" si="192"/>
        <v>0</v>
      </c>
      <c r="U69" s="251">
        <f t="shared" ref="U69:U80" si="223">Q69+S69</f>
        <v>0</v>
      </c>
      <c r="V69" s="252">
        <f t="shared" si="194"/>
        <v>0</v>
      </c>
      <c r="W69" s="248">
        <v>0</v>
      </c>
      <c r="X69" s="249">
        <f t="shared" si="195"/>
        <v>0</v>
      </c>
      <c r="Y69" s="250">
        <v>0</v>
      </c>
      <c r="Z69" s="249">
        <f t="shared" si="196"/>
        <v>0</v>
      </c>
      <c r="AA69" s="251">
        <f t="shared" ref="AA69:AA80" si="224">W69+Y69</f>
        <v>0</v>
      </c>
      <c r="AB69" s="252">
        <f t="shared" ref="AB69:AB80" si="225">$C69*AA69</f>
        <v>0</v>
      </c>
      <c r="AC69" s="223">
        <f t="shared" si="199"/>
        <v>0</v>
      </c>
      <c r="AD69" s="224">
        <f t="shared" si="200"/>
        <v>0</v>
      </c>
      <c r="AE69" s="225">
        <f t="shared" si="201"/>
        <v>0</v>
      </c>
      <c r="AF69" s="249">
        <f t="shared" si="202"/>
        <v>0</v>
      </c>
      <c r="AG69" s="251">
        <f t="shared" si="203"/>
        <v>0</v>
      </c>
      <c r="AH69" s="252">
        <f t="shared" si="204"/>
        <v>0</v>
      </c>
      <c r="AI69" s="183"/>
      <c r="AK69" s="227">
        <f t="shared" si="205"/>
        <v>0</v>
      </c>
      <c r="AL69" s="224">
        <f t="shared" si="206"/>
        <v>0</v>
      </c>
      <c r="AM69" s="225">
        <f t="shared" si="207"/>
        <v>0</v>
      </c>
      <c r="AN69" s="249">
        <f t="shared" si="208"/>
        <v>0</v>
      </c>
      <c r="AO69" s="253">
        <f t="shared" si="209"/>
        <v>0</v>
      </c>
      <c r="AP69" s="252">
        <f t="shared" si="210"/>
        <v>0</v>
      </c>
    </row>
    <row r="70" spans="1:42" s="122" customFormat="1" x14ac:dyDescent="0.2">
      <c r="A70" s="215"/>
      <c r="B70" s="216"/>
      <c r="C70" s="217">
        <v>0</v>
      </c>
      <c r="D70" s="216"/>
      <c r="E70" s="248">
        <v>0</v>
      </c>
      <c r="F70" s="249">
        <f t="shared" si="211"/>
        <v>0</v>
      </c>
      <c r="G70" s="250">
        <v>0</v>
      </c>
      <c r="H70" s="249">
        <f t="shared" si="185"/>
        <v>0</v>
      </c>
      <c r="I70" s="251">
        <f t="shared" si="186"/>
        <v>0</v>
      </c>
      <c r="J70" s="252">
        <f t="shared" si="212"/>
        <v>0</v>
      </c>
      <c r="K70" s="248">
        <v>0</v>
      </c>
      <c r="L70" s="249">
        <f t="shared" si="187"/>
        <v>0</v>
      </c>
      <c r="M70" s="250">
        <v>0</v>
      </c>
      <c r="N70" s="249">
        <f t="shared" si="188"/>
        <v>0</v>
      </c>
      <c r="O70" s="251">
        <f t="shared" si="189"/>
        <v>0</v>
      </c>
      <c r="P70" s="252">
        <f t="shared" si="190"/>
        <v>0</v>
      </c>
      <c r="Q70" s="248">
        <v>0</v>
      </c>
      <c r="R70" s="249">
        <f t="shared" si="191"/>
        <v>0</v>
      </c>
      <c r="S70" s="250">
        <v>0</v>
      </c>
      <c r="T70" s="249">
        <f t="shared" si="192"/>
        <v>0</v>
      </c>
      <c r="U70" s="251">
        <f t="shared" si="223"/>
        <v>0</v>
      </c>
      <c r="V70" s="252">
        <f t="shared" si="194"/>
        <v>0</v>
      </c>
      <c r="W70" s="248">
        <v>0</v>
      </c>
      <c r="X70" s="249">
        <f t="shared" si="195"/>
        <v>0</v>
      </c>
      <c r="Y70" s="250">
        <v>0</v>
      </c>
      <c r="Z70" s="249">
        <f t="shared" si="196"/>
        <v>0</v>
      </c>
      <c r="AA70" s="251">
        <f t="shared" si="224"/>
        <v>0</v>
      </c>
      <c r="AB70" s="252">
        <f t="shared" si="225"/>
        <v>0</v>
      </c>
      <c r="AC70" s="223">
        <f t="shared" si="199"/>
        <v>0</v>
      </c>
      <c r="AD70" s="224">
        <f t="shared" si="200"/>
        <v>0</v>
      </c>
      <c r="AE70" s="225">
        <f t="shared" si="201"/>
        <v>0</v>
      </c>
      <c r="AF70" s="249">
        <f t="shared" si="202"/>
        <v>0</v>
      </c>
      <c r="AG70" s="251">
        <f t="shared" si="203"/>
        <v>0</v>
      </c>
      <c r="AH70" s="252">
        <f t="shared" si="204"/>
        <v>0</v>
      </c>
      <c r="AI70" s="183"/>
      <c r="AK70" s="227">
        <f t="shared" si="205"/>
        <v>0</v>
      </c>
      <c r="AL70" s="224">
        <f t="shared" si="206"/>
        <v>0</v>
      </c>
      <c r="AM70" s="225">
        <f t="shared" si="207"/>
        <v>0</v>
      </c>
      <c r="AN70" s="249">
        <f t="shared" si="208"/>
        <v>0</v>
      </c>
      <c r="AO70" s="253">
        <f t="shared" si="209"/>
        <v>0</v>
      </c>
      <c r="AP70" s="252">
        <f t="shared" si="210"/>
        <v>0</v>
      </c>
    </row>
    <row r="71" spans="1:42" s="122" customFormat="1" x14ac:dyDescent="0.2">
      <c r="A71" s="215"/>
      <c r="B71" s="216"/>
      <c r="C71" s="217">
        <v>0</v>
      </c>
      <c r="D71" s="216"/>
      <c r="E71" s="248">
        <v>0</v>
      </c>
      <c r="F71" s="249">
        <f t="shared" si="211"/>
        <v>0</v>
      </c>
      <c r="G71" s="250">
        <v>0</v>
      </c>
      <c r="H71" s="249">
        <f t="shared" si="185"/>
        <v>0</v>
      </c>
      <c r="I71" s="251">
        <f t="shared" si="186"/>
        <v>0</v>
      </c>
      <c r="J71" s="252">
        <f t="shared" si="212"/>
        <v>0</v>
      </c>
      <c r="K71" s="248">
        <v>0</v>
      </c>
      <c r="L71" s="249">
        <f t="shared" si="187"/>
        <v>0</v>
      </c>
      <c r="M71" s="250">
        <v>0</v>
      </c>
      <c r="N71" s="249">
        <f t="shared" si="188"/>
        <v>0</v>
      </c>
      <c r="O71" s="251">
        <f t="shared" si="189"/>
        <v>0</v>
      </c>
      <c r="P71" s="252">
        <f t="shared" si="190"/>
        <v>0</v>
      </c>
      <c r="Q71" s="248">
        <v>0</v>
      </c>
      <c r="R71" s="249">
        <f t="shared" si="191"/>
        <v>0</v>
      </c>
      <c r="S71" s="250">
        <v>0</v>
      </c>
      <c r="T71" s="249">
        <f t="shared" si="192"/>
        <v>0</v>
      </c>
      <c r="U71" s="251">
        <f t="shared" si="223"/>
        <v>0</v>
      </c>
      <c r="V71" s="252">
        <f t="shared" si="194"/>
        <v>0</v>
      </c>
      <c r="W71" s="248">
        <v>0</v>
      </c>
      <c r="X71" s="249">
        <f t="shared" si="195"/>
        <v>0</v>
      </c>
      <c r="Y71" s="250">
        <v>0</v>
      </c>
      <c r="Z71" s="249">
        <f t="shared" si="196"/>
        <v>0</v>
      </c>
      <c r="AA71" s="251">
        <f t="shared" si="224"/>
        <v>0</v>
      </c>
      <c r="AB71" s="252">
        <f t="shared" si="225"/>
        <v>0</v>
      </c>
      <c r="AC71" s="223">
        <f t="shared" si="199"/>
        <v>0</v>
      </c>
      <c r="AD71" s="224">
        <f t="shared" si="200"/>
        <v>0</v>
      </c>
      <c r="AE71" s="225">
        <f t="shared" si="201"/>
        <v>0</v>
      </c>
      <c r="AF71" s="249">
        <f t="shared" si="202"/>
        <v>0</v>
      </c>
      <c r="AG71" s="251">
        <f t="shared" si="203"/>
        <v>0</v>
      </c>
      <c r="AH71" s="252">
        <f t="shared" si="204"/>
        <v>0</v>
      </c>
      <c r="AI71" s="183"/>
      <c r="AK71" s="227">
        <f t="shared" si="205"/>
        <v>0</v>
      </c>
      <c r="AL71" s="224">
        <f t="shared" si="206"/>
        <v>0</v>
      </c>
      <c r="AM71" s="225">
        <f t="shared" si="207"/>
        <v>0</v>
      </c>
      <c r="AN71" s="249">
        <f t="shared" si="208"/>
        <v>0</v>
      </c>
      <c r="AO71" s="253">
        <f t="shared" si="209"/>
        <v>0</v>
      </c>
      <c r="AP71" s="252">
        <f t="shared" si="210"/>
        <v>0</v>
      </c>
    </row>
    <row r="72" spans="1:42" s="122" customFormat="1" x14ac:dyDescent="0.2">
      <c r="A72" s="215"/>
      <c r="B72" s="216"/>
      <c r="C72" s="217">
        <v>0</v>
      </c>
      <c r="D72" s="216"/>
      <c r="E72" s="248">
        <v>0</v>
      </c>
      <c r="F72" s="249">
        <f t="shared" si="211"/>
        <v>0</v>
      </c>
      <c r="G72" s="250">
        <v>0</v>
      </c>
      <c r="H72" s="249">
        <f t="shared" si="185"/>
        <v>0</v>
      </c>
      <c r="I72" s="251">
        <f t="shared" si="186"/>
        <v>0</v>
      </c>
      <c r="J72" s="252">
        <f t="shared" si="212"/>
        <v>0</v>
      </c>
      <c r="K72" s="248">
        <v>0</v>
      </c>
      <c r="L72" s="249">
        <f t="shared" si="187"/>
        <v>0</v>
      </c>
      <c r="M72" s="250">
        <v>0</v>
      </c>
      <c r="N72" s="249">
        <f t="shared" si="188"/>
        <v>0</v>
      </c>
      <c r="O72" s="251">
        <f t="shared" si="189"/>
        <v>0</v>
      </c>
      <c r="P72" s="252">
        <f t="shared" si="190"/>
        <v>0</v>
      </c>
      <c r="Q72" s="248">
        <v>0</v>
      </c>
      <c r="R72" s="249">
        <f t="shared" si="191"/>
        <v>0</v>
      </c>
      <c r="S72" s="250">
        <v>0</v>
      </c>
      <c r="T72" s="249">
        <f t="shared" si="192"/>
        <v>0</v>
      </c>
      <c r="U72" s="251">
        <f t="shared" si="223"/>
        <v>0</v>
      </c>
      <c r="V72" s="252">
        <f t="shared" si="194"/>
        <v>0</v>
      </c>
      <c r="W72" s="248">
        <v>0</v>
      </c>
      <c r="X72" s="249">
        <f t="shared" si="195"/>
        <v>0</v>
      </c>
      <c r="Y72" s="250">
        <v>0</v>
      </c>
      <c r="Z72" s="249">
        <f t="shared" si="196"/>
        <v>0</v>
      </c>
      <c r="AA72" s="251">
        <f t="shared" si="224"/>
        <v>0</v>
      </c>
      <c r="AB72" s="252">
        <f t="shared" si="225"/>
        <v>0</v>
      </c>
      <c r="AC72" s="223">
        <f t="shared" si="199"/>
        <v>0</v>
      </c>
      <c r="AD72" s="224">
        <f t="shared" si="200"/>
        <v>0</v>
      </c>
      <c r="AE72" s="225">
        <f t="shared" si="201"/>
        <v>0</v>
      </c>
      <c r="AF72" s="249">
        <f t="shared" si="202"/>
        <v>0</v>
      </c>
      <c r="AG72" s="251">
        <f t="shared" si="203"/>
        <v>0</v>
      </c>
      <c r="AH72" s="252">
        <f t="shared" si="204"/>
        <v>0</v>
      </c>
      <c r="AI72" s="183"/>
      <c r="AK72" s="227">
        <f t="shared" si="205"/>
        <v>0</v>
      </c>
      <c r="AL72" s="224">
        <f t="shared" si="206"/>
        <v>0</v>
      </c>
      <c r="AM72" s="225">
        <f t="shared" si="207"/>
        <v>0</v>
      </c>
      <c r="AN72" s="249">
        <f t="shared" si="208"/>
        <v>0</v>
      </c>
      <c r="AO72" s="253">
        <f t="shared" si="209"/>
        <v>0</v>
      </c>
      <c r="AP72" s="252">
        <f t="shared" si="210"/>
        <v>0</v>
      </c>
    </row>
    <row r="73" spans="1:42" s="122" customFormat="1" x14ac:dyDescent="0.2">
      <c r="A73" s="215"/>
      <c r="B73" s="216"/>
      <c r="C73" s="217">
        <v>0</v>
      </c>
      <c r="D73" s="216"/>
      <c r="E73" s="248">
        <v>0</v>
      </c>
      <c r="F73" s="249">
        <f t="shared" si="211"/>
        <v>0</v>
      </c>
      <c r="G73" s="250">
        <v>0</v>
      </c>
      <c r="H73" s="249">
        <f t="shared" si="185"/>
        <v>0</v>
      </c>
      <c r="I73" s="251">
        <f t="shared" si="186"/>
        <v>0</v>
      </c>
      <c r="J73" s="252">
        <f t="shared" si="212"/>
        <v>0</v>
      </c>
      <c r="K73" s="248">
        <v>0</v>
      </c>
      <c r="L73" s="249">
        <f t="shared" si="187"/>
        <v>0</v>
      </c>
      <c r="M73" s="250">
        <v>0</v>
      </c>
      <c r="N73" s="249">
        <f t="shared" si="188"/>
        <v>0</v>
      </c>
      <c r="O73" s="251">
        <f t="shared" si="189"/>
        <v>0</v>
      </c>
      <c r="P73" s="252">
        <f t="shared" si="190"/>
        <v>0</v>
      </c>
      <c r="Q73" s="248">
        <v>0</v>
      </c>
      <c r="R73" s="249">
        <f t="shared" si="191"/>
        <v>0</v>
      </c>
      <c r="S73" s="250">
        <v>0</v>
      </c>
      <c r="T73" s="249">
        <f t="shared" si="192"/>
        <v>0</v>
      </c>
      <c r="U73" s="251">
        <f t="shared" si="223"/>
        <v>0</v>
      </c>
      <c r="V73" s="252">
        <f t="shared" si="194"/>
        <v>0</v>
      </c>
      <c r="W73" s="248">
        <v>0</v>
      </c>
      <c r="X73" s="249">
        <f t="shared" si="195"/>
        <v>0</v>
      </c>
      <c r="Y73" s="250">
        <v>0</v>
      </c>
      <c r="Z73" s="249">
        <f t="shared" si="196"/>
        <v>0</v>
      </c>
      <c r="AA73" s="251">
        <f t="shared" si="224"/>
        <v>0</v>
      </c>
      <c r="AB73" s="252">
        <f t="shared" si="225"/>
        <v>0</v>
      </c>
      <c r="AC73" s="223">
        <f t="shared" si="199"/>
        <v>0</v>
      </c>
      <c r="AD73" s="224">
        <f t="shared" si="200"/>
        <v>0</v>
      </c>
      <c r="AE73" s="225">
        <f t="shared" si="201"/>
        <v>0</v>
      </c>
      <c r="AF73" s="249">
        <f t="shared" si="202"/>
        <v>0</v>
      </c>
      <c r="AG73" s="251">
        <f t="shared" si="203"/>
        <v>0</v>
      </c>
      <c r="AH73" s="252">
        <f t="shared" si="204"/>
        <v>0</v>
      </c>
      <c r="AI73" s="183"/>
      <c r="AK73" s="227">
        <f t="shared" si="205"/>
        <v>0</v>
      </c>
      <c r="AL73" s="224">
        <f t="shared" si="206"/>
        <v>0</v>
      </c>
      <c r="AM73" s="225">
        <f t="shared" si="207"/>
        <v>0</v>
      </c>
      <c r="AN73" s="249">
        <f t="shared" si="208"/>
        <v>0</v>
      </c>
      <c r="AO73" s="253">
        <f t="shared" si="209"/>
        <v>0</v>
      </c>
      <c r="AP73" s="252">
        <f t="shared" si="210"/>
        <v>0</v>
      </c>
    </row>
    <row r="74" spans="1:42" s="122" customFormat="1" x14ac:dyDescent="0.2">
      <c r="A74" s="215"/>
      <c r="B74" s="216"/>
      <c r="C74" s="217">
        <v>0</v>
      </c>
      <c r="D74" s="216"/>
      <c r="E74" s="248">
        <v>0</v>
      </c>
      <c r="F74" s="249">
        <f t="shared" si="211"/>
        <v>0</v>
      </c>
      <c r="G74" s="250">
        <v>0</v>
      </c>
      <c r="H74" s="249">
        <f t="shared" si="185"/>
        <v>0</v>
      </c>
      <c r="I74" s="251">
        <f t="shared" si="186"/>
        <v>0</v>
      </c>
      <c r="J74" s="252">
        <f t="shared" si="212"/>
        <v>0</v>
      </c>
      <c r="K74" s="248">
        <v>0</v>
      </c>
      <c r="L74" s="249">
        <f t="shared" si="187"/>
        <v>0</v>
      </c>
      <c r="M74" s="250">
        <v>0</v>
      </c>
      <c r="N74" s="249">
        <f t="shared" si="188"/>
        <v>0</v>
      </c>
      <c r="O74" s="251">
        <f t="shared" si="189"/>
        <v>0</v>
      </c>
      <c r="P74" s="252">
        <f t="shared" si="190"/>
        <v>0</v>
      </c>
      <c r="Q74" s="248">
        <v>0</v>
      </c>
      <c r="R74" s="249">
        <f t="shared" si="191"/>
        <v>0</v>
      </c>
      <c r="S74" s="250">
        <v>0</v>
      </c>
      <c r="T74" s="249">
        <f t="shared" si="192"/>
        <v>0</v>
      </c>
      <c r="U74" s="251">
        <f t="shared" si="223"/>
        <v>0</v>
      </c>
      <c r="V74" s="252">
        <f t="shared" si="194"/>
        <v>0</v>
      </c>
      <c r="W74" s="248">
        <v>0</v>
      </c>
      <c r="X74" s="249">
        <f t="shared" si="195"/>
        <v>0</v>
      </c>
      <c r="Y74" s="250">
        <v>0</v>
      </c>
      <c r="Z74" s="249">
        <f t="shared" si="196"/>
        <v>0</v>
      </c>
      <c r="AA74" s="251">
        <f t="shared" si="224"/>
        <v>0</v>
      </c>
      <c r="AB74" s="252">
        <f t="shared" si="225"/>
        <v>0</v>
      </c>
      <c r="AC74" s="223">
        <f t="shared" si="199"/>
        <v>0</v>
      </c>
      <c r="AD74" s="224">
        <f t="shared" si="200"/>
        <v>0</v>
      </c>
      <c r="AE74" s="225">
        <f t="shared" si="201"/>
        <v>0</v>
      </c>
      <c r="AF74" s="249">
        <f t="shared" si="202"/>
        <v>0</v>
      </c>
      <c r="AG74" s="251">
        <f t="shared" si="203"/>
        <v>0</v>
      </c>
      <c r="AH74" s="252">
        <f t="shared" si="204"/>
        <v>0</v>
      </c>
      <c r="AI74" s="183"/>
      <c r="AK74" s="227">
        <f t="shared" si="205"/>
        <v>0</v>
      </c>
      <c r="AL74" s="224">
        <f t="shared" si="206"/>
        <v>0</v>
      </c>
      <c r="AM74" s="225">
        <f t="shared" si="207"/>
        <v>0</v>
      </c>
      <c r="AN74" s="249">
        <f t="shared" si="208"/>
        <v>0</v>
      </c>
      <c r="AO74" s="253">
        <f t="shared" si="209"/>
        <v>0</v>
      </c>
      <c r="AP74" s="252">
        <f t="shared" si="210"/>
        <v>0</v>
      </c>
    </row>
    <row r="75" spans="1:42" s="122" customFormat="1" x14ac:dyDescent="0.2">
      <c r="A75" s="215"/>
      <c r="B75" s="216"/>
      <c r="C75" s="217">
        <v>0</v>
      </c>
      <c r="D75" s="216"/>
      <c r="E75" s="248">
        <v>0</v>
      </c>
      <c r="F75" s="249">
        <f t="shared" si="211"/>
        <v>0</v>
      </c>
      <c r="G75" s="250">
        <v>0</v>
      </c>
      <c r="H75" s="249">
        <f t="shared" si="185"/>
        <v>0</v>
      </c>
      <c r="I75" s="251">
        <f t="shared" si="186"/>
        <v>0</v>
      </c>
      <c r="J75" s="252">
        <f t="shared" si="212"/>
        <v>0</v>
      </c>
      <c r="K75" s="248">
        <v>0</v>
      </c>
      <c r="L75" s="249">
        <f t="shared" si="187"/>
        <v>0</v>
      </c>
      <c r="M75" s="250">
        <v>0</v>
      </c>
      <c r="N75" s="249">
        <f t="shared" si="188"/>
        <v>0</v>
      </c>
      <c r="O75" s="251">
        <f t="shared" si="189"/>
        <v>0</v>
      </c>
      <c r="P75" s="252">
        <f t="shared" si="190"/>
        <v>0</v>
      </c>
      <c r="Q75" s="248">
        <v>0</v>
      </c>
      <c r="R75" s="249">
        <f t="shared" si="191"/>
        <v>0</v>
      </c>
      <c r="S75" s="250">
        <v>0</v>
      </c>
      <c r="T75" s="249">
        <f t="shared" si="192"/>
        <v>0</v>
      </c>
      <c r="U75" s="251">
        <f t="shared" si="223"/>
        <v>0</v>
      </c>
      <c r="V75" s="252">
        <f t="shared" si="194"/>
        <v>0</v>
      </c>
      <c r="W75" s="248">
        <v>0</v>
      </c>
      <c r="X75" s="249">
        <f t="shared" si="195"/>
        <v>0</v>
      </c>
      <c r="Y75" s="250">
        <v>0</v>
      </c>
      <c r="Z75" s="249">
        <f t="shared" si="196"/>
        <v>0</v>
      </c>
      <c r="AA75" s="251">
        <f t="shared" si="224"/>
        <v>0</v>
      </c>
      <c r="AB75" s="252">
        <f t="shared" si="225"/>
        <v>0</v>
      </c>
      <c r="AC75" s="223">
        <f t="shared" si="199"/>
        <v>0</v>
      </c>
      <c r="AD75" s="224">
        <f t="shared" si="200"/>
        <v>0</v>
      </c>
      <c r="AE75" s="225">
        <f t="shared" si="201"/>
        <v>0</v>
      </c>
      <c r="AF75" s="249">
        <f t="shared" si="202"/>
        <v>0</v>
      </c>
      <c r="AG75" s="251">
        <f t="shared" si="203"/>
        <v>0</v>
      </c>
      <c r="AH75" s="252">
        <f t="shared" si="204"/>
        <v>0</v>
      </c>
      <c r="AI75" s="183"/>
      <c r="AK75" s="227">
        <f t="shared" si="205"/>
        <v>0</v>
      </c>
      <c r="AL75" s="224">
        <f t="shared" si="206"/>
        <v>0</v>
      </c>
      <c r="AM75" s="225">
        <f t="shared" si="207"/>
        <v>0</v>
      </c>
      <c r="AN75" s="249">
        <f t="shared" si="208"/>
        <v>0</v>
      </c>
      <c r="AO75" s="253">
        <f t="shared" si="209"/>
        <v>0</v>
      </c>
      <c r="AP75" s="252">
        <f t="shared" si="210"/>
        <v>0</v>
      </c>
    </row>
    <row r="76" spans="1:42" s="122" customFormat="1" x14ac:dyDescent="0.2">
      <c r="A76" s="215"/>
      <c r="B76" s="216"/>
      <c r="C76" s="217">
        <v>0</v>
      </c>
      <c r="D76" s="216"/>
      <c r="E76" s="248">
        <v>0</v>
      </c>
      <c r="F76" s="249">
        <f t="shared" si="211"/>
        <v>0</v>
      </c>
      <c r="G76" s="250">
        <v>0</v>
      </c>
      <c r="H76" s="249">
        <f t="shared" si="185"/>
        <v>0</v>
      </c>
      <c r="I76" s="251">
        <f t="shared" si="186"/>
        <v>0</v>
      </c>
      <c r="J76" s="252">
        <f t="shared" si="212"/>
        <v>0</v>
      </c>
      <c r="K76" s="248">
        <v>0</v>
      </c>
      <c r="L76" s="249">
        <f t="shared" si="187"/>
        <v>0</v>
      </c>
      <c r="M76" s="250">
        <v>0</v>
      </c>
      <c r="N76" s="249">
        <f t="shared" si="188"/>
        <v>0</v>
      </c>
      <c r="O76" s="251">
        <f t="shared" si="189"/>
        <v>0</v>
      </c>
      <c r="P76" s="252">
        <f t="shared" si="190"/>
        <v>0</v>
      </c>
      <c r="Q76" s="248">
        <v>0</v>
      </c>
      <c r="R76" s="249">
        <f t="shared" si="191"/>
        <v>0</v>
      </c>
      <c r="S76" s="250">
        <v>0</v>
      </c>
      <c r="T76" s="249">
        <f t="shared" si="192"/>
        <v>0</v>
      </c>
      <c r="U76" s="251">
        <f t="shared" si="223"/>
        <v>0</v>
      </c>
      <c r="V76" s="252">
        <f t="shared" si="194"/>
        <v>0</v>
      </c>
      <c r="W76" s="248">
        <v>0</v>
      </c>
      <c r="X76" s="249">
        <f t="shared" si="195"/>
        <v>0</v>
      </c>
      <c r="Y76" s="250">
        <v>0</v>
      </c>
      <c r="Z76" s="249">
        <f t="shared" si="196"/>
        <v>0</v>
      </c>
      <c r="AA76" s="251">
        <f t="shared" si="224"/>
        <v>0</v>
      </c>
      <c r="AB76" s="252">
        <f t="shared" si="225"/>
        <v>0</v>
      </c>
      <c r="AC76" s="223">
        <f t="shared" si="199"/>
        <v>0</v>
      </c>
      <c r="AD76" s="224">
        <f t="shared" si="200"/>
        <v>0</v>
      </c>
      <c r="AE76" s="225">
        <f t="shared" si="201"/>
        <v>0</v>
      </c>
      <c r="AF76" s="249">
        <f t="shared" si="202"/>
        <v>0</v>
      </c>
      <c r="AG76" s="251">
        <f t="shared" si="203"/>
        <v>0</v>
      </c>
      <c r="AH76" s="252">
        <f t="shared" si="204"/>
        <v>0</v>
      </c>
      <c r="AI76" s="183"/>
      <c r="AK76" s="227">
        <f t="shared" si="205"/>
        <v>0</v>
      </c>
      <c r="AL76" s="224">
        <f t="shared" si="206"/>
        <v>0</v>
      </c>
      <c r="AM76" s="225">
        <f t="shared" si="207"/>
        <v>0</v>
      </c>
      <c r="AN76" s="249">
        <f t="shared" si="208"/>
        <v>0</v>
      </c>
      <c r="AO76" s="253">
        <f t="shared" si="209"/>
        <v>0</v>
      </c>
      <c r="AP76" s="252">
        <f t="shared" si="210"/>
        <v>0</v>
      </c>
    </row>
    <row r="77" spans="1:42" s="122" customFormat="1" x14ac:dyDescent="0.2">
      <c r="A77" s="215"/>
      <c r="B77" s="216"/>
      <c r="C77" s="217">
        <v>0</v>
      </c>
      <c r="D77" s="216"/>
      <c r="E77" s="248">
        <v>0</v>
      </c>
      <c r="F77" s="249">
        <f t="shared" si="211"/>
        <v>0</v>
      </c>
      <c r="G77" s="250">
        <v>0</v>
      </c>
      <c r="H77" s="249">
        <f t="shared" si="185"/>
        <v>0</v>
      </c>
      <c r="I77" s="251">
        <f t="shared" si="186"/>
        <v>0</v>
      </c>
      <c r="J77" s="252">
        <f t="shared" si="212"/>
        <v>0</v>
      </c>
      <c r="K77" s="248">
        <v>0</v>
      </c>
      <c r="L77" s="249">
        <f t="shared" si="187"/>
        <v>0</v>
      </c>
      <c r="M77" s="250">
        <v>0</v>
      </c>
      <c r="N77" s="249">
        <f t="shared" si="188"/>
        <v>0</v>
      </c>
      <c r="O77" s="251">
        <f t="shared" si="189"/>
        <v>0</v>
      </c>
      <c r="P77" s="252">
        <f t="shared" si="190"/>
        <v>0</v>
      </c>
      <c r="Q77" s="248">
        <v>0</v>
      </c>
      <c r="R77" s="249">
        <f t="shared" si="191"/>
        <v>0</v>
      </c>
      <c r="S77" s="250">
        <v>0</v>
      </c>
      <c r="T77" s="249">
        <f t="shared" si="192"/>
        <v>0</v>
      </c>
      <c r="U77" s="251">
        <f t="shared" si="223"/>
        <v>0</v>
      </c>
      <c r="V77" s="252">
        <f t="shared" si="194"/>
        <v>0</v>
      </c>
      <c r="W77" s="248">
        <v>0</v>
      </c>
      <c r="X77" s="249">
        <f t="shared" si="195"/>
        <v>0</v>
      </c>
      <c r="Y77" s="250">
        <v>0</v>
      </c>
      <c r="Z77" s="249">
        <f t="shared" si="196"/>
        <v>0</v>
      </c>
      <c r="AA77" s="251">
        <f t="shared" si="224"/>
        <v>0</v>
      </c>
      <c r="AB77" s="252">
        <f t="shared" si="225"/>
        <v>0</v>
      </c>
      <c r="AC77" s="223">
        <f t="shared" si="199"/>
        <v>0</v>
      </c>
      <c r="AD77" s="224">
        <f t="shared" si="200"/>
        <v>0</v>
      </c>
      <c r="AE77" s="225">
        <f t="shared" si="201"/>
        <v>0</v>
      </c>
      <c r="AF77" s="249">
        <f t="shared" si="202"/>
        <v>0</v>
      </c>
      <c r="AG77" s="251">
        <f t="shared" si="203"/>
        <v>0</v>
      </c>
      <c r="AH77" s="252">
        <f t="shared" si="204"/>
        <v>0</v>
      </c>
      <c r="AI77" s="183"/>
      <c r="AK77" s="227">
        <f t="shared" si="205"/>
        <v>0</v>
      </c>
      <c r="AL77" s="224">
        <f t="shared" si="206"/>
        <v>0</v>
      </c>
      <c r="AM77" s="225">
        <f t="shared" si="207"/>
        <v>0</v>
      </c>
      <c r="AN77" s="249">
        <f t="shared" si="208"/>
        <v>0</v>
      </c>
      <c r="AO77" s="253">
        <f t="shared" si="209"/>
        <v>0</v>
      </c>
      <c r="AP77" s="252">
        <f t="shared" si="210"/>
        <v>0</v>
      </c>
    </row>
    <row r="78" spans="1:42" s="122" customFormat="1" x14ac:dyDescent="0.2">
      <c r="A78" s="215"/>
      <c r="B78" s="216"/>
      <c r="C78" s="217">
        <v>0</v>
      </c>
      <c r="D78" s="216"/>
      <c r="E78" s="248">
        <v>0</v>
      </c>
      <c r="F78" s="249">
        <f t="shared" si="211"/>
        <v>0</v>
      </c>
      <c r="G78" s="250">
        <v>0</v>
      </c>
      <c r="H78" s="249">
        <f t="shared" si="185"/>
        <v>0</v>
      </c>
      <c r="I78" s="251">
        <f t="shared" si="186"/>
        <v>0</v>
      </c>
      <c r="J78" s="252">
        <f t="shared" si="212"/>
        <v>0</v>
      </c>
      <c r="K78" s="248">
        <v>0</v>
      </c>
      <c r="L78" s="249">
        <f t="shared" si="187"/>
        <v>0</v>
      </c>
      <c r="M78" s="250">
        <v>0</v>
      </c>
      <c r="N78" s="249">
        <f t="shared" si="188"/>
        <v>0</v>
      </c>
      <c r="O78" s="251">
        <f t="shared" si="189"/>
        <v>0</v>
      </c>
      <c r="P78" s="252">
        <f t="shared" si="190"/>
        <v>0</v>
      </c>
      <c r="Q78" s="248">
        <v>0</v>
      </c>
      <c r="R78" s="249">
        <f t="shared" si="191"/>
        <v>0</v>
      </c>
      <c r="S78" s="250">
        <v>0</v>
      </c>
      <c r="T78" s="249">
        <f t="shared" si="192"/>
        <v>0</v>
      </c>
      <c r="U78" s="251">
        <f t="shared" si="223"/>
        <v>0</v>
      </c>
      <c r="V78" s="252">
        <f t="shared" si="194"/>
        <v>0</v>
      </c>
      <c r="W78" s="248">
        <v>0</v>
      </c>
      <c r="X78" s="249">
        <f t="shared" si="195"/>
        <v>0</v>
      </c>
      <c r="Y78" s="250">
        <v>0</v>
      </c>
      <c r="Z78" s="249">
        <f t="shared" si="196"/>
        <v>0</v>
      </c>
      <c r="AA78" s="251">
        <f t="shared" si="224"/>
        <v>0</v>
      </c>
      <c r="AB78" s="252">
        <f t="shared" si="225"/>
        <v>0</v>
      </c>
      <c r="AC78" s="223">
        <f t="shared" si="199"/>
        <v>0</v>
      </c>
      <c r="AD78" s="224">
        <f t="shared" si="200"/>
        <v>0</v>
      </c>
      <c r="AE78" s="225">
        <f t="shared" si="201"/>
        <v>0</v>
      </c>
      <c r="AF78" s="249">
        <f t="shared" si="202"/>
        <v>0</v>
      </c>
      <c r="AG78" s="251">
        <f t="shared" si="203"/>
        <v>0</v>
      </c>
      <c r="AH78" s="252">
        <f t="shared" si="204"/>
        <v>0</v>
      </c>
      <c r="AI78" s="183"/>
      <c r="AK78" s="227">
        <f t="shared" si="205"/>
        <v>0</v>
      </c>
      <c r="AL78" s="224">
        <f t="shared" si="206"/>
        <v>0</v>
      </c>
      <c r="AM78" s="225">
        <f t="shared" si="207"/>
        <v>0</v>
      </c>
      <c r="AN78" s="249">
        <f t="shared" si="208"/>
        <v>0</v>
      </c>
      <c r="AO78" s="253">
        <f t="shared" si="209"/>
        <v>0</v>
      </c>
      <c r="AP78" s="252">
        <f t="shared" si="210"/>
        <v>0</v>
      </c>
    </row>
    <row r="79" spans="1:42" s="122" customFormat="1" x14ac:dyDescent="0.2">
      <c r="A79" s="215"/>
      <c r="B79" s="216"/>
      <c r="C79" s="217">
        <v>0</v>
      </c>
      <c r="D79" s="216"/>
      <c r="E79" s="248">
        <v>0</v>
      </c>
      <c r="F79" s="249">
        <f t="shared" si="211"/>
        <v>0</v>
      </c>
      <c r="G79" s="250">
        <v>0</v>
      </c>
      <c r="H79" s="249">
        <f t="shared" si="185"/>
        <v>0</v>
      </c>
      <c r="I79" s="251">
        <f t="shared" si="186"/>
        <v>0</v>
      </c>
      <c r="J79" s="252">
        <f t="shared" si="212"/>
        <v>0</v>
      </c>
      <c r="K79" s="248">
        <v>0</v>
      </c>
      <c r="L79" s="249">
        <f t="shared" si="187"/>
        <v>0</v>
      </c>
      <c r="M79" s="250">
        <v>0</v>
      </c>
      <c r="N79" s="249">
        <f t="shared" si="188"/>
        <v>0</v>
      </c>
      <c r="O79" s="251">
        <f t="shared" si="189"/>
        <v>0</v>
      </c>
      <c r="P79" s="252">
        <f t="shared" si="190"/>
        <v>0</v>
      </c>
      <c r="Q79" s="248">
        <v>0</v>
      </c>
      <c r="R79" s="249">
        <f t="shared" si="191"/>
        <v>0</v>
      </c>
      <c r="S79" s="250">
        <v>0</v>
      </c>
      <c r="T79" s="249">
        <f t="shared" si="192"/>
        <v>0</v>
      </c>
      <c r="U79" s="251">
        <f t="shared" si="223"/>
        <v>0</v>
      </c>
      <c r="V79" s="252">
        <f t="shared" si="194"/>
        <v>0</v>
      </c>
      <c r="W79" s="248">
        <v>0</v>
      </c>
      <c r="X79" s="249">
        <f t="shared" si="195"/>
        <v>0</v>
      </c>
      <c r="Y79" s="250">
        <v>0</v>
      </c>
      <c r="Z79" s="249">
        <f t="shared" si="196"/>
        <v>0</v>
      </c>
      <c r="AA79" s="251">
        <f t="shared" si="224"/>
        <v>0</v>
      </c>
      <c r="AB79" s="252">
        <f t="shared" si="225"/>
        <v>0</v>
      </c>
      <c r="AC79" s="223">
        <f t="shared" si="199"/>
        <v>0</v>
      </c>
      <c r="AD79" s="224">
        <f t="shared" si="200"/>
        <v>0</v>
      </c>
      <c r="AE79" s="225">
        <f t="shared" si="201"/>
        <v>0</v>
      </c>
      <c r="AF79" s="249">
        <f t="shared" si="202"/>
        <v>0</v>
      </c>
      <c r="AG79" s="251">
        <f t="shared" si="203"/>
        <v>0</v>
      </c>
      <c r="AH79" s="252">
        <f t="shared" si="204"/>
        <v>0</v>
      </c>
      <c r="AI79" s="183"/>
      <c r="AK79" s="227">
        <f t="shared" si="205"/>
        <v>0</v>
      </c>
      <c r="AL79" s="224">
        <f t="shared" si="206"/>
        <v>0</v>
      </c>
      <c r="AM79" s="225">
        <f t="shared" si="207"/>
        <v>0</v>
      </c>
      <c r="AN79" s="249">
        <f t="shared" si="208"/>
        <v>0</v>
      </c>
      <c r="AO79" s="253">
        <f t="shared" si="209"/>
        <v>0</v>
      </c>
      <c r="AP79" s="252">
        <f t="shared" si="210"/>
        <v>0</v>
      </c>
    </row>
    <row r="80" spans="1:42" s="122" customFormat="1" x14ac:dyDescent="0.2">
      <c r="A80" s="215"/>
      <c r="B80" s="216"/>
      <c r="C80" s="217">
        <v>0</v>
      </c>
      <c r="D80" s="216"/>
      <c r="E80" s="248">
        <v>0</v>
      </c>
      <c r="F80" s="249">
        <f t="shared" si="211"/>
        <v>0</v>
      </c>
      <c r="G80" s="250">
        <v>0</v>
      </c>
      <c r="H80" s="249">
        <f t="shared" si="185"/>
        <v>0</v>
      </c>
      <c r="I80" s="251">
        <f t="shared" si="186"/>
        <v>0</v>
      </c>
      <c r="J80" s="252">
        <f t="shared" si="212"/>
        <v>0</v>
      </c>
      <c r="K80" s="248">
        <v>0</v>
      </c>
      <c r="L80" s="249">
        <f t="shared" si="187"/>
        <v>0</v>
      </c>
      <c r="M80" s="250">
        <v>0</v>
      </c>
      <c r="N80" s="249">
        <f t="shared" si="188"/>
        <v>0</v>
      </c>
      <c r="O80" s="251">
        <f t="shared" si="189"/>
        <v>0</v>
      </c>
      <c r="P80" s="252">
        <f t="shared" si="190"/>
        <v>0</v>
      </c>
      <c r="Q80" s="248">
        <v>0</v>
      </c>
      <c r="R80" s="249">
        <f t="shared" si="191"/>
        <v>0</v>
      </c>
      <c r="S80" s="250">
        <v>0</v>
      </c>
      <c r="T80" s="249">
        <f t="shared" si="192"/>
        <v>0</v>
      </c>
      <c r="U80" s="251">
        <f t="shared" si="223"/>
        <v>0</v>
      </c>
      <c r="V80" s="252">
        <f t="shared" si="194"/>
        <v>0</v>
      </c>
      <c r="W80" s="248">
        <v>0</v>
      </c>
      <c r="X80" s="249">
        <f t="shared" si="195"/>
        <v>0</v>
      </c>
      <c r="Y80" s="250">
        <v>0</v>
      </c>
      <c r="Z80" s="249">
        <f t="shared" si="196"/>
        <v>0</v>
      </c>
      <c r="AA80" s="251">
        <f t="shared" si="224"/>
        <v>0</v>
      </c>
      <c r="AB80" s="252">
        <f t="shared" si="225"/>
        <v>0</v>
      </c>
      <c r="AC80" s="223">
        <f t="shared" si="199"/>
        <v>0</v>
      </c>
      <c r="AD80" s="224">
        <f t="shared" si="200"/>
        <v>0</v>
      </c>
      <c r="AE80" s="225">
        <f t="shared" si="201"/>
        <v>0</v>
      </c>
      <c r="AF80" s="249">
        <f t="shared" si="202"/>
        <v>0</v>
      </c>
      <c r="AG80" s="251">
        <f t="shared" si="203"/>
        <v>0</v>
      </c>
      <c r="AH80" s="252">
        <f t="shared" si="204"/>
        <v>0</v>
      </c>
      <c r="AI80" s="183"/>
      <c r="AK80" s="227">
        <f t="shared" si="205"/>
        <v>0</v>
      </c>
      <c r="AL80" s="224">
        <f t="shared" si="206"/>
        <v>0</v>
      </c>
      <c r="AM80" s="225">
        <f t="shared" si="207"/>
        <v>0</v>
      </c>
      <c r="AN80" s="249">
        <f t="shared" si="208"/>
        <v>0</v>
      </c>
      <c r="AO80" s="253">
        <f t="shared" si="209"/>
        <v>0</v>
      </c>
      <c r="AP80" s="252">
        <f t="shared" si="210"/>
        <v>0</v>
      </c>
    </row>
    <row r="81" spans="1:42" s="86" customFormat="1" ht="15" customHeight="1" x14ac:dyDescent="0.2">
      <c r="A81" s="79" t="s">
        <v>184</v>
      </c>
      <c r="B81" s="80"/>
      <c r="C81" s="80"/>
      <c r="D81" s="80"/>
      <c r="E81" s="81">
        <f t="shared" ref="E81:AH81" si="226">SUM(E66:E80)</f>
        <v>0</v>
      </c>
      <c r="F81" s="82">
        <f t="shared" si="226"/>
        <v>0</v>
      </c>
      <c r="G81" s="83">
        <f t="shared" si="226"/>
        <v>0</v>
      </c>
      <c r="H81" s="82">
        <f t="shared" si="226"/>
        <v>0</v>
      </c>
      <c r="I81" s="83">
        <f t="shared" si="226"/>
        <v>0</v>
      </c>
      <c r="J81" s="85">
        <f t="shared" si="226"/>
        <v>0</v>
      </c>
      <c r="K81" s="81">
        <f t="shared" si="226"/>
        <v>0</v>
      </c>
      <c r="L81" s="82">
        <f t="shared" si="226"/>
        <v>0</v>
      </c>
      <c r="M81" s="83">
        <f t="shared" si="226"/>
        <v>0</v>
      </c>
      <c r="N81" s="82">
        <f t="shared" si="226"/>
        <v>0</v>
      </c>
      <c r="O81" s="83">
        <f t="shared" si="226"/>
        <v>0</v>
      </c>
      <c r="P81" s="85">
        <f t="shared" si="226"/>
        <v>0</v>
      </c>
      <c r="Q81" s="81">
        <f t="shared" si="226"/>
        <v>0</v>
      </c>
      <c r="R81" s="82">
        <f t="shared" si="226"/>
        <v>0</v>
      </c>
      <c r="S81" s="83">
        <f t="shared" si="226"/>
        <v>0</v>
      </c>
      <c r="T81" s="82">
        <f t="shared" si="226"/>
        <v>0</v>
      </c>
      <c r="U81" s="83">
        <f t="shared" si="226"/>
        <v>0</v>
      </c>
      <c r="V81" s="85">
        <f t="shared" si="226"/>
        <v>0</v>
      </c>
      <c r="W81" s="81">
        <f t="shared" si="226"/>
        <v>0</v>
      </c>
      <c r="X81" s="82">
        <f t="shared" si="226"/>
        <v>0</v>
      </c>
      <c r="Y81" s="83">
        <f t="shared" si="226"/>
        <v>0</v>
      </c>
      <c r="Z81" s="82">
        <f t="shared" si="226"/>
        <v>0</v>
      </c>
      <c r="AA81" s="83">
        <f t="shared" si="226"/>
        <v>0</v>
      </c>
      <c r="AB81" s="85">
        <f t="shared" si="226"/>
        <v>0</v>
      </c>
      <c r="AC81" s="81">
        <f t="shared" si="226"/>
        <v>0</v>
      </c>
      <c r="AD81" s="82">
        <f t="shared" si="226"/>
        <v>0</v>
      </c>
      <c r="AE81" s="83">
        <f t="shared" si="226"/>
        <v>0</v>
      </c>
      <c r="AF81" s="82">
        <f t="shared" si="226"/>
        <v>0</v>
      </c>
      <c r="AG81" s="83">
        <f t="shared" si="226"/>
        <v>0</v>
      </c>
      <c r="AH81" s="85">
        <f t="shared" si="226"/>
        <v>0</v>
      </c>
      <c r="AI81" s="85"/>
      <c r="AK81" s="268"/>
      <c r="AL81" s="269"/>
      <c r="AM81" s="269"/>
      <c r="AN81" s="269"/>
      <c r="AO81" s="269"/>
      <c r="AP81" s="270"/>
    </row>
    <row r="82" spans="1:42" s="122" customFormat="1" x14ac:dyDescent="0.2">
      <c r="A82" s="228"/>
      <c r="B82" s="229"/>
      <c r="C82" s="229"/>
      <c r="D82" s="229"/>
      <c r="E82" s="255"/>
      <c r="F82" s="256"/>
      <c r="G82" s="256"/>
      <c r="H82" s="256"/>
      <c r="I82" s="256"/>
      <c r="J82" s="257"/>
      <c r="K82" s="255"/>
      <c r="L82" s="256"/>
      <c r="M82" s="256"/>
      <c r="N82" s="256"/>
      <c r="O82" s="256"/>
      <c r="P82" s="257"/>
      <c r="Q82" s="255"/>
      <c r="R82" s="256"/>
      <c r="S82" s="256"/>
      <c r="T82" s="256"/>
      <c r="U82" s="256"/>
      <c r="V82" s="257"/>
      <c r="W82" s="255"/>
      <c r="X82" s="256"/>
      <c r="Y82" s="256"/>
      <c r="Z82" s="256"/>
      <c r="AA82" s="256"/>
      <c r="AB82" s="257"/>
      <c r="AC82" s="255"/>
      <c r="AD82" s="256"/>
      <c r="AE82" s="256"/>
      <c r="AF82" s="256"/>
      <c r="AG82" s="256"/>
      <c r="AH82" s="148"/>
      <c r="AI82" s="148"/>
      <c r="AK82" s="258"/>
      <c r="AL82" s="256"/>
      <c r="AM82" s="256"/>
      <c r="AN82" s="256"/>
      <c r="AO82" s="256"/>
      <c r="AP82" s="148"/>
    </row>
    <row r="83" spans="1:42" s="122" customFormat="1" ht="17" x14ac:dyDescent="0.2">
      <c r="A83" s="210" t="s">
        <v>22</v>
      </c>
      <c r="B83" s="234"/>
      <c r="C83" s="234"/>
      <c r="D83" s="234"/>
      <c r="E83" s="236"/>
      <c r="F83" s="237"/>
      <c r="G83" s="237"/>
      <c r="H83" s="237"/>
      <c r="I83" s="237"/>
      <c r="J83" s="238"/>
      <c r="K83" s="236"/>
      <c r="L83" s="237"/>
      <c r="M83" s="237"/>
      <c r="N83" s="237"/>
      <c r="O83" s="237"/>
      <c r="P83" s="238"/>
      <c r="Q83" s="236"/>
      <c r="R83" s="237"/>
      <c r="S83" s="237"/>
      <c r="T83" s="237"/>
      <c r="U83" s="237"/>
      <c r="V83" s="238"/>
      <c r="W83" s="236"/>
      <c r="X83" s="237"/>
      <c r="Y83" s="237"/>
      <c r="Z83" s="237"/>
      <c r="AA83" s="237"/>
      <c r="AB83" s="238"/>
      <c r="AC83" s="236"/>
      <c r="AD83" s="237"/>
      <c r="AE83" s="237"/>
      <c r="AF83" s="237"/>
      <c r="AG83" s="237"/>
      <c r="AH83" s="147"/>
      <c r="AI83" s="147"/>
      <c r="AK83" s="271" t="s">
        <v>66</v>
      </c>
      <c r="AL83" s="272"/>
      <c r="AM83" s="272"/>
      <c r="AN83" s="272"/>
      <c r="AO83" s="272"/>
      <c r="AP83" s="273"/>
    </row>
    <row r="84" spans="1:42" s="122" customFormat="1" x14ac:dyDescent="0.2">
      <c r="A84" s="215"/>
      <c r="B84" s="216"/>
      <c r="C84" s="217">
        <v>0</v>
      </c>
      <c r="D84" s="216"/>
      <c r="E84" s="248">
        <v>0</v>
      </c>
      <c r="F84" s="249">
        <f t="shared" ref="F84" si="227">$C84*E84</f>
        <v>0</v>
      </c>
      <c r="G84" s="250">
        <v>0</v>
      </c>
      <c r="H84" s="249">
        <f t="shared" ref="H84" si="228">$C84*G84</f>
        <v>0</v>
      </c>
      <c r="I84" s="251">
        <f t="shared" ref="I84" si="229">E84+G84</f>
        <v>0</v>
      </c>
      <c r="J84" s="252">
        <f t="shared" ref="J84" si="230">$C84*I84</f>
        <v>0</v>
      </c>
      <c r="K84" s="248">
        <v>0</v>
      </c>
      <c r="L84" s="249">
        <f t="shared" ref="L84" si="231">$C84*K84</f>
        <v>0</v>
      </c>
      <c r="M84" s="250">
        <v>0</v>
      </c>
      <c r="N84" s="249">
        <f t="shared" ref="N84" si="232">$C84*M84</f>
        <v>0</v>
      </c>
      <c r="O84" s="251">
        <f t="shared" ref="O84" si="233">K84+M84</f>
        <v>0</v>
      </c>
      <c r="P84" s="252">
        <f t="shared" ref="P84" si="234">$C84*O84</f>
        <v>0</v>
      </c>
      <c r="Q84" s="248">
        <v>0</v>
      </c>
      <c r="R84" s="249">
        <f t="shared" ref="R84" si="235">$C84*Q84</f>
        <v>0</v>
      </c>
      <c r="S84" s="250">
        <v>0</v>
      </c>
      <c r="T84" s="249">
        <f t="shared" ref="T84" si="236">$C84*S84</f>
        <v>0</v>
      </c>
      <c r="U84" s="251">
        <f t="shared" ref="U84" si="237">Q84+S84</f>
        <v>0</v>
      </c>
      <c r="V84" s="252">
        <f t="shared" ref="V84" si="238">$C84*U84</f>
        <v>0</v>
      </c>
      <c r="W84" s="248">
        <v>0</v>
      </c>
      <c r="X84" s="249">
        <f t="shared" ref="X84" si="239">$C84*W84</f>
        <v>0</v>
      </c>
      <c r="Y84" s="250">
        <v>0</v>
      </c>
      <c r="Z84" s="249">
        <f t="shared" ref="Z84" si="240">$C84*Y84</f>
        <v>0</v>
      </c>
      <c r="AA84" s="251">
        <f t="shared" ref="AA84" si="241">W84+Y84</f>
        <v>0</v>
      </c>
      <c r="AB84" s="252">
        <f>$C84*AA84</f>
        <v>0</v>
      </c>
      <c r="AC84" s="223">
        <f t="shared" ref="AC84" si="242">SUM(E84,K84,Q84,W84)</f>
        <v>0</v>
      </c>
      <c r="AD84" s="224">
        <f t="shared" ref="AD84" si="243">SUM(F84,L84,R84,X84)</f>
        <v>0</v>
      </c>
      <c r="AE84" s="225">
        <f t="shared" ref="AE84" si="244">SUM(G84,M84,S84,Y84)</f>
        <v>0</v>
      </c>
      <c r="AF84" s="249">
        <f t="shared" ref="AF84" si="245">SUM(H84,N84,T84,Z84)</f>
        <v>0</v>
      </c>
      <c r="AG84" s="251">
        <f t="shared" ref="AG84" si="246">SUM(I84,O84,U84,AA84)</f>
        <v>0</v>
      </c>
      <c r="AH84" s="252">
        <f t="shared" ref="AH84" si="247">SUM(J84,P84,V84,AB84)</f>
        <v>0</v>
      </c>
      <c r="AI84" s="183"/>
      <c r="AK84" s="227">
        <f t="shared" ref="AK84:AK98" si="248">A84</f>
        <v>0</v>
      </c>
      <c r="AL84" s="224">
        <f t="shared" ref="AL84:AL98" si="249">B84</f>
        <v>0</v>
      </c>
      <c r="AM84" s="225">
        <f t="shared" ref="AM84:AM98" si="250">AG84</f>
        <v>0</v>
      </c>
      <c r="AN84" s="249">
        <f t="shared" ref="AN84:AN98" si="251">C84</f>
        <v>0</v>
      </c>
      <c r="AO84" s="253">
        <f t="shared" ref="AO84:AO98" si="252">D84</f>
        <v>0</v>
      </c>
      <c r="AP84" s="252">
        <f t="shared" ref="AP84:AP98" si="253">AF84</f>
        <v>0</v>
      </c>
    </row>
    <row r="85" spans="1:42" s="122" customFormat="1" x14ac:dyDescent="0.2">
      <c r="A85" s="215"/>
      <c r="B85" s="216"/>
      <c r="C85" s="217">
        <v>0</v>
      </c>
      <c r="D85" s="216"/>
      <c r="E85" s="248">
        <v>0</v>
      </c>
      <c r="F85" s="249">
        <f t="shared" ref="F85:F98" si="254">$C85*E85</f>
        <v>0</v>
      </c>
      <c r="G85" s="250">
        <v>0</v>
      </c>
      <c r="H85" s="249">
        <f t="shared" ref="H85:H98" si="255">$C85*G85</f>
        <v>0</v>
      </c>
      <c r="I85" s="251">
        <f t="shared" ref="I85:I98" si="256">E85+G85</f>
        <v>0</v>
      </c>
      <c r="J85" s="252">
        <f t="shared" ref="J85:J98" si="257">$C85*I85</f>
        <v>0</v>
      </c>
      <c r="K85" s="248">
        <v>0</v>
      </c>
      <c r="L85" s="249">
        <f t="shared" ref="L85:L98" si="258">$C85*K85</f>
        <v>0</v>
      </c>
      <c r="M85" s="250">
        <v>0</v>
      </c>
      <c r="N85" s="249">
        <f t="shared" ref="N85:N98" si="259">$C85*M85</f>
        <v>0</v>
      </c>
      <c r="O85" s="251">
        <f t="shared" ref="O85:O98" si="260">K85+M85</f>
        <v>0</v>
      </c>
      <c r="P85" s="252">
        <f t="shared" ref="P85:P98" si="261">$C85*O85</f>
        <v>0</v>
      </c>
      <c r="Q85" s="248">
        <v>0</v>
      </c>
      <c r="R85" s="249">
        <f t="shared" ref="R85:R98" si="262">$C85*Q85</f>
        <v>0</v>
      </c>
      <c r="S85" s="250">
        <v>0</v>
      </c>
      <c r="T85" s="249">
        <f t="shared" ref="T85:T98" si="263">$C85*S85</f>
        <v>0</v>
      </c>
      <c r="U85" s="251">
        <f t="shared" ref="U85:U98" si="264">Q85+S85</f>
        <v>0</v>
      </c>
      <c r="V85" s="252">
        <f t="shared" ref="V85:V98" si="265">$C85*U85</f>
        <v>0</v>
      </c>
      <c r="W85" s="248">
        <v>0</v>
      </c>
      <c r="X85" s="249">
        <f t="shared" ref="X85:X98" si="266">$C85*W85</f>
        <v>0</v>
      </c>
      <c r="Y85" s="250">
        <v>0</v>
      </c>
      <c r="Z85" s="249">
        <f t="shared" ref="Z85:Z98" si="267">$C85*Y85</f>
        <v>0</v>
      </c>
      <c r="AA85" s="251">
        <f t="shared" ref="AA85:AA98" si="268">W85+Y85</f>
        <v>0</v>
      </c>
      <c r="AB85" s="252">
        <f t="shared" ref="AB85:AB98" si="269">$C85*AA85</f>
        <v>0</v>
      </c>
      <c r="AC85" s="223">
        <f t="shared" ref="AC85:AC98" si="270">SUM(E85,K85,Q85,W85)</f>
        <v>0</v>
      </c>
      <c r="AD85" s="224">
        <f t="shared" ref="AD85:AD98" si="271">SUM(F85,L85,R85,X85)</f>
        <v>0</v>
      </c>
      <c r="AE85" s="225">
        <f t="shared" ref="AE85:AE98" si="272">SUM(G85,M85,S85,Y85)</f>
        <v>0</v>
      </c>
      <c r="AF85" s="249">
        <f t="shared" ref="AF85:AF98" si="273">SUM(H85,N85,T85,Z85)</f>
        <v>0</v>
      </c>
      <c r="AG85" s="251">
        <f t="shared" ref="AG85:AG98" si="274">SUM(I85,O85,U85,AA85)</f>
        <v>0</v>
      </c>
      <c r="AH85" s="252">
        <f t="shared" ref="AH85:AH98" si="275">SUM(J85,P85,V85,AB85)</f>
        <v>0</v>
      </c>
      <c r="AI85" s="183"/>
      <c r="AK85" s="227">
        <f t="shared" si="248"/>
        <v>0</v>
      </c>
      <c r="AL85" s="224">
        <f t="shared" si="249"/>
        <v>0</v>
      </c>
      <c r="AM85" s="225">
        <f t="shared" si="250"/>
        <v>0</v>
      </c>
      <c r="AN85" s="249">
        <f t="shared" si="251"/>
        <v>0</v>
      </c>
      <c r="AO85" s="253">
        <f t="shared" si="252"/>
        <v>0</v>
      </c>
      <c r="AP85" s="252">
        <f t="shared" si="253"/>
        <v>0</v>
      </c>
    </row>
    <row r="86" spans="1:42" s="122" customFormat="1" x14ac:dyDescent="0.2">
      <c r="A86" s="215"/>
      <c r="B86" s="216"/>
      <c r="C86" s="217">
        <v>0</v>
      </c>
      <c r="D86" s="216"/>
      <c r="E86" s="248">
        <v>0</v>
      </c>
      <c r="F86" s="249">
        <f t="shared" si="254"/>
        <v>0</v>
      </c>
      <c r="G86" s="250">
        <v>0</v>
      </c>
      <c r="H86" s="249">
        <f t="shared" si="255"/>
        <v>0</v>
      </c>
      <c r="I86" s="251">
        <f t="shared" si="256"/>
        <v>0</v>
      </c>
      <c r="J86" s="252">
        <f t="shared" si="257"/>
        <v>0</v>
      </c>
      <c r="K86" s="248">
        <v>0</v>
      </c>
      <c r="L86" s="249">
        <f t="shared" si="258"/>
        <v>0</v>
      </c>
      <c r="M86" s="250">
        <v>0</v>
      </c>
      <c r="N86" s="249">
        <f t="shared" si="259"/>
        <v>0</v>
      </c>
      <c r="O86" s="251">
        <f t="shared" si="260"/>
        <v>0</v>
      </c>
      <c r="P86" s="252">
        <f t="shared" si="261"/>
        <v>0</v>
      </c>
      <c r="Q86" s="248">
        <v>0</v>
      </c>
      <c r="R86" s="249">
        <f t="shared" si="262"/>
        <v>0</v>
      </c>
      <c r="S86" s="250">
        <v>0</v>
      </c>
      <c r="T86" s="249">
        <f t="shared" si="263"/>
        <v>0</v>
      </c>
      <c r="U86" s="251">
        <f t="shared" si="264"/>
        <v>0</v>
      </c>
      <c r="V86" s="252">
        <f t="shared" si="265"/>
        <v>0</v>
      </c>
      <c r="W86" s="248">
        <v>0</v>
      </c>
      <c r="X86" s="249">
        <f t="shared" si="266"/>
        <v>0</v>
      </c>
      <c r="Y86" s="250">
        <v>0</v>
      </c>
      <c r="Z86" s="249">
        <f t="shared" si="267"/>
        <v>0</v>
      </c>
      <c r="AA86" s="251">
        <f t="shared" si="268"/>
        <v>0</v>
      </c>
      <c r="AB86" s="252">
        <f t="shared" si="269"/>
        <v>0</v>
      </c>
      <c r="AC86" s="223">
        <f t="shared" si="270"/>
        <v>0</v>
      </c>
      <c r="AD86" s="224">
        <f t="shared" si="271"/>
        <v>0</v>
      </c>
      <c r="AE86" s="225">
        <f t="shared" si="272"/>
        <v>0</v>
      </c>
      <c r="AF86" s="249">
        <f t="shared" si="273"/>
        <v>0</v>
      </c>
      <c r="AG86" s="251">
        <f t="shared" si="274"/>
        <v>0</v>
      </c>
      <c r="AH86" s="252">
        <f t="shared" si="275"/>
        <v>0</v>
      </c>
      <c r="AI86" s="183"/>
      <c r="AK86" s="227">
        <f t="shared" si="248"/>
        <v>0</v>
      </c>
      <c r="AL86" s="224">
        <f t="shared" si="249"/>
        <v>0</v>
      </c>
      <c r="AM86" s="225">
        <f t="shared" si="250"/>
        <v>0</v>
      </c>
      <c r="AN86" s="249">
        <f t="shared" si="251"/>
        <v>0</v>
      </c>
      <c r="AO86" s="253">
        <f t="shared" si="252"/>
        <v>0</v>
      </c>
      <c r="AP86" s="252">
        <f t="shared" si="253"/>
        <v>0</v>
      </c>
    </row>
    <row r="87" spans="1:42" s="122" customFormat="1" x14ac:dyDescent="0.2">
      <c r="A87" s="215"/>
      <c r="B87" s="216"/>
      <c r="C87" s="217">
        <v>0</v>
      </c>
      <c r="D87" s="216"/>
      <c r="E87" s="248">
        <v>0</v>
      </c>
      <c r="F87" s="249">
        <f t="shared" si="254"/>
        <v>0</v>
      </c>
      <c r="G87" s="250">
        <v>0</v>
      </c>
      <c r="H87" s="249">
        <f t="shared" si="255"/>
        <v>0</v>
      </c>
      <c r="I87" s="251">
        <f t="shared" si="256"/>
        <v>0</v>
      </c>
      <c r="J87" s="252">
        <f t="shared" si="257"/>
        <v>0</v>
      </c>
      <c r="K87" s="248">
        <v>0</v>
      </c>
      <c r="L87" s="249">
        <f t="shared" si="258"/>
        <v>0</v>
      </c>
      <c r="M87" s="250">
        <v>0</v>
      </c>
      <c r="N87" s="249">
        <f t="shared" si="259"/>
        <v>0</v>
      </c>
      <c r="O87" s="251">
        <f t="shared" si="260"/>
        <v>0</v>
      </c>
      <c r="P87" s="252">
        <f t="shared" si="261"/>
        <v>0</v>
      </c>
      <c r="Q87" s="248">
        <v>0</v>
      </c>
      <c r="R87" s="249">
        <f t="shared" si="262"/>
        <v>0</v>
      </c>
      <c r="S87" s="250">
        <v>0</v>
      </c>
      <c r="T87" s="249">
        <f t="shared" si="263"/>
        <v>0</v>
      </c>
      <c r="U87" s="251">
        <f t="shared" si="264"/>
        <v>0</v>
      </c>
      <c r="V87" s="252">
        <f t="shared" si="265"/>
        <v>0</v>
      </c>
      <c r="W87" s="248">
        <v>0</v>
      </c>
      <c r="X87" s="249">
        <f t="shared" si="266"/>
        <v>0</v>
      </c>
      <c r="Y87" s="250">
        <v>0</v>
      </c>
      <c r="Z87" s="249">
        <f t="shared" si="267"/>
        <v>0</v>
      </c>
      <c r="AA87" s="251">
        <f t="shared" si="268"/>
        <v>0</v>
      </c>
      <c r="AB87" s="252">
        <f t="shared" si="269"/>
        <v>0</v>
      </c>
      <c r="AC87" s="223">
        <f t="shared" si="270"/>
        <v>0</v>
      </c>
      <c r="AD87" s="224">
        <f t="shared" si="271"/>
        <v>0</v>
      </c>
      <c r="AE87" s="225">
        <f t="shared" si="272"/>
        <v>0</v>
      </c>
      <c r="AF87" s="249">
        <f t="shared" si="273"/>
        <v>0</v>
      </c>
      <c r="AG87" s="251">
        <f t="shared" si="274"/>
        <v>0</v>
      </c>
      <c r="AH87" s="252">
        <f t="shared" si="275"/>
        <v>0</v>
      </c>
      <c r="AI87" s="183"/>
      <c r="AK87" s="227">
        <f t="shared" si="248"/>
        <v>0</v>
      </c>
      <c r="AL87" s="224">
        <f t="shared" si="249"/>
        <v>0</v>
      </c>
      <c r="AM87" s="225">
        <f t="shared" si="250"/>
        <v>0</v>
      </c>
      <c r="AN87" s="249">
        <f t="shared" si="251"/>
        <v>0</v>
      </c>
      <c r="AO87" s="253">
        <f t="shared" si="252"/>
        <v>0</v>
      </c>
      <c r="AP87" s="252">
        <f t="shared" si="253"/>
        <v>0</v>
      </c>
    </row>
    <row r="88" spans="1:42" s="122" customFormat="1" x14ac:dyDescent="0.2">
      <c r="A88" s="215"/>
      <c r="B88" s="216"/>
      <c r="C88" s="217">
        <v>0</v>
      </c>
      <c r="D88" s="216"/>
      <c r="E88" s="248">
        <v>0</v>
      </c>
      <c r="F88" s="249">
        <f t="shared" si="254"/>
        <v>0</v>
      </c>
      <c r="G88" s="250">
        <v>0</v>
      </c>
      <c r="H88" s="249">
        <f t="shared" si="255"/>
        <v>0</v>
      </c>
      <c r="I88" s="251">
        <f t="shared" si="256"/>
        <v>0</v>
      </c>
      <c r="J88" s="252">
        <f t="shared" si="257"/>
        <v>0</v>
      </c>
      <c r="K88" s="248">
        <v>0</v>
      </c>
      <c r="L88" s="249">
        <f t="shared" si="258"/>
        <v>0</v>
      </c>
      <c r="M88" s="250">
        <v>0</v>
      </c>
      <c r="N88" s="249">
        <f t="shared" si="259"/>
        <v>0</v>
      </c>
      <c r="O88" s="251">
        <f t="shared" si="260"/>
        <v>0</v>
      </c>
      <c r="P88" s="252">
        <f t="shared" si="261"/>
        <v>0</v>
      </c>
      <c r="Q88" s="248">
        <v>0</v>
      </c>
      <c r="R88" s="249">
        <f t="shared" si="262"/>
        <v>0</v>
      </c>
      <c r="S88" s="250">
        <v>0</v>
      </c>
      <c r="T88" s="249">
        <f t="shared" si="263"/>
        <v>0</v>
      </c>
      <c r="U88" s="251">
        <f t="shared" si="264"/>
        <v>0</v>
      </c>
      <c r="V88" s="252">
        <f t="shared" si="265"/>
        <v>0</v>
      </c>
      <c r="W88" s="248">
        <v>0</v>
      </c>
      <c r="X88" s="249">
        <f t="shared" si="266"/>
        <v>0</v>
      </c>
      <c r="Y88" s="250">
        <v>0</v>
      </c>
      <c r="Z88" s="249">
        <f t="shared" si="267"/>
        <v>0</v>
      </c>
      <c r="AA88" s="251">
        <f t="shared" si="268"/>
        <v>0</v>
      </c>
      <c r="AB88" s="252">
        <f t="shared" si="269"/>
        <v>0</v>
      </c>
      <c r="AC88" s="223">
        <f t="shared" si="270"/>
        <v>0</v>
      </c>
      <c r="AD88" s="224">
        <f t="shared" si="271"/>
        <v>0</v>
      </c>
      <c r="AE88" s="225">
        <f t="shared" si="272"/>
        <v>0</v>
      </c>
      <c r="AF88" s="249">
        <f t="shared" si="273"/>
        <v>0</v>
      </c>
      <c r="AG88" s="251">
        <f t="shared" si="274"/>
        <v>0</v>
      </c>
      <c r="AH88" s="252">
        <f t="shared" si="275"/>
        <v>0</v>
      </c>
      <c r="AI88" s="183"/>
      <c r="AK88" s="227">
        <f t="shared" si="248"/>
        <v>0</v>
      </c>
      <c r="AL88" s="224">
        <f t="shared" si="249"/>
        <v>0</v>
      </c>
      <c r="AM88" s="225">
        <f t="shared" si="250"/>
        <v>0</v>
      </c>
      <c r="AN88" s="249">
        <f t="shared" si="251"/>
        <v>0</v>
      </c>
      <c r="AO88" s="253">
        <f t="shared" si="252"/>
        <v>0</v>
      </c>
      <c r="AP88" s="252">
        <f t="shared" si="253"/>
        <v>0</v>
      </c>
    </row>
    <row r="89" spans="1:42" s="122" customFormat="1" x14ac:dyDescent="0.2">
      <c r="A89" s="215"/>
      <c r="B89" s="216"/>
      <c r="C89" s="217">
        <v>0</v>
      </c>
      <c r="D89" s="216"/>
      <c r="E89" s="248">
        <v>0</v>
      </c>
      <c r="F89" s="249">
        <f t="shared" si="254"/>
        <v>0</v>
      </c>
      <c r="G89" s="250">
        <v>0</v>
      </c>
      <c r="H89" s="249">
        <f t="shared" si="255"/>
        <v>0</v>
      </c>
      <c r="I89" s="251">
        <f t="shared" si="256"/>
        <v>0</v>
      </c>
      <c r="J89" s="252">
        <f t="shared" si="257"/>
        <v>0</v>
      </c>
      <c r="K89" s="248">
        <v>0</v>
      </c>
      <c r="L89" s="249">
        <f t="shared" si="258"/>
        <v>0</v>
      </c>
      <c r="M89" s="250">
        <v>0</v>
      </c>
      <c r="N89" s="249">
        <f t="shared" si="259"/>
        <v>0</v>
      </c>
      <c r="O89" s="251">
        <f t="shared" si="260"/>
        <v>0</v>
      </c>
      <c r="P89" s="252">
        <f t="shared" si="261"/>
        <v>0</v>
      </c>
      <c r="Q89" s="248">
        <v>0</v>
      </c>
      <c r="R89" s="249">
        <f t="shared" si="262"/>
        <v>0</v>
      </c>
      <c r="S89" s="250">
        <v>0</v>
      </c>
      <c r="T89" s="249">
        <f t="shared" si="263"/>
        <v>0</v>
      </c>
      <c r="U89" s="251">
        <f t="shared" si="264"/>
        <v>0</v>
      </c>
      <c r="V89" s="252">
        <f t="shared" si="265"/>
        <v>0</v>
      </c>
      <c r="W89" s="248">
        <v>0</v>
      </c>
      <c r="X89" s="249">
        <f t="shared" si="266"/>
        <v>0</v>
      </c>
      <c r="Y89" s="250">
        <v>0</v>
      </c>
      <c r="Z89" s="249">
        <f t="shared" si="267"/>
        <v>0</v>
      </c>
      <c r="AA89" s="251">
        <f t="shared" si="268"/>
        <v>0</v>
      </c>
      <c r="AB89" s="252">
        <f t="shared" si="269"/>
        <v>0</v>
      </c>
      <c r="AC89" s="223">
        <f t="shared" si="270"/>
        <v>0</v>
      </c>
      <c r="AD89" s="224">
        <f t="shared" si="271"/>
        <v>0</v>
      </c>
      <c r="AE89" s="225">
        <f t="shared" si="272"/>
        <v>0</v>
      </c>
      <c r="AF89" s="249">
        <f t="shared" si="273"/>
        <v>0</v>
      </c>
      <c r="AG89" s="251">
        <f t="shared" si="274"/>
        <v>0</v>
      </c>
      <c r="AH89" s="252">
        <f t="shared" si="275"/>
        <v>0</v>
      </c>
      <c r="AI89" s="183"/>
      <c r="AK89" s="227">
        <f t="shared" si="248"/>
        <v>0</v>
      </c>
      <c r="AL89" s="224">
        <f t="shared" si="249"/>
        <v>0</v>
      </c>
      <c r="AM89" s="225">
        <f t="shared" si="250"/>
        <v>0</v>
      </c>
      <c r="AN89" s="249">
        <f t="shared" si="251"/>
        <v>0</v>
      </c>
      <c r="AO89" s="253">
        <f t="shared" si="252"/>
        <v>0</v>
      </c>
      <c r="AP89" s="252">
        <f t="shared" si="253"/>
        <v>0</v>
      </c>
    </row>
    <row r="90" spans="1:42" s="122" customFormat="1" x14ac:dyDescent="0.2">
      <c r="A90" s="215"/>
      <c r="B90" s="216"/>
      <c r="C90" s="217">
        <v>0</v>
      </c>
      <c r="D90" s="216"/>
      <c r="E90" s="248">
        <v>0</v>
      </c>
      <c r="F90" s="249">
        <f t="shared" si="254"/>
        <v>0</v>
      </c>
      <c r="G90" s="250">
        <v>0</v>
      </c>
      <c r="H90" s="249">
        <f t="shared" si="255"/>
        <v>0</v>
      </c>
      <c r="I90" s="251">
        <f t="shared" si="256"/>
        <v>0</v>
      </c>
      <c r="J90" s="252">
        <f t="shared" si="257"/>
        <v>0</v>
      </c>
      <c r="K90" s="248">
        <v>0</v>
      </c>
      <c r="L90" s="249">
        <f t="shared" si="258"/>
        <v>0</v>
      </c>
      <c r="M90" s="250">
        <v>0</v>
      </c>
      <c r="N90" s="249">
        <f t="shared" si="259"/>
        <v>0</v>
      </c>
      <c r="O90" s="251">
        <f t="shared" si="260"/>
        <v>0</v>
      </c>
      <c r="P90" s="252">
        <f t="shared" si="261"/>
        <v>0</v>
      </c>
      <c r="Q90" s="248">
        <v>0</v>
      </c>
      <c r="R90" s="249">
        <f t="shared" si="262"/>
        <v>0</v>
      </c>
      <c r="S90" s="250">
        <v>0</v>
      </c>
      <c r="T90" s="249">
        <f t="shared" si="263"/>
        <v>0</v>
      </c>
      <c r="U90" s="251">
        <f t="shared" si="264"/>
        <v>0</v>
      </c>
      <c r="V90" s="252">
        <f t="shared" si="265"/>
        <v>0</v>
      </c>
      <c r="W90" s="248">
        <v>0</v>
      </c>
      <c r="X90" s="249">
        <f t="shared" si="266"/>
        <v>0</v>
      </c>
      <c r="Y90" s="250">
        <v>0</v>
      </c>
      <c r="Z90" s="249">
        <f t="shared" si="267"/>
        <v>0</v>
      </c>
      <c r="AA90" s="251">
        <f t="shared" si="268"/>
        <v>0</v>
      </c>
      <c r="AB90" s="252">
        <f t="shared" si="269"/>
        <v>0</v>
      </c>
      <c r="AC90" s="223">
        <f t="shared" si="270"/>
        <v>0</v>
      </c>
      <c r="AD90" s="224">
        <f t="shared" si="271"/>
        <v>0</v>
      </c>
      <c r="AE90" s="225">
        <f t="shared" si="272"/>
        <v>0</v>
      </c>
      <c r="AF90" s="249">
        <f t="shared" si="273"/>
        <v>0</v>
      </c>
      <c r="AG90" s="251">
        <f t="shared" si="274"/>
        <v>0</v>
      </c>
      <c r="AH90" s="252">
        <f t="shared" si="275"/>
        <v>0</v>
      </c>
      <c r="AI90" s="183"/>
      <c r="AK90" s="227">
        <f t="shared" si="248"/>
        <v>0</v>
      </c>
      <c r="AL90" s="224">
        <f t="shared" si="249"/>
        <v>0</v>
      </c>
      <c r="AM90" s="225">
        <f t="shared" si="250"/>
        <v>0</v>
      </c>
      <c r="AN90" s="249">
        <f t="shared" si="251"/>
        <v>0</v>
      </c>
      <c r="AO90" s="253">
        <f t="shared" si="252"/>
        <v>0</v>
      </c>
      <c r="AP90" s="252">
        <f t="shared" si="253"/>
        <v>0</v>
      </c>
    </row>
    <row r="91" spans="1:42" s="122" customFormat="1" x14ac:dyDescent="0.2">
      <c r="A91" s="215"/>
      <c r="B91" s="216"/>
      <c r="C91" s="217">
        <v>0</v>
      </c>
      <c r="D91" s="216"/>
      <c r="E91" s="248">
        <v>0</v>
      </c>
      <c r="F91" s="249">
        <f t="shared" si="254"/>
        <v>0</v>
      </c>
      <c r="G91" s="250">
        <v>0</v>
      </c>
      <c r="H91" s="249">
        <f t="shared" si="255"/>
        <v>0</v>
      </c>
      <c r="I91" s="251">
        <f t="shared" si="256"/>
        <v>0</v>
      </c>
      <c r="J91" s="252">
        <f t="shared" si="257"/>
        <v>0</v>
      </c>
      <c r="K91" s="248">
        <v>0</v>
      </c>
      <c r="L91" s="249">
        <f t="shared" si="258"/>
        <v>0</v>
      </c>
      <c r="M91" s="250">
        <v>0</v>
      </c>
      <c r="N91" s="249">
        <f t="shared" si="259"/>
        <v>0</v>
      </c>
      <c r="O91" s="251">
        <f t="shared" si="260"/>
        <v>0</v>
      </c>
      <c r="P91" s="252">
        <f t="shared" si="261"/>
        <v>0</v>
      </c>
      <c r="Q91" s="248">
        <v>0</v>
      </c>
      <c r="R91" s="249">
        <f t="shared" si="262"/>
        <v>0</v>
      </c>
      <c r="S91" s="250">
        <v>0</v>
      </c>
      <c r="T91" s="249">
        <f t="shared" si="263"/>
        <v>0</v>
      </c>
      <c r="U91" s="251">
        <f t="shared" si="264"/>
        <v>0</v>
      </c>
      <c r="V91" s="252">
        <f t="shared" si="265"/>
        <v>0</v>
      </c>
      <c r="W91" s="248">
        <v>0</v>
      </c>
      <c r="X91" s="249">
        <f t="shared" si="266"/>
        <v>0</v>
      </c>
      <c r="Y91" s="250">
        <v>0</v>
      </c>
      <c r="Z91" s="249">
        <f t="shared" si="267"/>
        <v>0</v>
      </c>
      <c r="AA91" s="251">
        <f t="shared" si="268"/>
        <v>0</v>
      </c>
      <c r="AB91" s="252">
        <f t="shared" si="269"/>
        <v>0</v>
      </c>
      <c r="AC91" s="223">
        <f t="shared" si="270"/>
        <v>0</v>
      </c>
      <c r="AD91" s="224">
        <f t="shared" si="271"/>
        <v>0</v>
      </c>
      <c r="AE91" s="225">
        <f t="shared" si="272"/>
        <v>0</v>
      </c>
      <c r="AF91" s="249">
        <f t="shared" si="273"/>
        <v>0</v>
      </c>
      <c r="AG91" s="251">
        <f t="shared" si="274"/>
        <v>0</v>
      </c>
      <c r="AH91" s="252">
        <f t="shared" si="275"/>
        <v>0</v>
      </c>
      <c r="AI91" s="183"/>
      <c r="AK91" s="227">
        <f t="shared" si="248"/>
        <v>0</v>
      </c>
      <c r="AL91" s="224">
        <f t="shared" si="249"/>
        <v>0</v>
      </c>
      <c r="AM91" s="225">
        <f t="shared" si="250"/>
        <v>0</v>
      </c>
      <c r="AN91" s="249">
        <f t="shared" si="251"/>
        <v>0</v>
      </c>
      <c r="AO91" s="253">
        <f t="shared" si="252"/>
        <v>0</v>
      </c>
      <c r="AP91" s="252">
        <f t="shared" si="253"/>
        <v>0</v>
      </c>
    </row>
    <row r="92" spans="1:42" s="122" customFormat="1" x14ac:dyDescent="0.2">
      <c r="A92" s="215"/>
      <c r="B92" s="216"/>
      <c r="C92" s="217">
        <v>0</v>
      </c>
      <c r="D92" s="216"/>
      <c r="E92" s="248">
        <v>0</v>
      </c>
      <c r="F92" s="249">
        <f t="shared" si="254"/>
        <v>0</v>
      </c>
      <c r="G92" s="250">
        <v>0</v>
      </c>
      <c r="H92" s="249">
        <f t="shared" si="255"/>
        <v>0</v>
      </c>
      <c r="I92" s="251">
        <f t="shared" si="256"/>
        <v>0</v>
      </c>
      <c r="J92" s="252">
        <f t="shared" si="257"/>
        <v>0</v>
      </c>
      <c r="K92" s="248">
        <v>0</v>
      </c>
      <c r="L92" s="249">
        <f t="shared" si="258"/>
        <v>0</v>
      </c>
      <c r="M92" s="250">
        <v>0</v>
      </c>
      <c r="N92" s="249">
        <f t="shared" si="259"/>
        <v>0</v>
      </c>
      <c r="O92" s="251">
        <f t="shared" si="260"/>
        <v>0</v>
      </c>
      <c r="P92" s="252">
        <f t="shared" si="261"/>
        <v>0</v>
      </c>
      <c r="Q92" s="248">
        <v>0</v>
      </c>
      <c r="R92" s="249">
        <f t="shared" si="262"/>
        <v>0</v>
      </c>
      <c r="S92" s="250">
        <v>0</v>
      </c>
      <c r="T92" s="249">
        <f t="shared" si="263"/>
        <v>0</v>
      </c>
      <c r="U92" s="251">
        <f t="shared" si="264"/>
        <v>0</v>
      </c>
      <c r="V92" s="252">
        <f t="shared" si="265"/>
        <v>0</v>
      </c>
      <c r="W92" s="248">
        <v>0</v>
      </c>
      <c r="X92" s="249">
        <f t="shared" si="266"/>
        <v>0</v>
      </c>
      <c r="Y92" s="250">
        <v>0</v>
      </c>
      <c r="Z92" s="249">
        <f t="shared" si="267"/>
        <v>0</v>
      </c>
      <c r="AA92" s="251">
        <f t="shared" si="268"/>
        <v>0</v>
      </c>
      <c r="AB92" s="252">
        <f t="shared" si="269"/>
        <v>0</v>
      </c>
      <c r="AC92" s="223">
        <f t="shared" si="270"/>
        <v>0</v>
      </c>
      <c r="AD92" s="224">
        <f t="shared" si="271"/>
        <v>0</v>
      </c>
      <c r="AE92" s="225">
        <f t="shared" si="272"/>
        <v>0</v>
      </c>
      <c r="AF92" s="249">
        <f t="shared" si="273"/>
        <v>0</v>
      </c>
      <c r="AG92" s="251">
        <f t="shared" si="274"/>
        <v>0</v>
      </c>
      <c r="AH92" s="252">
        <f t="shared" si="275"/>
        <v>0</v>
      </c>
      <c r="AI92" s="183"/>
      <c r="AK92" s="227">
        <f t="shared" si="248"/>
        <v>0</v>
      </c>
      <c r="AL92" s="224">
        <f t="shared" si="249"/>
        <v>0</v>
      </c>
      <c r="AM92" s="225">
        <f t="shared" si="250"/>
        <v>0</v>
      </c>
      <c r="AN92" s="249">
        <f t="shared" si="251"/>
        <v>0</v>
      </c>
      <c r="AO92" s="253">
        <f t="shared" si="252"/>
        <v>0</v>
      </c>
      <c r="AP92" s="252">
        <f t="shared" si="253"/>
        <v>0</v>
      </c>
    </row>
    <row r="93" spans="1:42" s="122" customFormat="1" x14ac:dyDescent="0.2">
      <c r="A93" s="215"/>
      <c r="B93" s="216"/>
      <c r="C93" s="217">
        <v>0</v>
      </c>
      <c r="D93" s="216"/>
      <c r="E93" s="248">
        <v>0</v>
      </c>
      <c r="F93" s="249">
        <f t="shared" si="254"/>
        <v>0</v>
      </c>
      <c r="G93" s="250">
        <v>0</v>
      </c>
      <c r="H93" s="249">
        <f t="shared" si="255"/>
        <v>0</v>
      </c>
      <c r="I93" s="251">
        <f t="shared" si="256"/>
        <v>0</v>
      </c>
      <c r="J93" s="252">
        <f t="shared" si="257"/>
        <v>0</v>
      </c>
      <c r="K93" s="248">
        <v>0</v>
      </c>
      <c r="L93" s="249">
        <f t="shared" si="258"/>
        <v>0</v>
      </c>
      <c r="M93" s="250">
        <v>0</v>
      </c>
      <c r="N93" s="249">
        <f t="shared" si="259"/>
        <v>0</v>
      </c>
      <c r="O93" s="251">
        <f t="shared" si="260"/>
        <v>0</v>
      </c>
      <c r="P93" s="252">
        <f t="shared" si="261"/>
        <v>0</v>
      </c>
      <c r="Q93" s="248">
        <v>0</v>
      </c>
      <c r="R93" s="249">
        <f t="shared" si="262"/>
        <v>0</v>
      </c>
      <c r="S93" s="250">
        <v>0</v>
      </c>
      <c r="T93" s="249">
        <f t="shared" si="263"/>
        <v>0</v>
      </c>
      <c r="U93" s="251">
        <f t="shared" si="264"/>
        <v>0</v>
      </c>
      <c r="V93" s="252">
        <f t="shared" si="265"/>
        <v>0</v>
      </c>
      <c r="W93" s="248">
        <v>0</v>
      </c>
      <c r="X93" s="249">
        <f t="shared" si="266"/>
        <v>0</v>
      </c>
      <c r="Y93" s="250">
        <v>0</v>
      </c>
      <c r="Z93" s="249">
        <f t="shared" si="267"/>
        <v>0</v>
      </c>
      <c r="AA93" s="251">
        <f t="shared" si="268"/>
        <v>0</v>
      </c>
      <c r="AB93" s="252">
        <f t="shared" si="269"/>
        <v>0</v>
      </c>
      <c r="AC93" s="223">
        <f t="shared" si="270"/>
        <v>0</v>
      </c>
      <c r="AD93" s="224">
        <f t="shared" si="271"/>
        <v>0</v>
      </c>
      <c r="AE93" s="225">
        <f t="shared" si="272"/>
        <v>0</v>
      </c>
      <c r="AF93" s="249">
        <f t="shared" si="273"/>
        <v>0</v>
      </c>
      <c r="AG93" s="251">
        <f t="shared" si="274"/>
        <v>0</v>
      </c>
      <c r="AH93" s="252">
        <f t="shared" si="275"/>
        <v>0</v>
      </c>
      <c r="AI93" s="183"/>
      <c r="AK93" s="227">
        <f t="shared" si="248"/>
        <v>0</v>
      </c>
      <c r="AL93" s="224">
        <f t="shared" si="249"/>
        <v>0</v>
      </c>
      <c r="AM93" s="225">
        <f t="shared" si="250"/>
        <v>0</v>
      </c>
      <c r="AN93" s="249">
        <f t="shared" si="251"/>
        <v>0</v>
      </c>
      <c r="AO93" s="253">
        <f t="shared" si="252"/>
        <v>0</v>
      </c>
      <c r="AP93" s="252">
        <f t="shared" si="253"/>
        <v>0</v>
      </c>
    </row>
    <row r="94" spans="1:42" s="122" customFormat="1" x14ac:dyDescent="0.2">
      <c r="A94" s="215"/>
      <c r="B94" s="216"/>
      <c r="C94" s="217">
        <v>0</v>
      </c>
      <c r="D94" s="216"/>
      <c r="E94" s="248">
        <v>0</v>
      </c>
      <c r="F94" s="249">
        <f t="shared" si="254"/>
        <v>0</v>
      </c>
      <c r="G94" s="250">
        <v>0</v>
      </c>
      <c r="H94" s="249">
        <f t="shared" si="255"/>
        <v>0</v>
      </c>
      <c r="I94" s="251">
        <f t="shared" si="256"/>
        <v>0</v>
      </c>
      <c r="J94" s="252">
        <f t="shared" si="257"/>
        <v>0</v>
      </c>
      <c r="K94" s="248">
        <v>0</v>
      </c>
      <c r="L94" s="249">
        <f t="shared" si="258"/>
        <v>0</v>
      </c>
      <c r="M94" s="250">
        <v>0</v>
      </c>
      <c r="N94" s="249">
        <f t="shared" si="259"/>
        <v>0</v>
      </c>
      <c r="O94" s="251">
        <f t="shared" si="260"/>
        <v>0</v>
      </c>
      <c r="P94" s="252">
        <f t="shared" si="261"/>
        <v>0</v>
      </c>
      <c r="Q94" s="248">
        <v>0</v>
      </c>
      <c r="R94" s="249">
        <f t="shared" si="262"/>
        <v>0</v>
      </c>
      <c r="S94" s="250">
        <v>0</v>
      </c>
      <c r="T94" s="249">
        <f t="shared" si="263"/>
        <v>0</v>
      </c>
      <c r="U94" s="251">
        <f t="shared" si="264"/>
        <v>0</v>
      </c>
      <c r="V94" s="252">
        <f t="shared" si="265"/>
        <v>0</v>
      </c>
      <c r="W94" s="248">
        <v>0</v>
      </c>
      <c r="X94" s="249">
        <f t="shared" si="266"/>
        <v>0</v>
      </c>
      <c r="Y94" s="250">
        <v>0</v>
      </c>
      <c r="Z94" s="249">
        <f t="shared" si="267"/>
        <v>0</v>
      </c>
      <c r="AA94" s="251">
        <f t="shared" si="268"/>
        <v>0</v>
      </c>
      <c r="AB94" s="252">
        <f t="shared" si="269"/>
        <v>0</v>
      </c>
      <c r="AC94" s="223">
        <f t="shared" si="270"/>
        <v>0</v>
      </c>
      <c r="AD94" s="224">
        <f t="shared" si="271"/>
        <v>0</v>
      </c>
      <c r="AE94" s="225">
        <f t="shared" si="272"/>
        <v>0</v>
      </c>
      <c r="AF94" s="249">
        <f t="shared" si="273"/>
        <v>0</v>
      </c>
      <c r="AG94" s="251">
        <f t="shared" si="274"/>
        <v>0</v>
      </c>
      <c r="AH94" s="252">
        <f t="shared" si="275"/>
        <v>0</v>
      </c>
      <c r="AI94" s="183"/>
      <c r="AK94" s="227">
        <f t="shared" si="248"/>
        <v>0</v>
      </c>
      <c r="AL94" s="224">
        <f t="shared" si="249"/>
        <v>0</v>
      </c>
      <c r="AM94" s="225">
        <f t="shared" si="250"/>
        <v>0</v>
      </c>
      <c r="AN94" s="249">
        <f t="shared" si="251"/>
        <v>0</v>
      </c>
      <c r="AO94" s="253">
        <f t="shared" si="252"/>
        <v>0</v>
      </c>
      <c r="AP94" s="252">
        <f t="shared" si="253"/>
        <v>0</v>
      </c>
    </row>
    <row r="95" spans="1:42" s="122" customFormat="1" x14ac:dyDescent="0.2">
      <c r="A95" s="215"/>
      <c r="B95" s="216"/>
      <c r="C95" s="217">
        <v>0</v>
      </c>
      <c r="D95" s="216"/>
      <c r="E95" s="248">
        <v>0</v>
      </c>
      <c r="F95" s="249">
        <f t="shared" si="254"/>
        <v>0</v>
      </c>
      <c r="G95" s="250">
        <v>0</v>
      </c>
      <c r="H95" s="249">
        <f t="shared" si="255"/>
        <v>0</v>
      </c>
      <c r="I95" s="251">
        <f t="shared" si="256"/>
        <v>0</v>
      </c>
      <c r="J95" s="252">
        <f t="shared" si="257"/>
        <v>0</v>
      </c>
      <c r="K95" s="248">
        <v>0</v>
      </c>
      <c r="L95" s="249">
        <f t="shared" si="258"/>
        <v>0</v>
      </c>
      <c r="M95" s="250">
        <v>0</v>
      </c>
      <c r="N95" s="249">
        <f t="shared" si="259"/>
        <v>0</v>
      </c>
      <c r="O95" s="251">
        <f t="shared" si="260"/>
        <v>0</v>
      </c>
      <c r="P95" s="252">
        <f t="shared" si="261"/>
        <v>0</v>
      </c>
      <c r="Q95" s="248">
        <v>0</v>
      </c>
      <c r="R95" s="249">
        <f t="shared" si="262"/>
        <v>0</v>
      </c>
      <c r="S95" s="250">
        <v>0</v>
      </c>
      <c r="T95" s="249">
        <f t="shared" si="263"/>
        <v>0</v>
      </c>
      <c r="U95" s="251">
        <f t="shared" si="264"/>
        <v>0</v>
      </c>
      <c r="V95" s="252">
        <f t="shared" si="265"/>
        <v>0</v>
      </c>
      <c r="W95" s="248">
        <v>0</v>
      </c>
      <c r="X95" s="249">
        <f t="shared" si="266"/>
        <v>0</v>
      </c>
      <c r="Y95" s="250">
        <v>0</v>
      </c>
      <c r="Z95" s="249">
        <f t="shared" si="267"/>
        <v>0</v>
      </c>
      <c r="AA95" s="251">
        <f t="shared" si="268"/>
        <v>0</v>
      </c>
      <c r="AB95" s="252">
        <f t="shared" si="269"/>
        <v>0</v>
      </c>
      <c r="AC95" s="223">
        <f t="shared" si="270"/>
        <v>0</v>
      </c>
      <c r="AD95" s="224">
        <f t="shared" si="271"/>
        <v>0</v>
      </c>
      <c r="AE95" s="225">
        <f t="shared" si="272"/>
        <v>0</v>
      </c>
      <c r="AF95" s="249">
        <f t="shared" si="273"/>
        <v>0</v>
      </c>
      <c r="AG95" s="251">
        <f t="shared" si="274"/>
        <v>0</v>
      </c>
      <c r="AH95" s="252">
        <f t="shared" si="275"/>
        <v>0</v>
      </c>
      <c r="AI95" s="183"/>
      <c r="AK95" s="227">
        <f t="shared" si="248"/>
        <v>0</v>
      </c>
      <c r="AL95" s="224">
        <f t="shared" si="249"/>
        <v>0</v>
      </c>
      <c r="AM95" s="225">
        <f t="shared" si="250"/>
        <v>0</v>
      </c>
      <c r="AN95" s="249">
        <f t="shared" si="251"/>
        <v>0</v>
      </c>
      <c r="AO95" s="253">
        <f t="shared" si="252"/>
        <v>0</v>
      </c>
      <c r="AP95" s="252">
        <f t="shared" si="253"/>
        <v>0</v>
      </c>
    </row>
    <row r="96" spans="1:42" s="122" customFormat="1" x14ac:dyDescent="0.2">
      <c r="A96" s="215"/>
      <c r="B96" s="216"/>
      <c r="C96" s="217">
        <v>0</v>
      </c>
      <c r="D96" s="216"/>
      <c r="E96" s="248">
        <v>0</v>
      </c>
      <c r="F96" s="249">
        <f t="shared" si="254"/>
        <v>0</v>
      </c>
      <c r="G96" s="250">
        <v>0</v>
      </c>
      <c r="H96" s="249">
        <f t="shared" si="255"/>
        <v>0</v>
      </c>
      <c r="I96" s="251">
        <f t="shared" si="256"/>
        <v>0</v>
      </c>
      <c r="J96" s="252">
        <f t="shared" si="257"/>
        <v>0</v>
      </c>
      <c r="K96" s="248">
        <v>0</v>
      </c>
      <c r="L96" s="249">
        <f t="shared" si="258"/>
        <v>0</v>
      </c>
      <c r="M96" s="250">
        <v>0</v>
      </c>
      <c r="N96" s="249">
        <f t="shared" si="259"/>
        <v>0</v>
      </c>
      <c r="O96" s="251">
        <f t="shared" si="260"/>
        <v>0</v>
      </c>
      <c r="P96" s="252">
        <f t="shared" si="261"/>
        <v>0</v>
      </c>
      <c r="Q96" s="248">
        <v>0</v>
      </c>
      <c r="R96" s="249">
        <f t="shared" si="262"/>
        <v>0</v>
      </c>
      <c r="S96" s="250">
        <v>0</v>
      </c>
      <c r="T96" s="249">
        <f t="shared" si="263"/>
        <v>0</v>
      </c>
      <c r="U96" s="251">
        <f t="shared" si="264"/>
        <v>0</v>
      </c>
      <c r="V96" s="252">
        <f t="shared" si="265"/>
        <v>0</v>
      </c>
      <c r="W96" s="248">
        <v>0</v>
      </c>
      <c r="X96" s="249">
        <f t="shared" si="266"/>
        <v>0</v>
      </c>
      <c r="Y96" s="250">
        <v>0</v>
      </c>
      <c r="Z96" s="249">
        <f t="shared" si="267"/>
        <v>0</v>
      </c>
      <c r="AA96" s="251">
        <f t="shared" si="268"/>
        <v>0</v>
      </c>
      <c r="AB96" s="252">
        <f t="shared" si="269"/>
        <v>0</v>
      </c>
      <c r="AC96" s="223">
        <f t="shared" si="270"/>
        <v>0</v>
      </c>
      <c r="AD96" s="224">
        <f t="shared" si="271"/>
        <v>0</v>
      </c>
      <c r="AE96" s="225">
        <f t="shared" si="272"/>
        <v>0</v>
      </c>
      <c r="AF96" s="249">
        <f t="shared" si="273"/>
        <v>0</v>
      </c>
      <c r="AG96" s="251">
        <f t="shared" si="274"/>
        <v>0</v>
      </c>
      <c r="AH96" s="252">
        <f t="shared" si="275"/>
        <v>0</v>
      </c>
      <c r="AI96" s="183"/>
      <c r="AK96" s="227">
        <f t="shared" si="248"/>
        <v>0</v>
      </c>
      <c r="AL96" s="224">
        <f t="shared" si="249"/>
        <v>0</v>
      </c>
      <c r="AM96" s="225">
        <f t="shared" si="250"/>
        <v>0</v>
      </c>
      <c r="AN96" s="249">
        <f t="shared" si="251"/>
        <v>0</v>
      </c>
      <c r="AO96" s="253">
        <f t="shared" si="252"/>
        <v>0</v>
      </c>
      <c r="AP96" s="252">
        <f t="shared" si="253"/>
        <v>0</v>
      </c>
    </row>
    <row r="97" spans="1:42" s="122" customFormat="1" x14ac:dyDescent="0.2">
      <c r="A97" s="215"/>
      <c r="B97" s="216"/>
      <c r="C97" s="217">
        <v>0</v>
      </c>
      <c r="D97" s="216"/>
      <c r="E97" s="248">
        <v>0</v>
      </c>
      <c r="F97" s="249">
        <f t="shared" si="254"/>
        <v>0</v>
      </c>
      <c r="G97" s="250">
        <v>0</v>
      </c>
      <c r="H97" s="249">
        <f t="shared" si="255"/>
        <v>0</v>
      </c>
      <c r="I97" s="251">
        <f t="shared" si="256"/>
        <v>0</v>
      </c>
      <c r="J97" s="252">
        <f t="shared" si="257"/>
        <v>0</v>
      </c>
      <c r="K97" s="248">
        <v>0</v>
      </c>
      <c r="L97" s="249">
        <f t="shared" si="258"/>
        <v>0</v>
      </c>
      <c r="M97" s="250">
        <v>0</v>
      </c>
      <c r="N97" s="249">
        <f t="shared" si="259"/>
        <v>0</v>
      </c>
      <c r="O97" s="251">
        <f t="shared" si="260"/>
        <v>0</v>
      </c>
      <c r="P97" s="252">
        <f t="shared" si="261"/>
        <v>0</v>
      </c>
      <c r="Q97" s="248">
        <v>0</v>
      </c>
      <c r="R97" s="249">
        <f t="shared" si="262"/>
        <v>0</v>
      </c>
      <c r="S97" s="250">
        <v>0</v>
      </c>
      <c r="T97" s="249">
        <f t="shared" si="263"/>
        <v>0</v>
      </c>
      <c r="U97" s="251">
        <f t="shared" si="264"/>
        <v>0</v>
      </c>
      <c r="V97" s="252">
        <f t="shared" si="265"/>
        <v>0</v>
      </c>
      <c r="W97" s="248">
        <v>0</v>
      </c>
      <c r="X97" s="249">
        <f t="shared" si="266"/>
        <v>0</v>
      </c>
      <c r="Y97" s="250">
        <v>0</v>
      </c>
      <c r="Z97" s="249">
        <f t="shared" si="267"/>
        <v>0</v>
      </c>
      <c r="AA97" s="251">
        <f t="shared" si="268"/>
        <v>0</v>
      </c>
      <c r="AB97" s="252">
        <f t="shared" si="269"/>
        <v>0</v>
      </c>
      <c r="AC97" s="223">
        <f t="shared" si="270"/>
        <v>0</v>
      </c>
      <c r="AD97" s="224">
        <f t="shared" si="271"/>
        <v>0</v>
      </c>
      <c r="AE97" s="225">
        <f t="shared" si="272"/>
        <v>0</v>
      </c>
      <c r="AF97" s="249">
        <f t="shared" si="273"/>
        <v>0</v>
      </c>
      <c r="AG97" s="251">
        <f t="shared" si="274"/>
        <v>0</v>
      </c>
      <c r="AH97" s="252">
        <f t="shared" si="275"/>
        <v>0</v>
      </c>
      <c r="AI97" s="183"/>
      <c r="AK97" s="227">
        <f t="shared" si="248"/>
        <v>0</v>
      </c>
      <c r="AL97" s="224">
        <f t="shared" si="249"/>
        <v>0</v>
      </c>
      <c r="AM97" s="225">
        <f t="shared" si="250"/>
        <v>0</v>
      </c>
      <c r="AN97" s="249">
        <f t="shared" si="251"/>
        <v>0</v>
      </c>
      <c r="AO97" s="253">
        <f t="shared" si="252"/>
        <v>0</v>
      </c>
      <c r="AP97" s="252">
        <f t="shared" si="253"/>
        <v>0</v>
      </c>
    </row>
    <row r="98" spans="1:42" s="122" customFormat="1" x14ac:dyDescent="0.2">
      <c r="A98" s="215"/>
      <c r="B98" s="216"/>
      <c r="C98" s="217">
        <v>0</v>
      </c>
      <c r="D98" s="216"/>
      <c r="E98" s="248">
        <v>0</v>
      </c>
      <c r="F98" s="249">
        <f t="shared" si="254"/>
        <v>0</v>
      </c>
      <c r="G98" s="250">
        <v>0</v>
      </c>
      <c r="H98" s="249">
        <f t="shared" si="255"/>
        <v>0</v>
      </c>
      <c r="I98" s="251">
        <f t="shared" si="256"/>
        <v>0</v>
      </c>
      <c r="J98" s="252">
        <f t="shared" si="257"/>
        <v>0</v>
      </c>
      <c r="K98" s="248">
        <v>0</v>
      </c>
      <c r="L98" s="249">
        <f t="shared" si="258"/>
        <v>0</v>
      </c>
      <c r="M98" s="250">
        <v>0</v>
      </c>
      <c r="N98" s="249">
        <f t="shared" si="259"/>
        <v>0</v>
      </c>
      <c r="O98" s="251">
        <f t="shared" si="260"/>
        <v>0</v>
      </c>
      <c r="P98" s="252">
        <f t="shared" si="261"/>
        <v>0</v>
      </c>
      <c r="Q98" s="248">
        <v>0</v>
      </c>
      <c r="R98" s="249">
        <f t="shared" si="262"/>
        <v>0</v>
      </c>
      <c r="S98" s="250">
        <v>0</v>
      </c>
      <c r="T98" s="249">
        <f t="shared" si="263"/>
        <v>0</v>
      </c>
      <c r="U98" s="251">
        <f t="shared" si="264"/>
        <v>0</v>
      </c>
      <c r="V98" s="252">
        <f t="shared" si="265"/>
        <v>0</v>
      </c>
      <c r="W98" s="248">
        <v>0</v>
      </c>
      <c r="X98" s="249">
        <f t="shared" si="266"/>
        <v>0</v>
      </c>
      <c r="Y98" s="250">
        <v>0</v>
      </c>
      <c r="Z98" s="249">
        <f t="shared" si="267"/>
        <v>0</v>
      </c>
      <c r="AA98" s="251">
        <f t="shared" si="268"/>
        <v>0</v>
      </c>
      <c r="AB98" s="252">
        <f t="shared" si="269"/>
        <v>0</v>
      </c>
      <c r="AC98" s="223">
        <f t="shared" si="270"/>
        <v>0</v>
      </c>
      <c r="AD98" s="224">
        <f t="shared" si="271"/>
        <v>0</v>
      </c>
      <c r="AE98" s="225">
        <f t="shared" si="272"/>
        <v>0</v>
      </c>
      <c r="AF98" s="249">
        <f t="shared" si="273"/>
        <v>0</v>
      </c>
      <c r="AG98" s="251">
        <f t="shared" si="274"/>
        <v>0</v>
      </c>
      <c r="AH98" s="252">
        <f t="shared" si="275"/>
        <v>0</v>
      </c>
      <c r="AI98" s="183"/>
      <c r="AK98" s="227">
        <f t="shared" si="248"/>
        <v>0</v>
      </c>
      <c r="AL98" s="224">
        <f t="shared" si="249"/>
        <v>0</v>
      </c>
      <c r="AM98" s="225">
        <f t="shared" si="250"/>
        <v>0</v>
      </c>
      <c r="AN98" s="249">
        <f t="shared" si="251"/>
        <v>0</v>
      </c>
      <c r="AO98" s="253">
        <f t="shared" si="252"/>
        <v>0</v>
      </c>
      <c r="AP98" s="252">
        <f t="shared" si="253"/>
        <v>0</v>
      </c>
    </row>
    <row r="99" spans="1:42" s="86" customFormat="1" ht="15" customHeight="1" x14ac:dyDescent="0.2">
      <c r="A99" s="79" t="s">
        <v>67</v>
      </c>
      <c r="B99" s="80"/>
      <c r="C99" s="80"/>
      <c r="D99" s="80"/>
      <c r="E99" s="81">
        <f t="shared" ref="E99:AH99" si="276">SUM(E84:E98)</f>
        <v>0</v>
      </c>
      <c r="F99" s="82">
        <f t="shared" si="276"/>
        <v>0</v>
      </c>
      <c r="G99" s="83">
        <f t="shared" si="276"/>
        <v>0</v>
      </c>
      <c r="H99" s="82">
        <f t="shared" si="276"/>
        <v>0</v>
      </c>
      <c r="I99" s="83">
        <f t="shared" si="276"/>
        <v>0</v>
      </c>
      <c r="J99" s="85">
        <f t="shared" si="276"/>
        <v>0</v>
      </c>
      <c r="K99" s="81">
        <f t="shared" si="276"/>
        <v>0</v>
      </c>
      <c r="L99" s="82">
        <f t="shared" si="276"/>
        <v>0</v>
      </c>
      <c r="M99" s="83">
        <f t="shared" si="276"/>
        <v>0</v>
      </c>
      <c r="N99" s="82">
        <f t="shared" si="276"/>
        <v>0</v>
      </c>
      <c r="O99" s="83">
        <f t="shared" si="276"/>
        <v>0</v>
      </c>
      <c r="P99" s="85">
        <f t="shared" si="276"/>
        <v>0</v>
      </c>
      <c r="Q99" s="81">
        <f t="shared" si="276"/>
        <v>0</v>
      </c>
      <c r="R99" s="82">
        <f t="shared" si="276"/>
        <v>0</v>
      </c>
      <c r="S99" s="83">
        <f t="shared" si="276"/>
        <v>0</v>
      </c>
      <c r="T99" s="82">
        <f t="shared" si="276"/>
        <v>0</v>
      </c>
      <c r="U99" s="83">
        <f t="shared" si="276"/>
        <v>0</v>
      </c>
      <c r="V99" s="85">
        <f t="shared" si="276"/>
        <v>0</v>
      </c>
      <c r="W99" s="81">
        <f t="shared" si="276"/>
        <v>0</v>
      </c>
      <c r="X99" s="82">
        <f t="shared" si="276"/>
        <v>0</v>
      </c>
      <c r="Y99" s="83">
        <f t="shared" si="276"/>
        <v>0</v>
      </c>
      <c r="Z99" s="82">
        <f t="shared" si="276"/>
        <v>0</v>
      </c>
      <c r="AA99" s="83">
        <f t="shared" si="276"/>
        <v>0</v>
      </c>
      <c r="AB99" s="85">
        <f t="shared" si="276"/>
        <v>0</v>
      </c>
      <c r="AC99" s="81">
        <f t="shared" si="276"/>
        <v>0</v>
      </c>
      <c r="AD99" s="82">
        <f t="shared" si="276"/>
        <v>0</v>
      </c>
      <c r="AE99" s="83">
        <f t="shared" si="276"/>
        <v>0</v>
      </c>
      <c r="AF99" s="82">
        <f t="shared" si="276"/>
        <v>0</v>
      </c>
      <c r="AG99" s="83">
        <f t="shared" si="276"/>
        <v>0</v>
      </c>
      <c r="AH99" s="85">
        <f t="shared" si="276"/>
        <v>0</v>
      </c>
      <c r="AI99" s="85"/>
      <c r="AK99" s="268"/>
      <c r="AL99" s="269"/>
      <c r="AM99" s="269"/>
      <c r="AN99" s="269"/>
      <c r="AO99" s="269"/>
      <c r="AP99" s="270"/>
    </row>
    <row r="100" spans="1:42" s="122" customFormat="1" x14ac:dyDescent="0.2">
      <c r="A100" s="228"/>
      <c r="B100" s="229"/>
      <c r="C100" s="229"/>
      <c r="D100" s="229"/>
      <c r="E100" s="255"/>
      <c r="F100" s="256"/>
      <c r="G100" s="256"/>
      <c r="H100" s="256"/>
      <c r="I100" s="256"/>
      <c r="J100" s="257"/>
      <c r="K100" s="255"/>
      <c r="L100" s="256"/>
      <c r="M100" s="256"/>
      <c r="N100" s="256"/>
      <c r="O100" s="256"/>
      <c r="P100" s="257"/>
      <c r="Q100" s="255"/>
      <c r="R100" s="256"/>
      <c r="S100" s="256"/>
      <c r="T100" s="256"/>
      <c r="U100" s="256"/>
      <c r="V100" s="257"/>
      <c r="W100" s="255"/>
      <c r="X100" s="256"/>
      <c r="Y100" s="256"/>
      <c r="Z100" s="256"/>
      <c r="AA100" s="256"/>
      <c r="AB100" s="257"/>
      <c r="AC100" s="255"/>
      <c r="AD100" s="256"/>
      <c r="AE100" s="256"/>
      <c r="AF100" s="256"/>
      <c r="AG100" s="256"/>
      <c r="AH100" s="148"/>
      <c r="AI100" s="148"/>
      <c r="AK100" s="258"/>
      <c r="AL100" s="256"/>
      <c r="AM100" s="256"/>
      <c r="AN100" s="256"/>
      <c r="AO100" s="256"/>
      <c r="AP100" s="148"/>
    </row>
    <row r="101" spans="1:42" s="122" customFormat="1" ht="17" x14ac:dyDescent="0.2">
      <c r="A101" s="210" t="s">
        <v>24</v>
      </c>
      <c r="B101" s="234"/>
      <c r="C101" s="234"/>
      <c r="D101" s="234"/>
      <c r="E101" s="236"/>
      <c r="F101" s="237"/>
      <c r="G101" s="237"/>
      <c r="H101" s="237"/>
      <c r="I101" s="237"/>
      <c r="J101" s="238"/>
      <c r="K101" s="236"/>
      <c r="L101" s="237"/>
      <c r="M101" s="237"/>
      <c r="N101" s="237"/>
      <c r="O101" s="237"/>
      <c r="P101" s="238"/>
      <c r="Q101" s="236"/>
      <c r="R101" s="237"/>
      <c r="S101" s="237"/>
      <c r="T101" s="237"/>
      <c r="U101" s="237"/>
      <c r="V101" s="238"/>
      <c r="W101" s="236"/>
      <c r="X101" s="237"/>
      <c r="Y101" s="237"/>
      <c r="Z101" s="237"/>
      <c r="AA101" s="237"/>
      <c r="AB101" s="238"/>
      <c r="AC101" s="236"/>
      <c r="AD101" s="237"/>
      <c r="AE101" s="237"/>
      <c r="AF101" s="237"/>
      <c r="AG101" s="237"/>
      <c r="AH101" s="147"/>
      <c r="AI101" s="147"/>
      <c r="AK101" s="271" t="s">
        <v>68</v>
      </c>
      <c r="AL101" s="272"/>
      <c r="AM101" s="272"/>
      <c r="AN101" s="272"/>
      <c r="AO101" s="272"/>
      <c r="AP101" s="273"/>
    </row>
    <row r="102" spans="1:42" s="122" customFormat="1" x14ac:dyDescent="0.2">
      <c r="A102" s="215"/>
      <c r="B102" s="216"/>
      <c r="C102" s="217">
        <v>0</v>
      </c>
      <c r="D102" s="216"/>
      <c r="E102" s="248">
        <v>0</v>
      </c>
      <c r="F102" s="249">
        <f t="shared" ref="F102:F116" si="277">$C102*E102</f>
        <v>0</v>
      </c>
      <c r="G102" s="250">
        <v>0</v>
      </c>
      <c r="H102" s="249">
        <f t="shared" ref="H102:H116" si="278">$C102*G102</f>
        <v>0</v>
      </c>
      <c r="I102" s="251">
        <f t="shared" ref="I102:I116" si="279">E102+G102</f>
        <v>0</v>
      </c>
      <c r="J102" s="252">
        <f t="shared" ref="J102:J116" si="280">$C102*I102</f>
        <v>0</v>
      </c>
      <c r="K102" s="248">
        <v>0</v>
      </c>
      <c r="L102" s="249">
        <f t="shared" ref="L102:L116" si="281">$C102*K102</f>
        <v>0</v>
      </c>
      <c r="M102" s="250">
        <v>0</v>
      </c>
      <c r="N102" s="249">
        <f t="shared" ref="N102:N116" si="282">$C102*M102</f>
        <v>0</v>
      </c>
      <c r="O102" s="251">
        <f t="shared" ref="O102:O116" si="283">K102+M102</f>
        <v>0</v>
      </c>
      <c r="P102" s="252">
        <f t="shared" ref="P102:P116" si="284">$C102*O102</f>
        <v>0</v>
      </c>
      <c r="Q102" s="248">
        <v>0</v>
      </c>
      <c r="R102" s="249">
        <f t="shared" ref="R102:R116" si="285">$C102*Q102</f>
        <v>0</v>
      </c>
      <c r="S102" s="250">
        <v>0</v>
      </c>
      <c r="T102" s="249">
        <f t="shared" ref="T102:T116" si="286">$C102*S102</f>
        <v>0</v>
      </c>
      <c r="U102" s="251">
        <f t="shared" ref="U102:U116" si="287">Q102+S102</f>
        <v>0</v>
      </c>
      <c r="V102" s="252">
        <f t="shared" ref="V102:V116" si="288">$C102*U102</f>
        <v>0</v>
      </c>
      <c r="W102" s="248">
        <v>0</v>
      </c>
      <c r="X102" s="249">
        <f t="shared" ref="X102:X116" si="289">$C102*W102</f>
        <v>0</v>
      </c>
      <c r="Y102" s="250">
        <v>0</v>
      </c>
      <c r="Z102" s="249">
        <f t="shared" ref="Z102:Z116" si="290">$C102*Y102</f>
        <v>0</v>
      </c>
      <c r="AA102" s="251">
        <f t="shared" ref="AA102:AA116" si="291">W102+Y102</f>
        <v>0</v>
      </c>
      <c r="AB102" s="252">
        <f t="shared" ref="AB102:AB116" si="292">$C102*AA102</f>
        <v>0</v>
      </c>
      <c r="AC102" s="223">
        <f t="shared" ref="AC102:AC116" si="293">SUM(E102,K102,Q102,W102)</f>
        <v>0</v>
      </c>
      <c r="AD102" s="224">
        <f t="shared" ref="AD102:AD116" si="294">SUM(F102,L102,R102,X102)</f>
        <v>0</v>
      </c>
      <c r="AE102" s="225">
        <f t="shared" ref="AE102:AE116" si="295">SUM(G102,M102,S102,Y102)</f>
        <v>0</v>
      </c>
      <c r="AF102" s="249">
        <f t="shared" ref="AF102:AF116" si="296">SUM(H102,N102,T102,Z102)</f>
        <v>0</v>
      </c>
      <c r="AG102" s="251">
        <f t="shared" ref="AG102:AG116" si="297">SUM(I102,O102,U102,AA102)</f>
        <v>0</v>
      </c>
      <c r="AH102" s="252">
        <f t="shared" ref="AH102:AH116" si="298">SUM(J102,P102,V102,AB102)</f>
        <v>0</v>
      </c>
      <c r="AI102" s="183"/>
      <c r="AK102" s="227">
        <f t="shared" ref="AK102:AK116" si="299">A102</f>
        <v>0</v>
      </c>
      <c r="AL102" s="224">
        <f t="shared" ref="AL102:AL116" si="300">B102</f>
        <v>0</v>
      </c>
      <c r="AM102" s="225">
        <f t="shared" ref="AM102:AM116" si="301">AG102</f>
        <v>0</v>
      </c>
      <c r="AN102" s="249">
        <f t="shared" ref="AN102:AN116" si="302">C102</f>
        <v>0</v>
      </c>
      <c r="AO102" s="253">
        <f t="shared" ref="AO102:AO116" si="303">D102</f>
        <v>0</v>
      </c>
      <c r="AP102" s="252">
        <f t="shared" ref="AP102:AP116" si="304">AF102</f>
        <v>0</v>
      </c>
    </row>
    <row r="103" spans="1:42" s="122" customFormat="1" x14ac:dyDescent="0.2">
      <c r="A103" s="215"/>
      <c r="B103" s="216"/>
      <c r="C103" s="217">
        <v>0</v>
      </c>
      <c r="D103" s="216"/>
      <c r="E103" s="248">
        <v>0</v>
      </c>
      <c r="F103" s="249">
        <f t="shared" si="277"/>
        <v>0</v>
      </c>
      <c r="G103" s="250">
        <v>0</v>
      </c>
      <c r="H103" s="249">
        <f t="shared" si="278"/>
        <v>0</v>
      </c>
      <c r="I103" s="251">
        <f t="shared" si="279"/>
        <v>0</v>
      </c>
      <c r="J103" s="252">
        <f t="shared" si="280"/>
        <v>0</v>
      </c>
      <c r="K103" s="248">
        <v>0</v>
      </c>
      <c r="L103" s="249">
        <f t="shared" si="281"/>
        <v>0</v>
      </c>
      <c r="M103" s="250">
        <v>0</v>
      </c>
      <c r="N103" s="249">
        <f t="shared" si="282"/>
        <v>0</v>
      </c>
      <c r="O103" s="251">
        <f t="shared" si="283"/>
        <v>0</v>
      </c>
      <c r="P103" s="252">
        <f t="shared" si="284"/>
        <v>0</v>
      </c>
      <c r="Q103" s="248">
        <v>0</v>
      </c>
      <c r="R103" s="249">
        <f t="shared" si="285"/>
        <v>0</v>
      </c>
      <c r="S103" s="250">
        <v>0</v>
      </c>
      <c r="T103" s="249">
        <f t="shared" si="286"/>
        <v>0</v>
      </c>
      <c r="U103" s="251">
        <f t="shared" si="287"/>
        <v>0</v>
      </c>
      <c r="V103" s="252">
        <f t="shared" si="288"/>
        <v>0</v>
      </c>
      <c r="W103" s="248">
        <v>0</v>
      </c>
      <c r="X103" s="249">
        <f t="shared" si="289"/>
        <v>0</v>
      </c>
      <c r="Y103" s="250">
        <v>0</v>
      </c>
      <c r="Z103" s="249">
        <f t="shared" si="290"/>
        <v>0</v>
      </c>
      <c r="AA103" s="251">
        <f t="shared" si="291"/>
        <v>0</v>
      </c>
      <c r="AB103" s="252">
        <f t="shared" si="292"/>
        <v>0</v>
      </c>
      <c r="AC103" s="223">
        <f t="shared" si="293"/>
        <v>0</v>
      </c>
      <c r="AD103" s="224">
        <f t="shared" si="294"/>
        <v>0</v>
      </c>
      <c r="AE103" s="225">
        <f t="shared" si="295"/>
        <v>0</v>
      </c>
      <c r="AF103" s="249">
        <f t="shared" si="296"/>
        <v>0</v>
      </c>
      <c r="AG103" s="251">
        <f t="shared" si="297"/>
        <v>0</v>
      </c>
      <c r="AH103" s="252">
        <f t="shared" si="298"/>
        <v>0</v>
      </c>
      <c r="AI103" s="183"/>
      <c r="AK103" s="227">
        <f t="shared" si="299"/>
        <v>0</v>
      </c>
      <c r="AL103" s="224">
        <f t="shared" si="300"/>
        <v>0</v>
      </c>
      <c r="AM103" s="225">
        <f t="shared" si="301"/>
        <v>0</v>
      </c>
      <c r="AN103" s="249">
        <f t="shared" si="302"/>
        <v>0</v>
      </c>
      <c r="AO103" s="253">
        <f t="shared" si="303"/>
        <v>0</v>
      </c>
      <c r="AP103" s="252">
        <f t="shared" si="304"/>
        <v>0</v>
      </c>
    </row>
    <row r="104" spans="1:42" s="122" customFormat="1" x14ac:dyDescent="0.2">
      <c r="A104" s="215"/>
      <c r="B104" s="216"/>
      <c r="C104" s="217">
        <v>0</v>
      </c>
      <c r="D104" s="216"/>
      <c r="E104" s="248">
        <v>0</v>
      </c>
      <c r="F104" s="249">
        <f t="shared" si="277"/>
        <v>0</v>
      </c>
      <c r="G104" s="250">
        <v>0</v>
      </c>
      <c r="H104" s="249">
        <f t="shared" si="278"/>
        <v>0</v>
      </c>
      <c r="I104" s="251">
        <f t="shared" si="279"/>
        <v>0</v>
      </c>
      <c r="J104" s="252">
        <f t="shared" si="280"/>
        <v>0</v>
      </c>
      <c r="K104" s="248">
        <v>0</v>
      </c>
      <c r="L104" s="249">
        <f t="shared" si="281"/>
        <v>0</v>
      </c>
      <c r="M104" s="250">
        <v>0</v>
      </c>
      <c r="N104" s="249">
        <f t="shared" si="282"/>
        <v>0</v>
      </c>
      <c r="O104" s="251">
        <f t="shared" si="283"/>
        <v>0</v>
      </c>
      <c r="P104" s="252">
        <f t="shared" si="284"/>
        <v>0</v>
      </c>
      <c r="Q104" s="248">
        <v>0</v>
      </c>
      <c r="R104" s="249">
        <f t="shared" si="285"/>
        <v>0</v>
      </c>
      <c r="S104" s="250">
        <v>0</v>
      </c>
      <c r="T104" s="249">
        <f t="shared" si="286"/>
        <v>0</v>
      </c>
      <c r="U104" s="251">
        <f t="shared" si="287"/>
        <v>0</v>
      </c>
      <c r="V104" s="252">
        <f t="shared" si="288"/>
        <v>0</v>
      </c>
      <c r="W104" s="248">
        <v>0</v>
      </c>
      <c r="X104" s="249">
        <f t="shared" si="289"/>
        <v>0</v>
      </c>
      <c r="Y104" s="250">
        <v>0</v>
      </c>
      <c r="Z104" s="249">
        <f t="shared" si="290"/>
        <v>0</v>
      </c>
      <c r="AA104" s="251">
        <f t="shared" si="291"/>
        <v>0</v>
      </c>
      <c r="AB104" s="252">
        <f t="shared" si="292"/>
        <v>0</v>
      </c>
      <c r="AC104" s="223">
        <f t="shared" si="293"/>
        <v>0</v>
      </c>
      <c r="AD104" s="224">
        <f t="shared" si="294"/>
        <v>0</v>
      </c>
      <c r="AE104" s="225">
        <f t="shared" si="295"/>
        <v>0</v>
      </c>
      <c r="AF104" s="249">
        <f t="shared" si="296"/>
        <v>0</v>
      </c>
      <c r="AG104" s="251">
        <f t="shared" si="297"/>
        <v>0</v>
      </c>
      <c r="AH104" s="252">
        <f t="shared" si="298"/>
        <v>0</v>
      </c>
      <c r="AI104" s="183"/>
      <c r="AK104" s="227">
        <f t="shared" si="299"/>
        <v>0</v>
      </c>
      <c r="AL104" s="224">
        <f t="shared" si="300"/>
        <v>0</v>
      </c>
      <c r="AM104" s="225">
        <f t="shared" si="301"/>
        <v>0</v>
      </c>
      <c r="AN104" s="249">
        <f t="shared" si="302"/>
        <v>0</v>
      </c>
      <c r="AO104" s="253">
        <f t="shared" si="303"/>
        <v>0</v>
      </c>
      <c r="AP104" s="252">
        <f t="shared" si="304"/>
        <v>0</v>
      </c>
    </row>
    <row r="105" spans="1:42" s="122" customFormat="1" x14ac:dyDescent="0.2">
      <c r="A105" s="215"/>
      <c r="B105" s="216"/>
      <c r="C105" s="217">
        <v>0</v>
      </c>
      <c r="D105" s="216"/>
      <c r="E105" s="248">
        <v>0</v>
      </c>
      <c r="F105" s="249">
        <f t="shared" si="277"/>
        <v>0</v>
      </c>
      <c r="G105" s="250">
        <v>0</v>
      </c>
      <c r="H105" s="249">
        <f t="shared" si="278"/>
        <v>0</v>
      </c>
      <c r="I105" s="251">
        <f t="shared" si="279"/>
        <v>0</v>
      </c>
      <c r="J105" s="252">
        <f t="shared" si="280"/>
        <v>0</v>
      </c>
      <c r="K105" s="248">
        <v>0</v>
      </c>
      <c r="L105" s="249">
        <f t="shared" si="281"/>
        <v>0</v>
      </c>
      <c r="M105" s="250">
        <v>0</v>
      </c>
      <c r="N105" s="249">
        <f t="shared" si="282"/>
        <v>0</v>
      </c>
      <c r="O105" s="251">
        <f t="shared" si="283"/>
        <v>0</v>
      </c>
      <c r="P105" s="252">
        <f t="shared" si="284"/>
        <v>0</v>
      </c>
      <c r="Q105" s="248">
        <v>0</v>
      </c>
      <c r="R105" s="249">
        <f t="shared" si="285"/>
        <v>0</v>
      </c>
      <c r="S105" s="250">
        <v>0</v>
      </c>
      <c r="T105" s="249">
        <f t="shared" si="286"/>
        <v>0</v>
      </c>
      <c r="U105" s="251">
        <f t="shared" si="287"/>
        <v>0</v>
      </c>
      <c r="V105" s="252">
        <f t="shared" si="288"/>
        <v>0</v>
      </c>
      <c r="W105" s="248">
        <v>0</v>
      </c>
      <c r="X105" s="249">
        <f t="shared" si="289"/>
        <v>0</v>
      </c>
      <c r="Y105" s="250">
        <v>0</v>
      </c>
      <c r="Z105" s="249">
        <f t="shared" si="290"/>
        <v>0</v>
      </c>
      <c r="AA105" s="251">
        <f t="shared" si="291"/>
        <v>0</v>
      </c>
      <c r="AB105" s="252">
        <f t="shared" si="292"/>
        <v>0</v>
      </c>
      <c r="AC105" s="223">
        <f t="shared" si="293"/>
        <v>0</v>
      </c>
      <c r="AD105" s="224">
        <f t="shared" si="294"/>
        <v>0</v>
      </c>
      <c r="AE105" s="225">
        <f t="shared" si="295"/>
        <v>0</v>
      </c>
      <c r="AF105" s="249">
        <f t="shared" si="296"/>
        <v>0</v>
      </c>
      <c r="AG105" s="251">
        <f t="shared" si="297"/>
        <v>0</v>
      </c>
      <c r="AH105" s="252">
        <f t="shared" si="298"/>
        <v>0</v>
      </c>
      <c r="AI105" s="183"/>
      <c r="AK105" s="227">
        <f t="shared" si="299"/>
        <v>0</v>
      </c>
      <c r="AL105" s="224">
        <f t="shared" si="300"/>
        <v>0</v>
      </c>
      <c r="AM105" s="225">
        <f t="shared" si="301"/>
        <v>0</v>
      </c>
      <c r="AN105" s="249">
        <f t="shared" si="302"/>
        <v>0</v>
      </c>
      <c r="AO105" s="253">
        <f t="shared" si="303"/>
        <v>0</v>
      </c>
      <c r="AP105" s="252">
        <f t="shared" si="304"/>
        <v>0</v>
      </c>
    </row>
    <row r="106" spans="1:42" s="122" customFormat="1" x14ac:dyDescent="0.2">
      <c r="A106" s="215"/>
      <c r="B106" s="216"/>
      <c r="C106" s="217">
        <v>0</v>
      </c>
      <c r="D106" s="216"/>
      <c r="E106" s="248">
        <v>0</v>
      </c>
      <c r="F106" s="249">
        <f t="shared" si="277"/>
        <v>0</v>
      </c>
      <c r="G106" s="250">
        <v>0</v>
      </c>
      <c r="H106" s="249">
        <f t="shared" si="278"/>
        <v>0</v>
      </c>
      <c r="I106" s="251">
        <f t="shared" si="279"/>
        <v>0</v>
      </c>
      <c r="J106" s="252">
        <f t="shared" si="280"/>
        <v>0</v>
      </c>
      <c r="K106" s="248">
        <v>0</v>
      </c>
      <c r="L106" s="249">
        <f t="shared" si="281"/>
        <v>0</v>
      </c>
      <c r="M106" s="250">
        <v>0</v>
      </c>
      <c r="N106" s="249">
        <f t="shared" si="282"/>
        <v>0</v>
      </c>
      <c r="O106" s="251">
        <f t="shared" si="283"/>
        <v>0</v>
      </c>
      <c r="P106" s="252">
        <f t="shared" si="284"/>
        <v>0</v>
      </c>
      <c r="Q106" s="248">
        <v>0</v>
      </c>
      <c r="R106" s="249">
        <f t="shared" si="285"/>
        <v>0</v>
      </c>
      <c r="S106" s="250">
        <v>0</v>
      </c>
      <c r="T106" s="249">
        <f t="shared" si="286"/>
        <v>0</v>
      </c>
      <c r="U106" s="251">
        <f t="shared" si="287"/>
        <v>0</v>
      </c>
      <c r="V106" s="252">
        <f t="shared" si="288"/>
        <v>0</v>
      </c>
      <c r="W106" s="248">
        <v>0</v>
      </c>
      <c r="X106" s="249">
        <f t="shared" si="289"/>
        <v>0</v>
      </c>
      <c r="Y106" s="250">
        <v>0</v>
      </c>
      <c r="Z106" s="249">
        <f t="shared" si="290"/>
        <v>0</v>
      </c>
      <c r="AA106" s="251">
        <f t="shared" si="291"/>
        <v>0</v>
      </c>
      <c r="AB106" s="252">
        <f t="shared" si="292"/>
        <v>0</v>
      </c>
      <c r="AC106" s="223">
        <f t="shared" si="293"/>
        <v>0</v>
      </c>
      <c r="AD106" s="224">
        <f t="shared" si="294"/>
        <v>0</v>
      </c>
      <c r="AE106" s="225">
        <f t="shared" si="295"/>
        <v>0</v>
      </c>
      <c r="AF106" s="249">
        <f t="shared" si="296"/>
        <v>0</v>
      </c>
      <c r="AG106" s="251">
        <f t="shared" si="297"/>
        <v>0</v>
      </c>
      <c r="AH106" s="252">
        <f t="shared" si="298"/>
        <v>0</v>
      </c>
      <c r="AI106" s="183"/>
      <c r="AK106" s="227">
        <f t="shared" si="299"/>
        <v>0</v>
      </c>
      <c r="AL106" s="224">
        <f t="shared" si="300"/>
        <v>0</v>
      </c>
      <c r="AM106" s="225">
        <f t="shared" si="301"/>
        <v>0</v>
      </c>
      <c r="AN106" s="249">
        <f t="shared" si="302"/>
        <v>0</v>
      </c>
      <c r="AO106" s="253">
        <f t="shared" si="303"/>
        <v>0</v>
      </c>
      <c r="AP106" s="252">
        <f t="shared" si="304"/>
        <v>0</v>
      </c>
    </row>
    <row r="107" spans="1:42" s="122" customFormat="1" x14ac:dyDescent="0.2">
      <c r="A107" s="215"/>
      <c r="B107" s="216"/>
      <c r="C107" s="217">
        <v>0</v>
      </c>
      <c r="D107" s="216"/>
      <c r="E107" s="248">
        <v>0</v>
      </c>
      <c r="F107" s="249">
        <f t="shared" si="277"/>
        <v>0</v>
      </c>
      <c r="G107" s="250">
        <v>0</v>
      </c>
      <c r="H107" s="249">
        <f t="shared" si="278"/>
        <v>0</v>
      </c>
      <c r="I107" s="251">
        <f t="shared" si="279"/>
        <v>0</v>
      </c>
      <c r="J107" s="252">
        <f t="shared" si="280"/>
        <v>0</v>
      </c>
      <c r="K107" s="248">
        <v>0</v>
      </c>
      <c r="L107" s="249">
        <f t="shared" si="281"/>
        <v>0</v>
      </c>
      <c r="M107" s="250">
        <v>0</v>
      </c>
      <c r="N107" s="249">
        <f t="shared" si="282"/>
        <v>0</v>
      </c>
      <c r="O107" s="251">
        <f t="shared" si="283"/>
        <v>0</v>
      </c>
      <c r="P107" s="252">
        <f t="shared" si="284"/>
        <v>0</v>
      </c>
      <c r="Q107" s="248">
        <v>0</v>
      </c>
      <c r="R107" s="249">
        <f t="shared" si="285"/>
        <v>0</v>
      </c>
      <c r="S107" s="250">
        <v>0</v>
      </c>
      <c r="T107" s="249">
        <f t="shared" si="286"/>
        <v>0</v>
      </c>
      <c r="U107" s="251">
        <f t="shared" si="287"/>
        <v>0</v>
      </c>
      <c r="V107" s="252">
        <f t="shared" si="288"/>
        <v>0</v>
      </c>
      <c r="W107" s="248">
        <v>0</v>
      </c>
      <c r="X107" s="249">
        <f t="shared" si="289"/>
        <v>0</v>
      </c>
      <c r="Y107" s="250">
        <v>0</v>
      </c>
      <c r="Z107" s="249">
        <f t="shared" si="290"/>
        <v>0</v>
      </c>
      <c r="AA107" s="251">
        <f t="shared" si="291"/>
        <v>0</v>
      </c>
      <c r="AB107" s="252">
        <f t="shared" si="292"/>
        <v>0</v>
      </c>
      <c r="AC107" s="223">
        <f t="shared" si="293"/>
        <v>0</v>
      </c>
      <c r="AD107" s="224">
        <f t="shared" si="294"/>
        <v>0</v>
      </c>
      <c r="AE107" s="225">
        <f t="shared" si="295"/>
        <v>0</v>
      </c>
      <c r="AF107" s="249">
        <f t="shared" si="296"/>
        <v>0</v>
      </c>
      <c r="AG107" s="251">
        <f t="shared" si="297"/>
        <v>0</v>
      </c>
      <c r="AH107" s="252">
        <f t="shared" si="298"/>
        <v>0</v>
      </c>
      <c r="AI107" s="183"/>
      <c r="AK107" s="227">
        <f t="shared" si="299"/>
        <v>0</v>
      </c>
      <c r="AL107" s="224">
        <f t="shared" si="300"/>
        <v>0</v>
      </c>
      <c r="AM107" s="225">
        <f t="shared" si="301"/>
        <v>0</v>
      </c>
      <c r="AN107" s="249">
        <f t="shared" si="302"/>
        <v>0</v>
      </c>
      <c r="AO107" s="253">
        <f t="shared" si="303"/>
        <v>0</v>
      </c>
      <c r="AP107" s="252">
        <f t="shared" si="304"/>
        <v>0</v>
      </c>
    </row>
    <row r="108" spans="1:42" s="122" customFormat="1" x14ac:dyDescent="0.2">
      <c r="A108" s="215"/>
      <c r="B108" s="216"/>
      <c r="C108" s="217">
        <v>0</v>
      </c>
      <c r="D108" s="216"/>
      <c r="E108" s="248">
        <v>0</v>
      </c>
      <c r="F108" s="249">
        <f t="shared" si="277"/>
        <v>0</v>
      </c>
      <c r="G108" s="250">
        <v>0</v>
      </c>
      <c r="H108" s="249">
        <f t="shared" si="278"/>
        <v>0</v>
      </c>
      <c r="I108" s="251">
        <f t="shared" si="279"/>
        <v>0</v>
      </c>
      <c r="J108" s="252">
        <f t="shared" si="280"/>
        <v>0</v>
      </c>
      <c r="K108" s="248">
        <v>0</v>
      </c>
      <c r="L108" s="249">
        <f t="shared" si="281"/>
        <v>0</v>
      </c>
      <c r="M108" s="250">
        <v>0</v>
      </c>
      <c r="N108" s="249">
        <f t="shared" si="282"/>
        <v>0</v>
      </c>
      <c r="O108" s="251">
        <f t="shared" si="283"/>
        <v>0</v>
      </c>
      <c r="P108" s="252">
        <f t="shared" si="284"/>
        <v>0</v>
      </c>
      <c r="Q108" s="248">
        <v>0</v>
      </c>
      <c r="R108" s="249">
        <f t="shared" si="285"/>
        <v>0</v>
      </c>
      <c r="S108" s="250">
        <v>0</v>
      </c>
      <c r="T108" s="249">
        <f t="shared" si="286"/>
        <v>0</v>
      </c>
      <c r="U108" s="251">
        <f t="shared" si="287"/>
        <v>0</v>
      </c>
      <c r="V108" s="252">
        <f t="shared" si="288"/>
        <v>0</v>
      </c>
      <c r="W108" s="248">
        <v>0</v>
      </c>
      <c r="X108" s="249">
        <f t="shared" si="289"/>
        <v>0</v>
      </c>
      <c r="Y108" s="250">
        <v>0</v>
      </c>
      <c r="Z108" s="249">
        <f t="shared" si="290"/>
        <v>0</v>
      </c>
      <c r="AA108" s="251">
        <f t="shared" si="291"/>
        <v>0</v>
      </c>
      <c r="AB108" s="252">
        <f t="shared" si="292"/>
        <v>0</v>
      </c>
      <c r="AC108" s="223">
        <f t="shared" si="293"/>
        <v>0</v>
      </c>
      <c r="AD108" s="224">
        <f t="shared" si="294"/>
        <v>0</v>
      </c>
      <c r="AE108" s="225">
        <f t="shared" si="295"/>
        <v>0</v>
      </c>
      <c r="AF108" s="249">
        <f t="shared" si="296"/>
        <v>0</v>
      </c>
      <c r="AG108" s="251">
        <f t="shared" si="297"/>
        <v>0</v>
      </c>
      <c r="AH108" s="252">
        <f t="shared" si="298"/>
        <v>0</v>
      </c>
      <c r="AI108" s="183"/>
      <c r="AK108" s="227">
        <f t="shared" si="299"/>
        <v>0</v>
      </c>
      <c r="AL108" s="224">
        <f t="shared" si="300"/>
        <v>0</v>
      </c>
      <c r="AM108" s="225">
        <f t="shared" si="301"/>
        <v>0</v>
      </c>
      <c r="AN108" s="249">
        <f t="shared" si="302"/>
        <v>0</v>
      </c>
      <c r="AO108" s="253">
        <f t="shared" si="303"/>
        <v>0</v>
      </c>
      <c r="AP108" s="252">
        <f t="shared" si="304"/>
        <v>0</v>
      </c>
    </row>
    <row r="109" spans="1:42" s="122" customFormat="1" x14ac:dyDescent="0.2">
      <c r="A109" s="215"/>
      <c r="B109" s="216"/>
      <c r="C109" s="217">
        <v>0</v>
      </c>
      <c r="D109" s="216"/>
      <c r="E109" s="248">
        <v>0</v>
      </c>
      <c r="F109" s="249">
        <f t="shared" si="277"/>
        <v>0</v>
      </c>
      <c r="G109" s="250">
        <v>0</v>
      </c>
      <c r="H109" s="249">
        <f t="shared" si="278"/>
        <v>0</v>
      </c>
      <c r="I109" s="251">
        <f t="shared" si="279"/>
        <v>0</v>
      </c>
      <c r="J109" s="252">
        <f t="shared" si="280"/>
        <v>0</v>
      </c>
      <c r="K109" s="248">
        <v>0</v>
      </c>
      <c r="L109" s="249">
        <f t="shared" si="281"/>
        <v>0</v>
      </c>
      <c r="M109" s="250">
        <v>0</v>
      </c>
      <c r="N109" s="249">
        <f t="shared" si="282"/>
        <v>0</v>
      </c>
      <c r="O109" s="251">
        <f t="shared" si="283"/>
        <v>0</v>
      </c>
      <c r="P109" s="252">
        <f t="shared" si="284"/>
        <v>0</v>
      </c>
      <c r="Q109" s="248">
        <v>0</v>
      </c>
      <c r="R109" s="249">
        <f t="shared" si="285"/>
        <v>0</v>
      </c>
      <c r="S109" s="250">
        <v>0</v>
      </c>
      <c r="T109" s="249">
        <f t="shared" si="286"/>
        <v>0</v>
      </c>
      <c r="U109" s="251">
        <f t="shared" si="287"/>
        <v>0</v>
      </c>
      <c r="V109" s="252">
        <f t="shared" si="288"/>
        <v>0</v>
      </c>
      <c r="W109" s="248">
        <v>0</v>
      </c>
      <c r="X109" s="249">
        <f t="shared" si="289"/>
        <v>0</v>
      </c>
      <c r="Y109" s="250">
        <v>0</v>
      </c>
      <c r="Z109" s="249">
        <f t="shared" si="290"/>
        <v>0</v>
      </c>
      <c r="AA109" s="251">
        <f t="shared" si="291"/>
        <v>0</v>
      </c>
      <c r="AB109" s="252">
        <f t="shared" si="292"/>
        <v>0</v>
      </c>
      <c r="AC109" s="223">
        <f t="shared" si="293"/>
        <v>0</v>
      </c>
      <c r="AD109" s="224">
        <f t="shared" si="294"/>
        <v>0</v>
      </c>
      <c r="AE109" s="225">
        <f t="shared" si="295"/>
        <v>0</v>
      </c>
      <c r="AF109" s="249">
        <f t="shared" si="296"/>
        <v>0</v>
      </c>
      <c r="AG109" s="251">
        <f t="shared" si="297"/>
        <v>0</v>
      </c>
      <c r="AH109" s="252">
        <f t="shared" si="298"/>
        <v>0</v>
      </c>
      <c r="AI109" s="183"/>
      <c r="AK109" s="227">
        <f t="shared" si="299"/>
        <v>0</v>
      </c>
      <c r="AL109" s="224">
        <f t="shared" si="300"/>
        <v>0</v>
      </c>
      <c r="AM109" s="225">
        <f t="shared" si="301"/>
        <v>0</v>
      </c>
      <c r="AN109" s="249">
        <f t="shared" si="302"/>
        <v>0</v>
      </c>
      <c r="AO109" s="253">
        <f t="shared" si="303"/>
        <v>0</v>
      </c>
      <c r="AP109" s="252">
        <f t="shared" si="304"/>
        <v>0</v>
      </c>
    </row>
    <row r="110" spans="1:42" s="122" customFormat="1" x14ac:dyDescent="0.2">
      <c r="A110" s="215"/>
      <c r="B110" s="216"/>
      <c r="C110" s="217">
        <v>0</v>
      </c>
      <c r="D110" s="216"/>
      <c r="E110" s="248">
        <v>0</v>
      </c>
      <c r="F110" s="249">
        <f t="shared" si="277"/>
        <v>0</v>
      </c>
      <c r="G110" s="250">
        <v>0</v>
      </c>
      <c r="H110" s="249">
        <f t="shared" si="278"/>
        <v>0</v>
      </c>
      <c r="I110" s="251">
        <f t="shared" si="279"/>
        <v>0</v>
      </c>
      <c r="J110" s="252">
        <f t="shared" si="280"/>
        <v>0</v>
      </c>
      <c r="K110" s="248">
        <v>0</v>
      </c>
      <c r="L110" s="249">
        <f t="shared" si="281"/>
        <v>0</v>
      </c>
      <c r="M110" s="250">
        <v>0</v>
      </c>
      <c r="N110" s="249">
        <f t="shared" si="282"/>
        <v>0</v>
      </c>
      <c r="O110" s="251">
        <f t="shared" si="283"/>
        <v>0</v>
      </c>
      <c r="P110" s="252">
        <f t="shared" si="284"/>
        <v>0</v>
      </c>
      <c r="Q110" s="248">
        <v>0</v>
      </c>
      <c r="R110" s="249">
        <f t="shared" si="285"/>
        <v>0</v>
      </c>
      <c r="S110" s="250">
        <v>0</v>
      </c>
      <c r="T110" s="249">
        <f t="shared" si="286"/>
        <v>0</v>
      </c>
      <c r="U110" s="251">
        <f t="shared" si="287"/>
        <v>0</v>
      </c>
      <c r="V110" s="252">
        <f t="shared" si="288"/>
        <v>0</v>
      </c>
      <c r="W110" s="248">
        <v>0</v>
      </c>
      <c r="X110" s="249">
        <f t="shared" si="289"/>
        <v>0</v>
      </c>
      <c r="Y110" s="250">
        <v>0</v>
      </c>
      <c r="Z110" s="249">
        <f t="shared" si="290"/>
        <v>0</v>
      </c>
      <c r="AA110" s="251">
        <f t="shared" si="291"/>
        <v>0</v>
      </c>
      <c r="AB110" s="252">
        <f t="shared" si="292"/>
        <v>0</v>
      </c>
      <c r="AC110" s="223">
        <f t="shared" si="293"/>
        <v>0</v>
      </c>
      <c r="AD110" s="224">
        <f t="shared" si="294"/>
        <v>0</v>
      </c>
      <c r="AE110" s="225">
        <f t="shared" si="295"/>
        <v>0</v>
      </c>
      <c r="AF110" s="249">
        <f t="shared" si="296"/>
        <v>0</v>
      </c>
      <c r="AG110" s="251">
        <f t="shared" si="297"/>
        <v>0</v>
      </c>
      <c r="AH110" s="252">
        <f t="shared" si="298"/>
        <v>0</v>
      </c>
      <c r="AI110" s="183"/>
      <c r="AK110" s="227">
        <f t="shared" si="299"/>
        <v>0</v>
      </c>
      <c r="AL110" s="224">
        <f t="shared" si="300"/>
        <v>0</v>
      </c>
      <c r="AM110" s="225">
        <f t="shared" si="301"/>
        <v>0</v>
      </c>
      <c r="AN110" s="249">
        <f t="shared" si="302"/>
        <v>0</v>
      </c>
      <c r="AO110" s="253">
        <f t="shared" si="303"/>
        <v>0</v>
      </c>
      <c r="AP110" s="252">
        <f t="shared" si="304"/>
        <v>0</v>
      </c>
    </row>
    <row r="111" spans="1:42" s="122" customFormat="1" x14ac:dyDescent="0.2">
      <c r="A111" s="215"/>
      <c r="B111" s="216"/>
      <c r="C111" s="217">
        <v>0</v>
      </c>
      <c r="D111" s="216"/>
      <c r="E111" s="248">
        <v>0</v>
      </c>
      <c r="F111" s="249">
        <f t="shared" si="277"/>
        <v>0</v>
      </c>
      <c r="G111" s="250">
        <v>0</v>
      </c>
      <c r="H111" s="249">
        <f t="shared" si="278"/>
        <v>0</v>
      </c>
      <c r="I111" s="251">
        <f t="shared" si="279"/>
        <v>0</v>
      </c>
      <c r="J111" s="252">
        <f t="shared" si="280"/>
        <v>0</v>
      </c>
      <c r="K111" s="248">
        <v>0</v>
      </c>
      <c r="L111" s="249">
        <f t="shared" si="281"/>
        <v>0</v>
      </c>
      <c r="M111" s="250">
        <v>0</v>
      </c>
      <c r="N111" s="249">
        <f t="shared" si="282"/>
        <v>0</v>
      </c>
      <c r="O111" s="251">
        <f t="shared" si="283"/>
        <v>0</v>
      </c>
      <c r="P111" s="252">
        <f t="shared" si="284"/>
        <v>0</v>
      </c>
      <c r="Q111" s="248">
        <v>0</v>
      </c>
      <c r="R111" s="249">
        <f t="shared" si="285"/>
        <v>0</v>
      </c>
      <c r="S111" s="250">
        <v>0</v>
      </c>
      <c r="T111" s="249">
        <f t="shared" si="286"/>
        <v>0</v>
      </c>
      <c r="U111" s="251">
        <f t="shared" si="287"/>
        <v>0</v>
      </c>
      <c r="V111" s="252">
        <f t="shared" si="288"/>
        <v>0</v>
      </c>
      <c r="W111" s="248">
        <v>0</v>
      </c>
      <c r="X111" s="249">
        <f t="shared" si="289"/>
        <v>0</v>
      </c>
      <c r="Y111" s="250">
        <v>0</v>
      </c>
      <c r="Z111" s="249">
        <f t="shared" si="290"/>
        <v>0</v>
      </c>
      <c r="AA111" s="251">
        <f t="shared" si="291"/>
        <v>0</v>
      </c>
      <c r="AB111" s="252">
        <f t="shared" si="292"/>
        <v>0</v>
      </c>
      <c r="AC111" s="223">
        <f t="shared" si="293"/>
        <v>0</v>
      </c>
      <c r="AD111" s="224">
        <f t="shared" si="294"/>
        <v>0</v>
      </c>
      <c r="AE111" s="225">
        <f t="shared" si="295"/>
        <v>0</v>
      </c>
      <c r="AF111" s="249">
        <f t="shared" si="296"/>
        <v>0</v>
      </c>
      <c r="AG111" s="251">
        <f t="shared" si="297"/>
        <v>0</v>
      </c>
      <c r="AH111" s="252">
        <f t="shared" si="298"/>
        <v>0</v>
      </c>
      <c r="AI111" s="183"/>
      <c r="AK111" s="227">
        <f t="shared" si="299"/>
        <v>0</v>
      </c>
      <c r="AL111" s="224">
        <f t="shared" si="300"/>
        <v>0</v>
      </c>
      <c r="AM111" s="225">
        <f t="shared" si="301"/>
        <v>0</v>
      </c>
      <c r="AN111" s="249">
        <f t="shared" si="302"/>
        <v>0</v>
      </c>
      <c r="AO111" s="253">
        <f t="shared" si="303"/>
        <v>0</v>
      </c>
      <c r="AP111" s="252">
        <f t="shared" si="304"/>
        <v>0</v>
      </c>
    </row>
    <row r="112" spans="1:42" s="122" customFormat="1" x14ac:dyDescent="0.2">
      <c r="A112" s="215"/>
      <c r="B112" s="216"/>
      <c r="C112" s="217">
        <v>0</v>
      </c>
      <c r="D112" s="216"/>
      <c r="E112" s="248">
        <v>0</v>
      </c>
      <c r="F112" s="249">
        <f t="shared" si="277"/>
        <v>0</v>
      </c>
      <c r="G112" s="250">
        <v>0</v>
      </c>
      <c r="H112" s="249">
        <f t="shared" si="278"/>
        <v>0</v>
      </c>
      <c r="I112" s="251">
        <f t="shared" si="279"/>
        <v>0</v>
      </c>
      <c r="J112" s="252">
        <f t="shared" si="280"/>
        <v>0</v>
      </c>
      <c r="K112" s="248">
        <v>0</v>
      </c>
      <c r="L112" s="249">
        <f t="shared" si="281"/>
        <v>0</v>
      </c>
      <c r="M112" s="250">
        <v>0</v>
      </c>
      <c r="N112" s="249">
        <f t="shared" si="282"/>
        <v>0</v>
      </c>
      <c r="O112" s="251">
        <f t="shared" si="283"/>
        <v>0</v>
      </c>
      <c r="P112" s="252">
        <f t="shared" si="284"/>
        <v>0</v>
      </c>
      <c r="Q112" s="248">
        <v>0</v>
      </c>
      <c r="R112" s="249">
        <f t="shared" si="285"/>
        <v>0</v>
      </c>
      <c r="S112" s="250">
        <v>0</v>
      </c>
      <c r="T112" s="249">
        <f t="shared" si="286"/>
        <v>0</v>
      </c>
      <c r="U112" s="251">
        <f t="shared" si="287"/>
        <v>0</v>
      </c>
      <c r="V112" s="252">
        <f t="shared" si="288"/>
        <v>0</v>
      </c>
      <c r="W112" s="248">
        <v>0</v>
      </c>
      <c r="X112" s="249">
        <f t="shared" si="289"/>
        <v>0</v>
      </c>
      <c r="Y112" s="250">
        <v>0</v>
      </c>
      <c r="Z112" s="249">
        <f t="shared" si="290"/>
        <v>0</v>
      </c>
      <c r="AA112" s="251">
        <f t="shared" si="291"/>
        <v>0</v>
      </c>
      <c r="AB112" s="252">
        <f t="shared" si="292"/>
        <v>0</v>
      </c>
      <c r="AC112" s="223">
        <f t="shared" si="293"/>
        <v>0</v>
      </c>
      <c r="AD112" s="224">
        <f t="shared" si="294"/>
        <v>0</v>
      </c>
      <c r="AE112" s="225">
        <f t="shared" si="295"/>
        <v>0</v>
      </c>
      <c r="AF112" s="249">
        <f t="shared" si="296"/>
        <v>0</v>
      </c>
      <c r="AG112" s="251">
        <f t="shared" si="297"/>
        <v>0</v>
      </c>
      <c r="AH112" s="252">
        <f t="shared" si="298"/>
        <v>0</v>
      </c>
      <c r="AI112" s="183"/>
      <c r="AK112" s="227">
        <f t="shared" si="299"/>
        <v>0</v>
      </c>
      <c r="AL112" s="224">
        <f t="shared" si="300"/>
        <v>0</v>
      </c>
      <c r="AM112" s="225">
        <f t="shared" si="301"/>
        <v>0</v>
      </c>
      <c r="AN112" s="249">
        <f t="shared" si="302"/>
        <v>0</v>
      </c>
      <c r="AO112" s="253">
        <f t="shared" si="303"/>
        <v>0</v>
      </c>
      <c r="AP112" s="252">
        <f t="shared" si="304"/>
        <v>0</v>
      </c>
    </row>
    <row r="113" spans="1:42" s="122" customFormat="1" x14ac:dyDescent="0.2">
      <c r="A113" s="215"/>
      <c r="B113" s="216"/>
      <c r="C113" s="217">
        <v>0</v>
      </c>
      <c r="D113" s="216"/>
      <c r="E113" s="248">
        <v>0</v>
      </c>
      <c r="F113" s="249">
        <f t="shared" si="277"/>
        <v>0</v>
      </c>
      <c r="G113" s="250">
        <v>0</v>
      </c>
      <c r="H113" s="249">
        <f t="shared" si="278"/>
        <v>0</v>
      </c>
      <c r="I113" s="251">
        <f t="shared" si="279"/>
        <v>0</v>
      </c>
      <c r="J113" s="252">
        <f t="shared" si="280"/>
        <v>0</v>
      </c>
      <c r="K113" s="248">
        <v>0</v>
      </c>
      <c r="L113" s="249">
        <f t="shared" si="281"/>
        <v>0</v>
      </c>
      <c r="M113" s="250">
        <v>0</v>
      </c>
      <c r="N113" s="249">
        <f t="shared" si="282"/>
        <v>0</v>
      </c>
      <c r="O113" s="251">
        <f t="shared" si="283"/>
        <v>0</v>
      </c>
      <c r="P113" s="252">
        <f t="shared" si="284"/>
        <v>0</v>
      </c>
      <c r="Q113" s="248">
        <v>0</v>
      </c>
      <c r="R113" s="249">
        <f t="shared" si="285"/>
        <v>0</v>
      </c>
      <c r="S113" s="250">
        <v>0</v>
      </c>
      <c r="T113" s="249">
        <f t="shared" si="286"/>
        <v>0</v>
      </c>
      <c r="U113" s="251">
        <f t="shared" si="287"/>
        <v>0</v>
      </c>
      <c r="V113" s="252">
        <f t="shared" si="288"/>
        <v>0</v>
      </c>
      <c r="W113" s="248">
        <v>0</v>
      </c>
      <c r="X113" s="249">
        <f t="shared" si="289"/>
        <v>0</v>
      </c>
      <c r="Y113" s="250">
        <v>0</v>
      </c>
      <c r="Z113" s="249">
        <f t="shared" si="290"/>
        <v>0</v>
      </c>
      <c r="AA113" s="251">
        <f t="shared" si="291"/>
        <v>0</v>
      </c>
      <c r="AB113" s="252">
        <f t="shared" si="292"/>
        <v>0</v>
      </c>
      <c r="AC113" s="223">
        <f t="shared" si="293"/>
        <v>0</v>
      </c>
      <c r="AD113" s="224">
        <f t="shared" si="294"/>
        <v>0</v>
      </c>
      <c r="AE113" s="225">
        <f t="shared" si="295"/>
        <v>0</v>
      </c>
      <c r="AF113" s="249">
        <f t="shared" si="296"/>
        <v>0</v>
      </c>
      <c r="AG113" s="251">
        <f t="shared" si="297"/>
        <v>0</v>
      </c>
      <c r="AH113" s="252">
        <f t="shared" si="298"/>
        <v>0</v>
      </c>
      <c r="AI113" s="183"/>
      <c r="AK113" s="227">
        <f t="shared" si="299"/>
        <v>0</v>
      </c>
      <c r="AL113" s="224">
        <f t="shared" si="300"/>
        <v>0</v>
      </c>
      <c r="AM113" s="225">
        <f t="shared" si="301"/>
        <v>0</v>
      </c>
      <c r="AN113" s="249">
        <f t="shared" si="302"/>
        <v>0</v>
      </c>
      <c r="AO113" s="253">
        <f t="shared" si="303"/>
        <v>0</v>
      </c>
      <c r="AP113" s="252">
        <f t="shared" si="304"/>
        <v>0</v>
      </c>
    </row>
    <row r="114" spans="1:42" s="122" customFormat="1" x14ac:dyDescent="0.2">
      <c r="A114" s="215"/>
      <c r="B114" s="216"/>
      <c r="C114" s="217">
        <v>0</v>
      </c>
      <c r="D114" s="216"/>
      <c r="E114" s="248">
        <v>0</v>
      </c>
      <c r="F114" s="249">
        <f t="shared" si="277"/>
        <v>0</v>
      </c>
      <c r="G114" s="250">
        <v>0</v>
      </c>
      <c r="H114" s="249">
        <f t="shared" si="278"/>
        <v>0</v>
      </c>
      <c r="I114" s="251">
        <f t="shared" si="279"/>
        <v>0</v>
      </c>
      <c r="J114" s="252">
        <f t="shared" si="280"/>
        <v>0</v>
      </c>
      <c r="K114" s="248">
        <v>0</v>
      </c>
      <c r="L114" s="249">
        <f t="shared" si="281"/>
        <v>0</v>
      </c>
      <c r="M114" s="250">
        <v>0</v>
      </c>
      <c r="N114" s="249">
        <f t="shared" si="282"/>
        <v>0</v>
      </c>
      <c r="O114" s="251">
        <f t="shared" si="283"/>
        <v>0</v>
      </c>
      <c r="P114" s="252">
        <f t="shared" si="284"/>
        <v>0</v>
      </c>
      <c r="Q114" s="248">
        <v>0</v>
      </c>
      <c r="R114" s="249">
        <f t="shared" si="285"/>
        <v>0</v>
      </c>
      <c r="S114" s="250">
        <v>0</v>
      </c>
      <c r="T114" s="249">
        <f t="shared" si="286"/>
        <v>0</v>
      </c>
      <c r="U114" s="251">
        <f t="shared" si="287"/>
        <v>0</v>
      </c>
      <c r="V114" s="252">
        <f t="shared" si="288"/>
        <v>0</v>
      </c>
      <c r="W114" s="248">
        <v>0</v>
      </c>
      <c r="X114" s="249">
        <f t="shared" si="289"/>
        <v>0</v>
      </c>
      <c r="Y114" s="250">
        <v>0</v>
      </c>
      <c r="Z114" s="249">
        <f t="shared" si="290"/>
        <v>0</v>
      </c>
      <c r="AA114" s="251">
        <f t="shared" si="291"/>
        <v>0</v>
      </c>
      <c r="AB114" s="252">
        <f t="shared" si="292"/>
        <v>0</v>
      </c>
      <c r="AC114" s="223">
        <f t="shared" si="293"/>
        <v>0</v>
      </c>
      <c r="AD114" s="224">
        <f t="shared" si="294"/>
        <v>0</v>
      </c>
      <c r="AE114" s="225">
        <f t="shared" si="295"/>
        <v>0</v>
      </c>
      <c r="AF114" s="249">
        <f t="shared" si="296"/>
        <v>0</v>
      </c>
      <c r="AG114" s="251">
        <f t="shared" si="297"/>
        <v>0</v>
      </c>
      <c r="AH114" s="252">
        <f t="shared" si="298"/>
        <v>0</v>
      </c>
      <c r="AI114" s="183"/>
      <c r="AK114" s="227">
        <f t="shared" si="299"/>
        <v>0</v>
      </c>
      <c r="AL114" s="224">
        <f t="shared" si="300"/>
        <v>0</v>
      </c>
      <c r="AM114" s="225">
        <f t="shared" si="301"/>
        <v>0</v>
      </c>
      <c r="AN114" s="249">
        <f t="shared" si="302"/>
        <v>0</v>
      </c>
      <c r="AO114" s="253">
        <f t="shared" si="303"/>
        <v>0</v>
      </c>
      <c r="AP114" s="252">
        <f t="shared" si="304"/>
        <v>0</v>
      </c>
    </row>
    <row r="115" spans="1:42" s="122" customFormat="1" x14ac:dyDescent="0.2">
      <c r="A115" s="215"/>
      <c r="B115" s="216"/>
      <c r="C115" s="217">
        <v>0</v>
      </c>
      <c r="D115" s="216"/>
      <c r="E115" s="248">
        <v>0</v>
      </c>
      <c r="F115" s="249">
        <f t="shared" si="277"/>
        <v>0</v>
      </c>
      <c r="G115" s="250">
        <v>0</v>
      </c>
      <c r="H115" s="249">
        <f t="shared" si="278"/>
        <v>0</v>
      </c>
      <c r="I115" s="251">
        <f t="shared" si="279"/>
        <v>0</v>
      </c>
      <c r="J115" s="252">
        <f t="shared" si="280"/>
        <v>0</v>
      </c>
      <c r="K115" s="248">
        <v>0</v>
      </c>
      <c r="L115" s="249">
        <f t="shared" si="281"/>
        <v>0</v>
      </c>
      <c r="M115" s="250">
        <v>0</v>
      </c>
      <c r="N115" s="249">
        <f t="shared" si="282"/>
        <v>0</v>
      </c>
      <c r="O115" s="251">
        <f t="shared" si="283"/>
        <v>0</v>
      </c>
      <c r="P115" s="252">
        <f t="shared" si="284"/>
        <v>0</v>
      </c>
      <c r="Q115" s="248">
        <v>0</v>
      </c>
      <c r="R115" s="249">
        <f t="shared" si="285"/>
        <v>0</v>
      </c>
      <c r="S115" s="250">
        <v>0</v>
      </c>
      <c r="T115" s="249">
        <f t="shared" si="286"/>
        <v>0</v>
      </c>
      <c r="U115" s="251">
        <f t="shared" si="287"/>
        <v>0</v>
      </c>
      <c r="V115" s="252">
        <f t="shared" si="288"/>
        <v>0</v>
      </c>
      <c r="W115" s="248">
        <v>0</v>
      </c>
      <c r="X115" s="249">
        <f t="shared" si="289"/>
        <v>0</v>
      </c>
      <c r="Y115" s="250">
        <v>0</v>
      </c>
      <c r="Z115" s="249">
        <f t="shared" si="290"/>
        <v>0</v>
      </c>
      <c r="AA115" s="251">
        <f t="shared" si="291"/>
        <v>0</v>
      </c>
      <c r="AB115" s="252">
        <f t="shared" si="292"/>
        <v>0</v>
      </c>
      <c r="AC115" s="223">
        <f t="shared" si="293"/>
        <v>0</v>
      </c>
      <c r="AD115" s="224">
        <f t="shared" si="294"/>
        <v>0</v>
      </c>
      <c r="AE115" s="225">
        <f t="shared" si="295"/>
        <v>0</v>
      </c>
      <c r="AF115" s="249">
        <f t="shared" si="296"/>
        <v>0</v>
      </c>
      <c r="AG115" s="251">
        <f t="shared" si="297"/>
        <v>0</v>
      </c>
      <c r="AH115" s="252">
        <f t="shared" si="298"/>
        <v>0</v>
      </c>
      <c r="AI115" s="183"/>
      <c r="AK115" s="227">
        <f t="shared" si="299"/>
        <v>0</v>
      </c>
      <c r="AL115" s="224">
        <f t="shared" si="300"/>
        <v>0</v>
      </c>
      <c r="AM115" s="225">
        <f t="shared" si="301"/>
        <v>0</v>
      </c>
      <c r="AN115" s="249">
        <f t="shared" si="302"/>
        <v>0</v>
      </c>
      <c r="AO115" s="253">
        <f t="shared" si="303"/>
        <v>0</v>
      </c>
      <c r="AP115" s="252">
        <f t="shared" si="304"/>
        <v>0</v>
      </c>
    </row>
    <row r="116" spans="1:42" s="122" customFormat="1" x14ac:dyDescent="0.2">
      <c r="A116" s="215"/>
      <c r="B116" s="216"/>
      <c r="C116" s="217">
        <v>0</v>
      </c>
      <c r="D116" s="216"/>
      <c r="E116" s="248">
        <v>0</v>
      </c>
      <c r="F116" s="249">
        <f t="shared" si="277"/>
        <v>0</v>
      </c>
      <c r="G116" s="250">
        <v>0</v>
      </c>
      <c r="H116" s="249">
        <f t="shared" si="278"/>
        <v>0</v>
      </c>
      <c r="I116" s="251">
        <f t="shared" si="279"/>
        <v>0</v>
      </c>
      <c r="J116" s="252">
        <f t="shared" si="280"/>
        <v>0</v>
      </c>
      <c r="K116" s="248">
        <v>0</v>
      </c>
      <c r="L116" s="249">
        <f t="shared" si="281"/>
        <v>0</v>
      </c>
      <c r="M116" s="250">
        <v>0</v>
      </c>
      <c r="N116" s="249">
        <f t="shared" si="282"/>
        <v>0</v>
      </c>
      <c r="O116" s="251">
        <f t="shared" si="283"/>
        <v>0</v>
      </c>
      <c r="P116" s="252">
        <f t="shared" si="284"/>
        <v>0</v>
      </c>
      <c r="Q116" s="248">
        <v>0</v>
      </c>
      <c r="R116" s="249">
        <f t="shared" si="285"/>
        <v>0</v>
      </c>
      <c r="S116" s="250">
        <v>0</v>
      </c>
      <c r="T116" s="249">
        <f t="shared" si="286"/>
        <v>0</v>
      </c>
      <c r="U116" s="251">
        <f t="shared" si="287"/>
        <v>0</v>
      </c>
      <c r="V116" s="252">
        <f t="shared" si="288"/>
        <v>0</v>
      </c>
      <c r="W116" s="248">
        <v>0</v>
      </c>
      <c r="X116" s="249">
        <f t="shared" si="289"/>
        <v>0</v>
      </c>
      <c r="Y116" s="250">
        <v>0</v>
      </c>
      <c r="Z116" s="249">
        <f t="shared" si="290"/>
        <v>0</v>
      </c>
      <c r="AA116" s="251">
        <f t="shared" si="291"/>
        <v>0</v>
      </c>
      <c r="AB116" s="252">
        <f t="shared" si="292"/>
        <v>0</v>
      </c>
      <c r="AC116" s="223">
        <f t="shared" si="293"/>
        <v>0</v>
      </c>
      <c r="AD116" s="224">
        <f t="shared" si="294"/>
        <v>0</v>
      </c>
      <c r="AE116" s="225">
        <f t="shared" si="295"/>
        <v>0</v>
      </c>
      <c r="AF116" s="249">
        <f t="shared" si="296"/>
        <v>0</v>
      </c>
      <c r="AG116" s="251">
        <f t="shared" si="297"/>
        <v>0</v>
      </c>
      <c r="AH116" s="252">
        <f t="shared" si="298"/>
        <v>0</v>
      </c>
      <c r="AI116" s="183"/>
      <c r="AK116" s="227">
        <f t="shared" si="299"/>
        <v>0</v>
      </c>
      <c r="AL116" s="224">
        <f t="shared" si="300"/>
        <v>0</v>
      </c>
      <c r="AM116" s="225">
        <f t="shared" si="301"/>
        <v>0</v>
      </c>
      <c r="AN116" s="249">
        <f t="shared" si="302"/>
        <v>0</v>
      </c>
      <c r="AO116" s="253">
        <f t="shared" si="303"/>
        <v>0</v>
      </c>
      <c r="AP116" s="252">
        <f t="shared" si="304"/>
        <v>0</v>
      </c>
    </row>
    <row r="117" spans="1:42" s="86" customFormat="1" ht="15" customHeight="1" x14ac:dyDescent="0.2">
      <c r="A117" s="79" t="s">
        <v>69</v>
      </c>
      <c r="B117" s="80"/>
      <c r="C117" s="80"/>
      <c r="D117" s="80"/>
      <c r="E117" s="81">
        <f t="shared" ref="E117:AH117" si="305">SUM(E102:E116)</f>
        <v>0</v>
      </c>
      <c r="F117" s="82">
        <f t="shared" si="305"/>
        <v>0</v>
      </c>
      <c r="G117" s="83">
        <f t="shared" si="305"/>
        <v>0</v>
      </c>
      <c r="H117" s="82">
        <f t="shared" si="305"/>
        <v>0</v>
      </c>
      <c r="I117" s="83">
        <f t="shared" si="305"/>
        <v>0</v>
      </c>
      <c r="J117" s="85">
        <f t="shared" si="305"/>
        <v>0</v>
      </c>
      <c r="K117" s="81">
        <f t="shared" si="305"/>
        <v>0</v>
      </c>
      <c r="L117" s="82">
        <f t="shared" si="305"/>
        <v>0</v>
      </c>
      <c r="M117" s="83">
        <f t="shared" si="305"/>
        <v>0</v>
      </c>
      <c r="N117" s="82">
        <f t="shared" si="305"/>
        <v>0</v>
      </c>
      <c r="O117" s="83">
        <f t="shared" si="305"/>
        <v>0</v>
      </c>
      <c r="P117" s="85">
        <f t="shared" si="305"/>
        <v>0</v>
      </c>
      <c r="Q117" s="81">
        <f t="shared" si="305"/>
        <v>0</v>
      </c>
      <c r="R117" s="82">
        <f t="shared" si="305"/>
        <v>0</v>
      </c>
      <c r="S117" s="83">
        <f t="shared" si="305"/>
        <v>0</v>
      </c>
      <c r="T117" s="82">
        <f t="shared" si="305"/>
        <v>0</v>
      </c>
      <c r="U117" s="83">
        <f t="shared" si="305"/>
        <v>0</v>
      </c>
      <c r="V117" s="85">
        <f t="shared" si="305"/>
        <v>0</v>
      </c>
      <c r="W117" s="81">
        <f t="shared" si="305"/>
        <v>0</v>
      </c>
      <c r="X117" s="82">
        <f t="shared" si="305"/>
        <v>0</v>
      </c>
      <c r="Y117" s="83">
        <f t="shared" si="305"/>
        <v>0</v>
      </c>
      <c r="Z117" s="82">
        <f t="shared" si="305"/>
        <v>0</v>
      </c>
      <c r="AA117" s="83">
        <f t="shared" si="305"/>
        <v>0</v>
      </c>
      <c r="AB117" s="85">
        <f t="shared" si="305"/>
        <v>0</v>
      </c>
      <c r="AC117" s="81">
        <f t="shared" si="305"/>
        <v>0</v>
      </c>
      <c r="AD117" s="82">
        <f t="shared" si="305"/>
        <v>0</v>
      </c>
      <c r="AE117" s="83">
        <f t="shared" si="305"/>
        <v>0</v>
      </c>
      <c r="AF117" s="82">
        <f t="shared" si="305"/>
        <v>0</v>
      </c>
      <c r="AG117" s="83">
        <f t="shared" si="305"/>
        <v>0</v>
      </c>
      <c r="AH117" s="85">
        <f t="shared" si="305"/>
        <v>0</v>
      </c>
      <c r="AI117" s="85"/>
      <c r="AK117" s="268"/>
      <c r="AL117" s="269"/>
      <c r="AM117" s="269"/>
      <c r="AN117" s="269"/>
      <c r="AO117" s="269"/>
      <c r="AP117" s="270"/>
    </row>
    <row r="118" spans="1:42" s="122" customFormat="1" x14ac:dyDescent="0.2">
      <c r="A118" s="228"/>
      <c r="B118" s="229"/>
      <c r="C118" s="229"/>
      <c r="D118" s="229"/>
      <c r="E118" s="255"/>
      <c r="F118" s="256"/>
      <c r="G118" s="256"/>
      <c r="H118" s="256"/>
      <c r="I118" s="256"/>
      <c r="J118" s="257"/>
      <c r="K118" s="255"/>
      <c r="L118" s="256"/>
      <c r="M118" s="256"/>
      <c r="N118" s="256"/>
      <c r="O118" s="256"/>
      <c r="P118" s="257"/>
      <c r="Q118" s="255"/>
      <c r="R118" s="256"/>
      <c r="S118" s="256"/>
      <c r="T118" s="256"/>
      <c r="U118" s="256"/>
      <c r="V118" s="257"/>
      <c r="W118" s="255"/>
      <c r="X118" s="256"/>
      <c r="Y118" s="256"/>
      <c r="Z118" s="256"/>
      <c r="AA118" s="256"/>
      <c r="AB118" s="257"/>
      <c r="AC118" s="255"/>
      <c r="AD118" s="256"/>
      <c r="AE118" s="256"/>
      <c r="AF118" s="256"/>
      <c r="AG118" s="256"/>
      <c r="AH118" s="148"/>
      <c r="AI118" s="148"/>
      <c r="AK118" s="258"/>
      <c r="AL118" s="256"/>
      <c r="AM118" s="256"/>
      <c r="AN118" s="256"/>
      <c r="AO118" s="256"/>
      <c r="AP118" s="148"/>
    </row>
    <row r="119" spans="1:42" s="122" customFormat="1" ht="17" x14ac:dyDescent="0.2">
      <c r="A119" s="210" t="s">
        <v>187</v>
      </c>
      <c r="B119" s="234"/>
      <c r="C119" s="234"/>
      <c r="D119" s="234"/>
      <c r="E119" s="236"/>
      <c r="F119" s="237"/>
      <c r="G119" s="237"/>
      <c r="H119" s="237"/>
      <c r="I119" s="237"/>
      <c r="J119" s="238"/>
      <c r="K119" s="236"/>
      <c r="L119" s="237"/>
      <c r="M119" s="237"/>
      <c r="N119" s="237"/>
      <c r="O119" s="237"/>
      <c r="P119" s="238"/>
      <c r="Q119" s="236"/>
      <c r="R119" s="237"/>
      <c r="S119" s="237"/>
      <c r="T119" s="237"/>
      <c r="U119" s="237"/>
      <c r="V119" s="238"/>
      <c r="W119" s="236"/>
      <c r="X119" s="237"/>
      <c r="Y119" s="237"/>
      <c r="Z119" s="237"/>
      <c r="AA119" s="237"/>
      <c r="AB119" s="238"/>
      <c r="AC119" s="236"/>
      <c r="AD119" s="237"/>
      <c r="AE119" s="237"/>
      <c r="AF119" s="237"/>
      <c r="AG119" s="237"/>
      <c r="AH119" s="147"/>
      <c r="AI119" s="147"/>
      <c r="AK119" s="271" t="s">
        <v>70</v>
      </c>
      <c r="AL119" s="272"/>
      <c r="AM119" s="272"/>
      <c r="AN119" s="272"/>
      <c r="AO119" s="272"/>
      <c r="AP119" s="273"/>
    </row>
    <row r="120" spans="1:42" s="122" customFormat="1" x14ac:dyDescent="0.2">
      <c r="A120" s="215"/>
      <c r="B120" s="216"/>
      <c r="C120" s="217">
        <v>0</v>
      </c>
      <c r="D120" s="216"/>
      <c r="E120" s="248">
        <v>0</v>
      </c>
      <c r="F120" s="249">
        <f t="shared" ref="F120:F134" si="306">$C120*E120</f>
        <v>0</v>
      </c>
      <c r="G120" s="250">
        <v>0</v>
      </c>
      <c r="H120" s="249">
        <f t="shared" ref="H120:H134" si="307">$C120*G120</f>
        <v>0</v>
      </c>
      <c r="I120" s="251">
        <f t="shared" ref="I120:I134" si="308">E120+G120</f>
        <v>0</v>
      </c>
      <c r="J120" s="252">
        <f t="shared" ref="J120:J134" si="309">$C120*I120</f>
        <v>0</v>
      </c>
      <c r="K120" s="248">
        <v>0</v>
      </c>
      <c r="L120" s="249">
        <f t="shared" ref="L120:L134" si="310">$C120*K120</f>
        <v>0</v>
      </c>
      <c r="M120" s="250">
        <v>0</v>
      </c>
      <c r="N120" s="249">
        <f t="shared" ref="N120:N134" si="311">$C120*M120</f>
        <v>0</v>
      </c>
      <c r="O120" s="251">
        <f>K120+M120</f>
        <v>0</v>
      </c>
      <c r="P120" s="252">
        <f>$C120*O120</f>
        <v>0</v>
      </c>
      <c r="Q120" s="248">
        <v>0</v>
      </c>
      <c r="R120" s="249">
        <f t="shared" ref="R120:R134" si="312">$C120*Q120</f>
        <v>0</v>
      </c>
      <c r="S120" s="250">
        <v>0</v>
      </c>
      <c r="T120" s="249">
        <f t="shared" ref="T120:T134" si="313">$C120*S120</f>
        <v>0</v>
      </c>
      <c r="U120" s="251">
        <f>Q120+S120</f>
        <v>0</v>
      </c>
      <c r="V120" s="252">
        <f>$C120*U120</f>
        <v>0</v>
      </c>
      <c r="W120" s="248">
        <v>0</v>
      </c>
      <c r="X120" s="249">
        <f t="shared" ref="X120:X134" si="314">$C120*W120</f>
        <v>0</v>
      </c>
      <c r="Y120" s="250">
        <v>0</v>
      </c>
      <c r="Z120" s="249">
        <f t="shared" ref="Z120:Z134" si="315">$C120*Y120</f>
        <v>0</v>
      </c>
      <c r="AA120" s="251">
        <f>W120+Y120</f>
        <v>0</v>
      </c>
      <c r="AB120" s="252">
        <f>$C120*AA120</f>
        <v>0</v>
      </c>
      <c r="AC120" s="223">
        <f t="shared" ref="AC120:AC134" si="316">SUM(E120,K120,Q120,W120)</f>
        <v>0</v>
      </c>
      <c r="AD120" s="224">
        <f t="shared" ref="AD120:AD134" si="317">SUM(F120,L120,R120,X120)</f>
        <v>0</v>
      </c>
      <c r="AE120" s="225">
        <f t="shared" ref="AE120:AE134" si="318">SUM(G120,M120,S120,Y120)</f>
        <v>0</v>
      </c>
      <c r="AF120" s="249">
        <f t="shared" ref="AF120:AF134" si="319">SUM(H120,N120,T120,Z120)</f>
        <v>0</v>
      </c>
      <c r="AG120" s="251">
        <f t="shared" ref="AG120:AG134" si="320">SUM(I120,O120,U120,AA120)</f>
        <v>0</v>
      </c>
      <c r="AH120" s="252">
        <f t="shared" ref="AH120:AH134" si="321">SUM(J120,P120,V120,AB120)</f>
        <v>0</v>
      </c>
      <c r="AI120" s="183"/>
      <c r="AK120" s="227">
        <f t="shared" ref="AK120:AK134" si="322">A120</f>
        <v>0</v>
      </c>
      <c r="AL120" s="224">
        <f t="shared" ref="AL120:AL134" si="323">B120</f>
        <v>0</v>
      </c>
      <c r="AM120" s="225">
        <f t="shared" ref="AM120:AM134" si="324">AG120</f>
        <v>0</v>
      </c>
      <c r="AN120" s="249">
        <f t="shared" ref="AN120:AN134" si="325">C120</f>
        <v>0</v>
      </c>
      <c r="AO120" s="253">
        <f t="shared" ref="AO120:AO134" si="326">D120</f>
        <v>0</v>
      </c>
      <c r="AP120" s="252">
        <f t="shared" ref="AP120:AP134" si="327">AF120</f>
        <v>0</v>
      </c>
    </row>
    <row r="121" spans="1:42" s="122" customFormat="1" x14ac:dyDescent="0.2">
      <c r="A121" s="215"/>
      <c r="B121" s="216"/>
      <c r="C121" s="217">
        <v>0</v>
      </c>
      <c r="D121" s="216"/>
      <c r="E121" s="248">
        <v>0</v>
      </c>
      <c r="F121" s="249">
        <f t="shared" si="306"/>
        <v>0</v>
      </c>
      <c r="G121" s="250">
        <v>0</v>
      </c>
      <c r="H121" s="249">
        <f t="shared" si="307"/>
        <v>0</v>
      </c>
      <c r="I121" s="251">
        <f t="shared" si="308"/>
        <v>0</v>
      </c>
      <c r="J121" s="252">
        <f t="shared" si="309"/>
        <v>0</v>
      </c>
      <c r="K121" s="248">
        <v>0</v>
      </c>
      <c r="L121" s="249">
        <f t="shared" si="310"/>
        <v>0</v>
      </c>
      <c r="M121" s="250">
        <v>0</v>
      </c>
      <c r="N121" s="249">
        <f t="shared" si="311"/>
        <v>0</v>
      </c>
      <c r="O121" s="251">
        <f t="shared" ref="O121:O134" si="328">K121+M121</f>
        <v>0</v>
      </c>
      <c r="P121" s="252">
        <f t="shared" ref="P121:P134" si="329">$C121*O121</f>
        <v>0</v>
      </c>
      <c r="Q121" s="248">
        <v>0</v>
      </c>
      <c r="R121" s="249">
        <f t="shared" si="312"/>
        <v>0</v>
      </c>
      <c r="S121" s="250">
        <v>0</v>
      </c>
      <c r="T121" s="249">
        <f t="shared" si="313"/>
        <v>0</v>
      </c>
      <c r="U121" s="251">
        <f t="shared" ref="U121:U134" si="330">Q121+S121</f>
        <v>0</v>
      </c>
      <c r="V121" s="252">
        <f t="shared" ref="V121:V134" si="331">$C121*U121</f>
        <v>0</v>
      </c>
      <c r="W121" s="248">
        <v>0</v>
      </c>
      <c r="X121" s="249">
        <f t="shared" si="314"/>
        <v>0</v>
      </c>
      <c r="Y121" s="250">
        <v>0</v>
      </c>
      <c r="Z121" s="249">
        <f t="shared" si="315"/>
        <v>0</v>
      </c>
      <c r="AA121" s="251">
        <f t="shared" ref="AA121:AA134" si="332">W121+Y121</f>
        <v>0</v>
      </c>
      <c r="AB121" s="252">
        <f t="shared" ref="AB121:AB134" si="333">$C121*AA121</f>
        <v>0</v>
      </c>
      <c r="AC121" s="223">
        <f t="shared" si="316"/>
        <v>0</v>
      </c>
      <c r="AD121" s="224">
        <f t="shared" si="317"/>
        <v>0</v>
      </c>
      <c r="AE121" s="225">
        <f t="shared" si="318"/>
        <v>0</v>
      </c>
      <c r="AF121" s="249">
        <f t="shared" si="319"/>
        <v>0</v>
      </c>
      <c r="AG121" s="251">
        <f t="shared" si="320"/>
        <v>0</v>
      </c>
      <c r="AH121" s="252">
        <f t="shared" si="321"/>
        <v>0</v>
      </c>
      <c r="AI121" s="183"/>
      <c r="AK121" s="227">
        <f t="shared" si="322"/>
        <v>0</v>
      </c>
      <c r="AL121" s="224">
        <f t="shared" si="323"/>
        <v>0</v>
      </c>
      <c r="AM121" s="225">
        <f t="shared" si="324"/>
        <v>0</v>
      </c>
      <c r="AN121" s="249">
        <f t="shared" si="325"/>
        <v>0</v>
      </c>
      <c r="AO121" s="253">
        <f>D121</f>
        <v>0</v>
      </c>
      <c r="AP121" s="252">
        <f t="shared" si="327"/>
        <v>0</v>
      </c>
    </row>
    <row r="122" spans="1:42" s="122" customFormat="1" x14ac:dyDescent="0.2">
      <c r="A122" s="215"/>
      <c r="B122" s="216"/>
      <c r="C122" s="217">
        <v>0</v>
      </c>
      <c r="D122" s="216"/>
      <c r="E122" s="248">
        <v>0</v>
      </c>
      <c r="F122" s="249">
        <f t="shared" si="306"/>
        <v>0</v>
      </c>
      <c r="G122" s="250">
        <v>0</v>
      </c>
      <c r="H122" s="249">
        <f t="shared" si="307"/>
        <v>0</v>
      </c>
      <c r="I122" s="251">
        <f t="shared" si="308"/>
        <v>0</v>
      </c>
      <c r="J122" s="252">
        <f t="shared" si="309"/>
        <v>0</v>
      </c>
      <c r="K122" s="248">
        <v>0</v>
      </c>
      <c r="L122" s="249">
        <f t="shared" si="310"/>
        <v>0</v>
      </c>
      <c r="M122" s="250">
        <v>0</v>
      </c>
      <c r="N122" s="249">
        <f t="shared" si="311"/>
        <v>0</v>
      </c>
      <c r="O122" s="251">
        <f t="shared" si="328"/>
        <v>0</v>
      </c>
      <c r="P122" s="252">
        <f t="shared" si="329"/>
        <v>0</v>
      </c>
      <c r="Q122" s="248">
        <v>0</v>
      </c>
      <c r="R122" s="249">
        <f t="shared" si="312"/>
        <v>0</v>
      </c>
      <c r="S122" s="250">
        <v>0</v>
      </c>
      <c r="T122" s="249">
        <f t="shared" si="313"/>
        <v>0</v>
      </c>
      <c r="U122" s="251">
        <f t="shared" si="330"/>
        <v>0</v>
      </c>
      <c r="V122" s="252">
        <f t="shared" si="331"/>
        <v>0</v>
      </c>
      <c r="W122" s="248">
        <v>0</v>
      </c>
      <c r="X122" s="249">
        <f t="shared" si="314"/>
        <v>0</v>
      </c>
      <c r="Y122" s="250">
        <v>0</v>
      </c>
      <c r="Z122" s="249">
        <f t="shared" si="315"/>
        <v>0</v>
      </c>
      <c r="AA122" s="251">
        <f t="shared" si="332"/>
        <v>0</v>
      </c>
      <c r="AB122" s="252">
        <f t="shared" si="333"/>
        <v>0</v>
      </c>
      <c r="AC122" s="223">
        <f t="shared" si="316"/>
        <v>0</v>
      </c>
      <c r="AD122" s="224">
        <f t="shared" si="317"/>
        <v>0</v>
      </c>
      <c r="AE122" s="225">
        <f t="shared" si="318"/>
        <v>0</v>
      </c>
      <c r="AF122" s="249">
        <f t="shared" si="319"/>
        <v>0</v>
      </c>
      <c r="AG122" s="251">
        <f t="shared" si="320"/>
        <v>0</v>
      </c>
      <c r="AH122" s="252">
        <f t="shared" si="321"/>
        <v>0</v>
      </c>
      <c r="AI122" s="183"/>
      <c r="AK122" s="227">
        <f t="shared" si="322"/>
        <v>0</v>
      </c>
      <c r="AL122" s="224">
        <f t="shared" si="323"/>
        <v>0</v>
      </c>
      <c r="AM122" s="225">
        <f t="shared" si="324"/>
        <v>0</v>
      </c>
      <c r="AN122" s="249">
        <f t="shared" si="325"/>
        <v>0</v>
      </c>
      <c r="AO122" s="253">
        <f t="shared" si="326"/>
        <v>0</v>
      </c>
      <c r="AP122" s="252">
        <f t="shared" si="327"/>
        <v>0</v>
      </c>
    </row>
    <row r="123" spans="1:42" s="122" customFormat="1" x14ac:dyDescent="0.2">
      <c r="A123" s="215"/>
      <c r="B123" s="216"/>
      <c r="C123" s="217">
        <v>0</v>
      </c>
      <c r="D123" s="216"/>
      <c r="E123" s="248">
        <v>0</v>
      </c>
      <c r="F123" s="249">
        <f t="shared" si="306"/>
        <v>0</v>
      </c>
      <c r="G123" s="250">
        <v>0</v>
      </c>
      <c r="H123" s="249">
        <f t="shared" si="307"/>
        <v>0</v>
      </c>
      <c r="I123" s="251">
        <f t="shared" si="308"/>
        <v>0</v>
      </c>
      <c r="J123" s="252">
        <f t="shared" si="309"/>
        <v>0</v>
      </c>
      <c r="K123" s="248">
        <v>0</v>
      </c>
      <c r="L123" s="249">
        <f t="shared" si="310"/>
        <v>0</v>
      </c>
      <c r="M123" s="250">
        <v>0</v>
      </c>
      <c r="N123" s="249">
        <f t="shared" si="311"/>
        <v>0</v>
      </c>
      <c r="O123" s="251">
        <f t="shared" si="328"/>
        <v>0</v>
      </c>
      <c r="P123" s="252">
        <f t="shared" si="329"/>
        <v>0</v>
      </c>
      <c r="Q123" s="248">
        <v>0</v>
      </c>
      <c r="R123" s="249">
        <f t="shared" si="312"/>
        <v>0</v>
      </c>
      <c r="S123" s="250">
        <v>0</v>
      </c>
      <c r="T123" s="249">
        <f t="shared" si="313"/>
        <v>0</v>
      </c>
      <c r="U123" s="251">
        <f t="shared" si="330"/>
        <v>0</v>
      </c>
      <c r="V123" s="252">
        <f t="shared" si="331"/>
        <v>0</v>
      </c>
      <c r="W123" s="248">
        <v>0</v>
      </c>
      <c r="X123" s="249">
        <f t="shared" si="314"/>
        <v>0</v>
      </c>
      <c r="Y123" s="250">
        <v>0</v>
      </c>
      <c r="Z123" s="249">
        <f t="shared" si="315"/>
        <v>0</v>
      </c>
      <c r="AA123" s="251">
        <f t="shared" si="332"/>
        <v>0</v>
      </c>
      <c r="AB123" s="252">
        <f t="shared" si="333"/>
        <v>0</v>
      </c>
      <c r="AC123" s="223">
        <f t="shared" si="316"/>
        <v>0</v>
      </c>
      <c r="AD123" s="224">
        <f t="shared" si="317"/>
        <v>0</v>
      </c>
      <c r="AE123" s="225">
        <f t="shared" si="318"/>
        <v>0</v>
      </c>
      <c r="AF123" s="249">
        <f t="shared" si="319"/>
        <v>0</v>
      </c>
      <c r="AG123" s="251">
        <f t="shared" si="320"/>
        <v>0</v>
      </c>
      <c r="AH123" s="252">
        <f t="shared" si="321"/>
        <v>0</v>
      </c>
      <c r="AI123" s="183"/>
      <c r="AK123" s="227">
        <f t="shared" si="322"/>
        <v>0</v>
      </c>
      <c r="AL123" s="224">
        <f t="shared" si="323"/>
        <v>0</v>
      </c>
      <c r="AM123" s="225">
        <f t="shared" si="324"/>
        <v>0</v>
      </c>
      <c r="AN123" s="249">
        <f t="shared" si="325"/>
        <v>0</v>
      </c>
      <c r="AO123" s="253">
        <f t="shared" si="326"/>
        <v>0</v>
      </c>
      <c r="AP123" s="252">
        <f t="shared" si="327"/>
        <v>0</v>
      </c>
    </row>
    <row r="124" spans="1:42" s="122" customFormat="1" x14ac:dyDescent="0.2">
      <c r="A124" s="215"/>
      <c r="B124" s="216"/>
      <c r="C124" s="217">
        <v>0</v>
      </c>
      <c r="D124" s="216"/>
      <c r="E124" s="248">
        <v>0</v>
      </c>
      <c r="F124" s="249">
        <f t="shared" si="306"/>
        <v>0</v>
      </c>
      <c r="G124" s="250">
        <v>0</v>
      </c>
      <c r="H124" s="249">
        <f t="shared" si="307"/>
        <v>0</v>
      </c>
      <c r="I124" s="251">
        <f t="shared" si="308"/>
        <v>0</v>
      </c>
      <c r="J124" s="252">
        <f t="shared" si="309"/>
        <v>0</v>
      </c>
      <c r="K124" s="248">
        <v>0</v>
      </c>
      <c r="L124" s="249">
        <f t="shared" si="310"/>
        <v>0</v>
      </c>
      <c r="M124" s="250">
        <v>0</v>
      </c>
      <c r="N124" s="249">
        <f t="shared" si="311"/>
        <v>0</v>
      </c>
      <c r="O124" s="251">
        <f t="shared" si="328"/>
        <v>0</v>
      </c>
      <c r="P124" s="252">
        <f t="shared" si="329"/>
        <v>0</v>
      </c>
      <c r="Q124" s="248">
        <v>0</v>
      </c>
      <c r="R124" s="249">
        <f t="shared" si="312"/>
        <v>0</v>
      </c>
      <c r="S124" s="250">
        <v>0</v>
      </c>
      <c r="T124" s="249">
        <f t="shared" si="313"/>
        <v>0</v>
      </c>
      <c r="U124" s="251">
        <f t="shared" si="330"/>
        <v>0</v>
      </c>
      <c r="V124" s="252">
        <f t="shared" si="331"/>
        <v>0</v>
      </c>
      <c r="W124" s="248">
        <v>0</v>
      </c>
      <c r="X124" s="249">
        <f t="shared" si="314"/>
        <v>0</v>
      </c>
      <c r="Y124" s="250">
        <v>0</v>
      </c>
      <c r="Z124" s="249">
        <f t="shared" si="315"/>
        <v>0</v>
      </c>
      <c r="AA124" s="251">
        <f t="shared" si="332"/>
        <v>0</v>
      </c>
      <c r="AB124" s="252">
        <f t="shared" si="333"/>
        <v>0</v>
      </c>
      <c r="AC124" s="223">
        <f t="shared" si="316"/>
        <v>0</v>
      </c>
      <c r="AD124" s="224">
        <f t="shared" si="317"/>
        <v>0</v>
      </c>
      <c r="AE124" s="225">
        <f t="shared" si="318"/>
        <v>0</v>
      </c>
      <c r="AF124" s="249">
        <f t="shared" si="319"/>
        <v>0</v>
      </c>
      <c r="AG124" s="251">
        <f t="shared" si="320"/>
        <v>0</v>
      </c>
      <c r="AH124" s="252">
        <f t="shared" si="321"/>
        <v>0</v>
      </c>
      <c r="AI124" s="183"/>
      <c r="AK124" s="227">
        <f t="shared" si="322"/>
        <v>0</v>
      </c>
      <c r="AL124" s="224">
        <f t="shared" si="323"/>
        <v>0</v>
      </c>
      <c r="AM124" s="225">
        <f t="shared" si="324"/>
        <v>0</v>
      </c>
      <c r="AN124" s="249">
        <f t="shared" si="325"/>
        <v>0</v>
      </c>
      <c r="AO124" s="253">
        <f t="shared" si="326"/>
        <v>0</v>
      </c>
      <c r="AP124" s="252">
        <f t="shared" si="327"/>
        <v>0</v>
      </c>
    </row>
    <row r="125" spans="1:42" s="122" customFormat="1" x14ac:dyDescent="0.2">
      <c r="A125" s="215"/>
      <c r="B125" s="216"/>
      <c r="C125" s="217">
        <v>0</v>
      </c>
      <c r="D125" s="216"/>
      <c r="E125" s="248">
        <v>0</v>
      </c>
      <c r="F125" s="249">
        <f t="shared" si="306"/>
        <v>0</v>
      </c>
      <c r="G125" s="250">
        <v>0</v>
      </c>
      <c r="H125" s="249">
        <f t="shared" si="307"/>
        <v>0</v>
      </c>
      <c r="I125" s="251">
        <f t="shared" si="308"/>
        <v>0</v>
      </c>
      <c r="J125" s="252">
        <f t="shared" si="309"/>
        <v>0</v>
      </c>
      <c r="K125" s="248">
        <v>0</v>
      </c>
      <c r="L125" s="249">
        <f t="shared" si="310"/>
        <v>0</v>
      </c>
      <c r="M125" s="250">
        <v>0</v>
      </c>
      <c r="N125" s="249">
        <f t="shared" si="311"/>
        <v>0</v>
      </c>
      <c r="O125" s="251">
        <f t="shared" si="328"/>
        <v>0</v>
      </c>
      <c r="P125" s="252">
        <f t="shared" si="329"/>
        <v>0</v>
      </c>
      <c r="Q125" s="248">
        <v>0</v>
      </c>
      <c r="R125" s="249">
        <f t="shared" si="312"/>
        <v>0</v>
      </c>
      <c r="S125" s="250">
        <v>0</v>
      </c>
      <c r="T125" s="249">
        <f t="shared" si="313"/>
        <v>0</v>
      </c>
      <c r="U125" s="251">
        <f t="shared" si="330"/>
        <v>0</v>
      </c>
      <c r="V125" s="252">
        <f t="shared" si="331"/>
        <v>0</v>
      </c>
      <c r="W125" s="248">
        <v>0</v>
      </c>
      <c r="X125" s="249">
        <f t="shared" si="314"/>
        <v>0</v>
      </c>
      <c r="Y125" s="250">
        <v>0</v>
      </c>
      <c r="Z125" s="249">
        <f t="shared" si="315"/>
        <v>0</v>
      </c>
      <c r="AA125" s="251">
        <f t="shared" si="332"/>
        <v>0</v>
      </c>
      <c r="AB125" s="252">
        <f t="shared" si="333"/>
        <v>0</v>
      </c>
      <c r="AC125" s="223">
        <f t="shared" si="316"/>
        <v>0</v>
      </c>
      <c r="AD125" s="224">
        <f t="shared" si="317"/>
        <v>0</v>
      </c>
      <c r="AE125" s="225">
        <f t="shared" si="318"/>
        <v>0</v>
      </c>
      <c r="AF125" s="249">
        <f t="shared" si="319"/>
        <v>0</v>
      </c>
      <c r="AG125" s="251">
        <f t="shared" si="320"/>
        <v>0</v>
      </c>
      <c r="AH125" s="252">
        <f t="shared" si="321"/>
        <v>0</v>
      </c>
      <c r="AI125" s="183"/>
      <c r="AK125" s="227">
        <f t="shared" si="322"/>
        <v>0</v>
      </c>
      <c r="AL125" s="224">
        <f t="shared" si="323"/>
        <v>0</v>
      </c>
      <c r="AM125" s="225">
        <f t="shared" si="324"/>
        <v>0</v>
      </c>
      <c r="AN125" s="249">
        <f t="shared" si="325"/>
        <v>0</v>
      </c>
      <c r="AO125" s="253">
        <f t="shared" si="326"/>
        <v>0</v>
      </c>
      <c r="AP125" s="252">
        <f t="shared" si="327"/>
        <v>0</v>
      </c>
    </row>
    <row r="126" spans="1:42" s="122" customFormat="1" x14ac:dyDescent="0.2">
      <c r="A126" s="215"/>
      <c r="B126" s="216"/>
      <c r="C126" s="217">
        <v>0</v>
      </c>
      <c r="D126" s="216"/>
      <c r="E126" s="248">
        <v>0</v>
      </c>
      <c r="F126" s="249">
        <f t="shared" si="306"/>
        <v>0</v>
      </c>
      <c r="G126" s="250">
        <v>0</v>
      </c>
      <c r="H126" s="249">
        <f t="shared" si="307"/>
        <v>0</v>
      </c>
      <c r="I126" s="251">
        <f t="shared" si="308"/>
        <v>0</v>
      </c>
      <c r="J126" s="252">
        <f>$C126*I126</f>
        <v>0</v>
      </c>
      <c r="K126" s="248">
        <v>0</v>
      </c>
      <c r="L126" s="249">
        <f t="shared" si="310"/>
        <v>0</v>
      </c>
      <c r="M126" s="250">
        <v>0</v>
      </c>
      <c r="N126" s="249">
        <f t="shared" si="311"/>
        <v>0</v>
      </c>
      <c r="O126" s="251">
        <f t="shared" si="328"/>
        <v>0</v>
      </c>
      <c r="P126" s="252">
        <f>$C126*O126</f>
        <v>0</v>
      </c>
      <c r="Q126" s="248">
        <v>0</v>
      </c>
      <c r="R126" s="249">
        <f t="shared" si="312"/>
        <v>0</v>
      </c>
      <c r="S126" s="250">
        <v>0</v>
      </c>
      <c r="T126" s="249">
        <f t="shared" si="313"/>
        <v>0</v>
      </c>
      <c r="U126" s="251">
        <f t="shared" si="330"/>
        <v>0</v>
      </c>
      <c r="V126" s="252">
        <f>$C126*U126</f>
        <v>0</v>
      </c>
      <c r="W126" s="248">
        <v>0</v>
      </c>
      <c r="X126" s="249">
        <f t="shared" si="314"/>
        <v>0</v>
      </c>
      <c r="Y126" s="250">
        <v>0</v>
      </c>
      <c r="Z126" s="249">
        <f t="shared" si="315"/>
        <v>0</v>
      </c>
      <c r="AA126" s="251">
        <f t="shared" si="332"/>
        <v>0</v>
      </c>
      <c r="AB126" s="252">
        <f>$C126*AA126</f>
        <v>0</v>
      </c>
      <c r="AC126" s="223">
        <f t="shared" si="316"/>
        <v>0</v>
      </c>
      <c r="AD126" s="224">
        <f t="shared" si="317"/>
        <v>0</v>
      </c>
      <c r="AE126" s="225">
        <f t="shared" si="318"/>
        <v>0</v>
      </c>
      <c r="AF126" s="249">
        <f t="shared" si="319"/>
        <v>0</v>
      </c>
      <c r="AG126" s="251">
        <f t="shared" si="320"/>
        <v>0</v>
      </c>
      <c r="AH126" s="252">
        <f t="shared" si="321"/>
        <v>0</v>
      </c>
      <c r="AI126" s="183"/>
      <c r="AK126" s="227">
        <f t="shared" si="322"/>
        <v>0</v>
      </c>
      <c r="AL126" s="224">
        <f t="shared" si="323"/>
        <v>0</v>
      </c>
      <c r="AM126" s="225">
        <f t="shared" si="324"/>
        <v>0</v>
      </c>
      <c r="AN126" s="249">
        <f t="shared" si="325"/>
        <v>0</v>
      </c>
      <c r="AO126" s="253">
        <f t="shared" si="326"/>
        <v>0</v>
      </c>
      <c r="AP126" s="252">
        <f t="shared" si="327"/>
        <v>0</v>
      </c>
    </row>
    <row r="127" spans="1:42" s="122" customFormat="1" x14ac:dyDescent="0.2">
      <c r="A127" s="215"/>
      <c r="B127" s="216"/>
      <c r="C127" s="217">
        <v>0</v>
      </c>
      <c r="D127" s="216"/>
      <c r="E127" s="248">
        <v>0</v>
      </c>
      <c r="F127" s="249">
        <f t="shared" si="306"/>
        <v>0</v>
      </c>
      <c r="G127" s="250">
        <v>0</v>
      </c>
      <c r="H127" s="249">
        <f t="shared" si="307"/>
        <v>0</v>
      </c>
      <c r="I127" s="251">
        <f t="shared" si="308"/>
        <v>0</v>
      </c>
      <c r="J127" s="252">
        <f t="shared" si="309"/>
        <v>0</v>
      </c>
      <c r="K127" s="248">
        <v>0</v>
      </c>
      <c r="L127" s="249">
        <f t="shared" si="310"/>
        <v>0</v>
      </c>
      <c r="M127" s="250">
        <v>0</v>
      </c>
      <c r="N127" s="249">
        <f t="shared" si="311"/>
        <v>0</v>
      </c>
      <c r="O127" s="251">
        <f t="shared" si="328"/>
        <v>0</v>
      </c>
      <c r="P127" s="252">
        <f t="shared" si="329"/>
        <v>0</v>
      </c>
      <c r="Q127" s="248">
        <v>0</v>
      </c>
      <c r="R127" s="249">
        <f t="shared" si="312"/>
        <v>0</v>
      </c>
      <c r="S127" s="250">
        <v>0</v>
      </c>
      <c r="T127" s="249">
        <f t="shared" si="313"/>
        <v>0</v>
      </c>
      <c r="U127" s="251">
        <f t="shared" si="330"/>
        <v>0</v>
      </c>
      <c r="V127" s="252">
        <f t="shared" si="331"/>
        <v>0</v>
      </c>
      <c r="W127" s="248">
        <v>0</v>
      </c>
      <c r="X127" s="249">
        <f t="shared" si="314"/>
        <v>0</v>
      </c>
      <c r="Y127" s="250">
        <v>0</v>
      </c>
      <c r="Z127" s="249">
        <f t="shared" si="315"/>
        <v>0</v>
      </c>
      <c r="AA127" s="251">
        <f t="shared" si="332"/>
        <v>0</v>
      </c>
      <c r="AB127" s="252">
        <f t="shared" si="333"/>
        <v>0</v>
      </c>
      <c r="AC127" s="223">
        <f t="shared" si="316"/>
        <v>0</v>
      </c>
      <c r="AD127" s="224">
        <f t="shared" si="317"/>
        <v>0</v>
      </c>
      <c r="AE127" s="225">
        <f t="shared" si="318"/>
        <v>0</v>
      </c>
      <c r="AF127" s="249">
        <f t="shared" si="319"/>
        <v>0</v>
      </c>
      <c r="AG127" s="251">
        <f t="shared" si="320"/>
        <v>0</v>
      </c>
      <c r="AH127" s="252">
        <f t="shared" si="321"/>
        <v>0</v>
      </c>
      <c r="AI127" s="183"/>
      <c r="AK127" s="227">
        <f t="shared" si="322"/>
        <v>0</v>
      </c>
      <c r="AL127" s="224">
        <f t="shared" si="323"/>
        <v>0</v>
      </c>
      <c r="AM127" s="225">
        <f t="shared" si="324"/>
        <v>0</v>
      </c>
      <c r="AN127" s="249">
        <f t="shared" si="325"/>
        <v>0</v>
      </c>
      <c r="AO127" s="253">
        <f t="shared" si="326"/>
        <v>0</v>
      </c>
      <c r="AP127" s="252">
        <f t="shared" si="327"/>
        <v>0</v>
      </c>
    </row>
    <row r="128" spans="1:42" s="122" customFormat="1" x14ac:dyDescent="0.2">
      <c r="A128" s="215"/>
      <c r="B128" s="216"/>
      <c r="C128" s="217">
        <v>0</v>
      </c>
      <c r="D128" s="216"/>
      <c r="E128" s="248">
        <v>0</v>
      </c>
      <c r="F128" s="249">
        <f t="shared" si="306"/>
        <v>0</v>
      </c>
      <c r="G128" s="250">
        <v>0</v>
      </c>
      <c r="H128" s="249">
        <f t="shared" si="307"/>
        <v>0</v>
      </c>
      <c r="I128" s="251">
        <f t="shared" si="308"/>
        <v>0</v>
      </c>
      <c r="J128" s="252">
        <f t="shared" si="309"/>
        <v>0</v>
      </c>
      <c r="K128" s="248">
        <v>0</v>
      </c>
      <c r="L128" s="249">
        <f t="shared" si="310"/>
        <v>0</v>
      </c>
      <c r="M128" s="250">
        <v>0</v>
      </c>
      <c r="N128" s="249">
        <f t="shared" si="311"/>
        <v>0</v>
      </c>
      <c r="O128" s="251">
        <f t="shared" si="328"/>
        <v>0</v>
      </c>
      <c r="P128" s="252">
        <f t="shared" si="329"/>
        <v>0</v>
      </c>
      <c r="Q128" s="248">
        <v>0</v>
      </c>
      <c r="R128" s="249">
        <f t="shared" si="312"/>
        <v>0</v>
      </c>
      <c r="S128" s="250">
        <v>0</v>
      </c>
      <c r="T128" s="249">
        <f t="shared" si="313"/>
        <v>0</v>
      </c>
      <c r="U128" s="251">
        <f t="shared" si="330"/>
        <v>0</v>
      </c>
      <c r="V128" s="252">
        <f t="shared" si="331"/>
        <v>0</v>
      </c>
      <c r="W128" s="248">
        <v>0</v>
      </c>
      <c r="X128" s="249">
        <f t="shared" si="314"/>
        <v>0</v>
      </c>
      <c r="Y128" s="250">
        <v>0</v>
      </c>
      <c r="Z128" s="249">
        <f t="shared" si="315"/>
        <v>0</v>
      </c>
      <c r="AA128" s="251">
        <f t="shared" si="332"/>
        <v>0</v>
      </c>
      <c r="AB128" s="252">
        <f t="shared" si="333"/>
        <v>0</v>
      </c>
      <c r="AC128" s="223">
        <f t="shared" si="316"/>
        <v>0</v>
      </c>
      <c r="AD128" s="224">
        <f t="shared" si="317"/>
        <v>0</v>
      </c>
      <c r="AE128" s="225">
        <f t="shared" si="318"/>
        <v>0</v>
      </c>
      <c r="AF128" s="249">
        <f t="shared" si="319"/>
        <v>0</v>
      </c>
      <c r="AG128" s="251">
        <f t="shared" si="320"/>
        <v>0</v>
      </c>
      <c r="AH128" s="252">
        <f t="shared" si="321"/>
        <v>0</v>
      </c>
      <c r="AI128" s="183"/>
      <c r="AK128" s="227">
        <f t="shared" si="322"/>
        <v>0</v>
      </c>
      <c r="AL128" s="224">
        <f t="shared" si="323"/>
        <v>0</v>
      </c>
      <c r="AM128" s="225">
        <f t="shared" si="324"/>
        <v>0</v>
      </c>
      <c r="AN128" s="249">
        <f t="shared" si="325"/>
        <v>0</v>
      </c>
      <c r="AO128" s="253">
        <f t="shared" si="326"/>
        <v>0</v>
      </c>
      <c r="AP128" s="252">
        <f t="shared" si="327"/>
        <v>0</v>
      </c>
    </row>
    <row r="129" spans="1:42" s="122" customFormat="1" x14ac:dyDescent="0.2">
      <c r="A129" s="215"/>
      <c r="B129" s="216"/>
      <c r="C129" s="217">
        <v>0</v>
      </c>
      <c r="D129" s="216"/>
      <c r="E129" s="248">
        <v>0</v>
      </c>
      <c r="F129" s="249">
        <f t="shared" si="306"/>
        <v>0</v>
      </c>
      <c r="G129" s="250">
        <v>0</v>
      </c>
      <c r="H129" s="249">
        <f t="shared" si="307"/>
        <v>0</v>
      </c>
      <c r="I129" s="251">
        <f t="shared" si="308"/>
        <v>0</v>
      </c>
      <c r="J129" s="252">
        <f t="shared" si="309"/>
        <v>0</v>
      </c>
      <c r="K129" s="248">
        <v>0</v>
      </c>
      <c r="L129" s="249">
        <f t="shared" si="310"/>
        <v>0</v>
      </c>
      <c r="M129" s="250">
        <v>0</v>
      </c>
      <c r="N129" s="249">
        <f t="shared" si="311"/>
        <v>0</v>
      </c>
      <c r="O129" s="251">
        <f t="shared" si="328"/>
        <v>0</v>
      </c>
      <c r="P129" s="252">
        <f t="shared" si="329"/>
        <v>0</v>
      </c>
      <c r="Q129" s="248">
        <v>0</v>
      </c>
      <c r="R129" s="249">
        <f t="shared" si="312"/>
        <v>0</v>
      </c>
      <c r="S129" s="250">
        <v>0</v>
      </c>
      <c r="T129" s="249">
        <f t="shared" si="313"/>
        <v>0</v>
      </c>
      <c r="U129" s="251">
        <f t="shared" si="330"/>
        <v>0</v>
      </c>
      <c r="V129" s="252">
        <f t="shared" si="331"/>
        <v>0</v>
      </c>
      <c r="W129" s="248">
        <v>0</v>
      </c>
      <c r="X129" s="249">
        <f t="shared" si="314"/>
        <v>0</v>
      </c>
      <c r="Y129" s="250">
        <v>0</v>
      </c>
      <c r="Z129" s="249">
        <f t="shared" si="315"/>
        <v>0</v>
      </c>
      <c r="AA129" s="251">
        <f t="shared" si="332"/>
        <v>0</v>
      </c>
      <c r="AB129" s="252">
        <f t="shared" si="333"/>
        <v>0</v>
      </c>
      <c r="AC129" s="223">
        <f t="shared" si="316"/>
        <v>0</v>
      </c>
      <c r="AD129" s="224">
        <f t="shared" si="317"/>
        <v>0</v>
      </c>
      <c r="AE129" s="225">
        <f t="shared" si="318"/>
        <v>0</v>
      </c>
      <c r="AF129" s="249">
        <f t="shared" si="319"/>
        <v>0</v>
      </c>
      <c r="AG129" s="251">
        <f t="shared" si="320"/>
        <v>0</v>
      </c>
      <c r="AH129" s="252">
        <f t="shared" si="321"/>
        <v>0</v>
      </c>
      <c r="AI129" s="183"/>
      <c r="AK129" s="227">
        <f t="shared" si="322"/>
        <v>0</v>
      </c>
      <c r="AL129" s="224">
        <f t="shared" si="323"/>
        <v>0</v>
      </c>
      <c r="AM129" s="225">
        <f t="shared" si="324"/>
        <v>0</v>
      </c>
      <c r="AN129" s="249">
        <f t="shared" si="325"/>
        <v>0</v>
      </c>
      <c r="AO129" s="253">
        <f t="shared" si="326"/>
        <v>0</v>
      </c>
      <c r="AP129" s="252">
        <f t="shared" si="327"/>
        <v>0</v>
      </c>
    </row>
    <row r="130" spans="1:42" s="122" customFormat="1" x14ac:dyDescent="0.2">
      <c r="A130" s="215"/>
      <c r="B130" s="216"/>
      <c r="C130" s="217">
        <v>0</v>
      </c>
      <c r="D130" s="216"/>
      <c r="E130" s="248">
        <v>0</v>
      </c>
      <c r="F130" s="249">
        <f t="shared" si="306"/>
        <v>0</v>
      </c>
      <c r="G130" s="250">
        <v>0</v>
      </c>
      <c r="H130" s="249">
        <f t="shared" si="307"/>
        <v>0</v>
      </c>
      <c r="I130" s="251">
        <f t="shared" si="308"/>
        <v>0</v>
      </c>
      <c r="J130" s="252">
        <f t="shared" si="309"/>
        <v>0</v>
      </c>
      <c r="K130" s="248">
        <v>0</v>
      </c>
      <c r="L130" s="249">
        <f t="shared" si="310"/>
        <v>0</v>
      </c>
      <c r="M130" s="250">
        <v>0</v>
      </c>
      <c r="N130" s="249">
        <f t="shared" si="311"/>
        <v>0</v>
      </c>
      <c r="O130" s="251">
        <f t="shared" si="328"/>
        <v>0</v>
      </c>
      <c r="P130" s="252">
        <f t="shared" si="329"/>
        <v>0</v>
      </c>
      <c r="Q130" s="248">
        <v>0</v>
      </c>
      <c r="R130" s="249">
        <f t="shared" si="312"/>
        <v>0</v>
      </c>
      <c r="S130" s="250">
        <v>0</v>
      </c>
      <c r="T130" s="249">
        <f t="shared" si="313"/>
        <v>0</v>
      </c>
      <c r="U130" s="251">
        <f t="shared" si="330"/>
        <v>0</v>
      </c>
      <c r="V130" s="252">
        <f t="shared" si="331"/>
        <v>0</v>
      </c>
      <c r="W130" s="248">
        <v>0</v>
      </c>
      <c r="X130" s="249">
        <f t="shared" si="314"/>
        <v>0</v>
      </c>
      <c r="Y130" s="250">
        <v>0</v>
      </c>
      <c r="Z130" s="249">
        <f t="shared" si="315"/>
        <v>0</v>
      </c>
      <c r="AA130" s="251">
        <f t="shared" si="332"/>
        <v>0</v>
      </c>
      <c r="AB130" s="252">
        <f t="shared" si="333"/>
        <v>0</v>
      </c>
      <c r="AC130" s="223">
        <f t="shared" si="316"/>
        <v>0</v>
      </c>
      <c r="AD130" s="224">
        <f t="shared" si="317"/>
        <v>0</v>
      </c>
      <c r="AE130" s="225">
        <f t="shared" si="318"/>
        <v>0</v>
      </c>
      <c r="AF130" s="249">
        <f t="shared" si="319"/>
        <v>0</v>
      </c>
      <c r="AG130" s="251">
        <f t="shared" si="320"/>
        <v>0</v>
      </c>
      <c r="AH130" s="252">
        <f t="shared" si="321"/>
        <v>0</v>
      </c>
      <c r="AI130" s="183"/>
      <c r="AK130" s="227">
        <f t="shared" si="322"/>
        <v>0</v>
      </c>
      <c r="AL130" s="224">
        <f t="shared" si="323"/>
        <v>0</v>
      </c>
      <c r="AM130" s="225">
        <f t="shared" si="324"/>
        <v>0</v>
      </c>
      <c r="AN130" s="249">
        <f t="shared" si="325"/>
        <v>0</v>
      </c>
      <c r="AO130" s="253">
        <f t="shared" si="326"/>
        <v>0</v>
      </c>
      <c r="AP130" s="252">
        <f t="shared" si="327"/>
        <v>0</v>
      </c>
    </row>
    <row r="131" spans="1:42" s="122" customFormat="1" x14ac:dyDescent="0.2">
      <c r="A131" s="215"/>
      <c r="B131" s="216"/>
      <c r="C131" s="217">
        <v>0</v>
      </c>
      <c r="D131" s="216"/>
      <c r="E131" s="248">
        <v>0</v>
      </c>
      <c r="F131" s="249">
        <f t="shared" si="306"/>
        <v>0</v>
      </c>
      <c r="G131" s="250">
        <v>0</v>
      </c>
      <c r="H131" s="249">
        <f t="shared" si="307"/>
        <v>0</v>
      </c>
      <c r="I131" s="251">
        <f t="shared" si="308"/>
        <v>0</v>
      </c>
      <c r="J131" s="252">
        <f t="shared" si="309"/>
        <v>0</v>
      </c>
      <c r="K131" s="248">
        <v>0</v>
      </c>
      <c r="L131" s="249">
        <f t="shared" si="310"/>
        <v>0</v>
      </c>
      <c r="M131" s="250">
        <v>0</v>
      </c>
      <c r="N131" s="249">
        <f t="shared" si="311"/>
        <v>0</v>
      </c>
      <c r="O131" s="251">
        <f t="shared" si="328"/>
        <v>0</v>
      </c>
      <c r="P131" s="252">
        <f t="shared" si="329"/>
        <v>0</v>
      </c>
      <c r="Q131" s="248">
        <v>0</v>
      </c>
      <c r="R131" s="249">
        <f t="shared" si="312"/>
        <v>0</v>
      </c>
      <c r="S131" s="250">
        <v>0</v>
      </c>
      <c r="T131" s="249">
        <f t="shared" si="313"/>
        <v>0</v>
      </c>
      <c r="U131" s="251">
        <f t="shared" si="330"/>
        <v>0</v>
      </c>
      <c r="V131" s="252">
        <f t="shared" si="331"/>
        <v>0</v>
      </c>
      <c r="W131" s="248">
        <v>0</v>
      </c>
      <c r="X131" s="249">
        <f t="shared" si="314"/>
        <v>0</v>
      </c>
      <c r="Y131" s="250">
        <v>0</v>
      </c>
      <c r="Z131" s="249">
        <f t="shared" si="315"/>
        <v>0</v>
      </c>
      <c r="AA131" s="251">
        <f t="shared" si="332"/>
        <v>0</v>
      </c>
      <c r="AB131" s="252">
        <f t="shared" si="333"/>
        <v>0</v>
      </c>
      <c r="AC131" s="223">
        <f t="shared" si="316"/>
        <v>0</v>
      </c>
      <c r="AD131" s="224">
        <f t="shared" si="317"/>
        <v>0</v>
      </c>
      <c r="AE131" s="225">
        <f t="shared" si="318"/>
        <v>0</v>
      </c>
      <c r="AF131" s="249">
        <f t="shared" si="319"/>
        <v>0</v>
      </c>
      <c r="AG131" s="251">
        <f t="shared" si="320"/>
        <v>0</v>
      </c>
      <c r="AH131" s="252">
        <f t="shared" si="321"/>
        <v>0</v>
      </c>
      <c r="AI131" s="183"/>
      <c r="AK131" s="227">
        <f t="shared" si="322"/>
        <v>0</v>
      </c>
      <c r="AL131" s="224">
        <f t="shared" si="323"/>
        <v>0</v>
      </c>
      <c r="AM131" s="225">
        <f t="shared" si="324"/>
        <v>0</v>
      </c>
      <c r="AN131" s="249">
        <f t="shared" si="325"/>
        <v>0</v>
      </c>
      <c r="AO131" s="253">
        <f t="shared" si="326"/>
        <v>0</v>
      </c>
      <c r="AP131" s="252">
        <f t="shared" si="327"/>
        <v>0</v>
      </c>
    </row>
    <row r="132" spans="1:42" s="122" customFormat="1" x14ac:dyDescent="0.2">
      <c r="A132" s="215"/>
      <c r="B132" s="216"/>
      <c r="C132" s="217">
        <v>0</v>
      </c>
      <c r="D132" s="216"/>
      <c r="E132" s="248">
        <v>0</v>
      </c>
      <c r="F132" s="249">
        <f t="shared" si="306"/>
        <v>0</v>
      </c>
      <c r="G132" s="250">
        <v>0</v>
      </c>
      <c r="H132" s="249">
        <f t="shared" si="307"/>
        <v>0</v>
      </c>
      <c r="I132" s="251">
        <f t="shared" si="308"/>
        <v>0</v>
      </c>
      <c r="J132" s="252">
        <f t="shared" si="309"/>
        <v>0</v>
      </c>
      <c r="K132" s="248">
        <v>0</v>
      </c>
      <c r="L132" s="249">
        <f t="shared" si="310"/>
        <v>0</v>
      </c>
      <c r="M132" s="250">
        <v>0</v>
      </c>
      <c r="N132" s="249">
        <f t="shared" si="311"/>
        <v>0</v>
      </c>
      <c r="O132" s="251">
        <f t="shared" si="328"/>
        <v>0</v>
      </c>
      <c r="P132" s="252">
        <f t="shared" si="329"/>
        <v>0</v>
      </c>
      <c r="Q132" s="248">
        <v>0</v>
      </c>
      <c r="R132" s="249">
        <f t="shared" si="312"/>
        <v>0</v>
      </c>
      <c r="S132" s="250">
        <v>0</v>
      </c>
      <c r="T132" s="249">
        <f t="shared" si="313"/>
        <v>0</v>
      </c>
      <c r="U132" s="251">
        <f t="shared" si="330"/>
        <v>0</v>
      </c>
      <c r="V132" s="252">
        <f t="shared" si="331"/>
        <v>0</v>
      </c>
      <c r="W132" s="248">
        <v>0</v>
      </c>
      <c r="X132" s="249">
        <f t="shared" si="314"/>
        <v>0</v>
      </c>
      <c r="Y132" s="250">
        <v>0</v>
      </c>
      <c r="Z132" s="249">
        <f t="shared" si="315"/>
        <v>0</v>
      </c>
      <c r="AA132" s="251">
        <f t="shared" si="332"/>
        <v>0</v>
      </c>
      <c r="AB132" s="252">
        <f t="shared" si="333"/>
        <v>0</v>
      </c>
      <c r="AC132" s="223">
        <f t="shared" si="316"/>
        <v>0</v>
      </c>
      <c r="AD132" s="224">
        <f t="shared" si="317"/>
        <v>0</v>
      </c>
      <c r="AE132" s="225">
        <f t="shared" si="318"/>
        <v>0</v>
      </c>
      <c r="AF132" s="249">
        <f t="shared" si="319"/>
        <v>0</v>
      </c>
      <c r="AG132" s="251">
        <f t="shared" si="320"/>
        <v>0</v>
      </c>
      <c r="AH132" s="252">
        <f t="shared" si="321"/>
        <v>0</v>
      </c>
      <c r="AI132" s="183"/>
      <c r="AK132" s="227">
        <f t="shared" si="322"/>
        <v>0</v>
      </c>
      <c r="AL132" s="224">
        <f t="shared" si="323"/>
        <v>0</v>
      </c>
      <c r="AM132" s="225">
        <f t="shared" si="324"/>
        <v>0</v>
      </c>
      <c r="AN132" s="249">
        <f t="shared" si="325"/>
        <v>0</v>
      </c>
      <c r="AO132" s="253">
        <f t="shared" si="326"/>
        <v>0</v>
      </c>
      <c r="AP132" s="252">
        <f t="shared" si="327"/>
        <v>0</v>
      </c>
    </row>
    <row r="133" spans="1:42" s="122" customFormat="1" x14ac:dyDescent="0.2">
      <c r="A133" s="215"/>
      <c r="B133" s="216"/>
      <c r="C133" s="217">
        <v>0</v>
      </c>
      <c r="D133" s="216"/>
      <c r="E133" s="248">
        <v>0</v>
      </c>
      <c r="F133" s="249">
        <f t="shared" si="306"/>
        <v>0</v>
      </c>
      <c r="G133" s="250">
        <v>0</v>
      </c>
      <c r="H133" s="249">
        <f t="shared" si="307"/>
        <v>0</v>
      </c>
      <c r="I133" s="251">
        <f t="shared" si="308"/>
        <v>0</v>
      </c>
      <c r="J133" s="252">
        <f t="shared" si="309"/>
        <v>0</v>
      </c>
      <c r="K133" s="248">
        <v>0</v>
      </c>
      <c r="L133" s="249">
        <f t="shared" si="310"/>
        <v>0</v>
      </c>
      <c r="M133" s="250">
        <v>0</v>
      </c>
      <c r="N133" s="249">
        <f t="shared" si="311"/>
        <v>0</v>
      </c>
      <c r="O133" s="251">
        <f t="shared" si="328"/>
        <v>0</v>
      </c>
      <c r="P133" s="252">
        <f t="shared" si="329"/>
        <v>0</v>
      </c>
      <c r="Q133" s="248">
        <v>0</v>
      </c>
      <c r="R133" s="249">
        <f t="shared" si="312"/>
        <v>0</v>
      </c>
      <c r="S133" s="250">
        <v>0</v>
      </c>
      <c r="T133" s="249">
        <f t="shared" si="313"/>
        <v>0</v>
      </c>
      <c r="U133" s="251">
        <f t="shared" si="330"/>
        <v>0</v>
      </c>
      <c r="V133" s="252">
        <f t="shared" si="331"/>
        <v>0</v>
      </c>
      <c r="W133" s="248">
        <v>0</v>
      </c>
      <c r="X133" s="249">
        <f t="shared" si="314"/>
        <v>0</v>
      </c>
      <c r="Y133" s="250">
        <v>0</v>
      </c>
      <c r="Z133" s="249">
        <f t="shared" si="315"/>
        <v>0</v>
      </c>
      <c r="AA133" s="251">
        <f t="shared" si="332"/>
        <v>0</v>
      </c>
      <c r="AB133" s="252">
        <f t="shared" si="333"/>
        <v>0</v>
      </c>
      <c r="AC133" s="223">
        <f t="shared" si="316"/>
        <v>0</v>
      </c>
      <c r="AD133" s="224">
        <f t="shared" si="317"/>
        <v>0</v>
      </c>
      <c r="AE133" s="225">
        <f t="shared" si="318"/>
        <v>0</v>
      </c>
      <c r="AF133" s="249">
        <f t="shared" si="319"/>
        <v>0</v>
      </c>
      <c r="AG133" s="251">
        <f t="shared" si="320"/>
        <v>0</v>
      </c>
      <c r="AH133" s="252">
        <f t="shared" si="321"/>
        <v>0</v>
      </c>
      <c r="AI133" s="183"/>
      <c r="AK133" s="227">
        <f t="shared" si="322"/>
        <v>0</v>
      </c>
      <c r="AL133" s="224">
        <f t="shared" si="323"/>
        <v>0</v>
      </c>
      <c r="AM133" s="225">
        <f t="shared" si="324"/>
        <v>0</v>
      </c>
      <c r="AN133" s="249">
        <f t="shared" si="325"/>
        <v>0</v>
      </c>
      <c r="AO133" s="253">
        <f t="shared" si="326"/>
        <v>0</v>
      </c>
      <c r="AP133" s="252">
        <f t="shared" si="327"/>
        <v>0</v>
      </c>
    </row>
    <row r="134" spans="1:42" s="122" customFormat="1" x14ac:dyDescent="0.2">
      <c r="A134" s="215"/>
      <c r="B134" s="216"/>
      <c r="C134" s="217">
        <v>0</v>
      </c>
      <c r="D134" s="216"/>
      <c r="E134" s="248">
        <v>0</v>
      </c>
      <c r="F134" s="249">
        <f t="shared" si="306"/>
        <v>0</v>
      </c>
      <c r="G134" s="250">
        <v>0</v>
      </c>
      <c r="H134" s="249">
        <f t="shared" si="307"/>
        <v>0</v>
      </c>
      <c r="I134" s="251">
        <f t="shared" si="308"/>
        <v>0</v>
      </c>
      <c r="J134" s="252">
        <f t="shared" si="309"/>
        <v>0</v>
      </c>
      <c r="K134" s="248">
        <v>0</v>
      </c>
      <c r="L134" s="249">
        <f t="shared" si="310"/>
        <v>0</v>
      </c>
      <c r="M134" s="250">
        <v>0</v>
      </c>
      <c r="N134" s="249">
        <f t="shared" si="311"/>
        <v>0</v>
      </c>
      <c r="O134" s="251">
        <f t="shared" si="328"/>
        <v>0</v>
      </c>
      <c r="P134" s="252">
        <f t="shared" si="329"/>
        <v>0</v>
      </c>
      <c r="Q134" s="248">
        <v>0</v>
      </c>
      <c r="R134" s="249">
        <f t="shared" si="312"/>
        <v>0</v>
      </c>
      <c r="S134" s="250">
        <v>0</v>
      </c>
      <c r="T134" s="249">
        <f t="shared" si="313"/>
        <v>0</v>
      </c>
      <c r="U134" s="251">
        <f t="shared" si="330"/>
        <v>0</v>
      </c>
      <c r="V134" s="252">
        <f t="shared" si="331"/>
        <v>0</v>
      </c>
      <c r="W134" s="248">
        <v>0</v>
      </c>
      <c r="X134" s="249">
        <f t="shared" si="314"/>
        <v>0</v>
      </c>
      <c r="Y134" s="250">
        <v>0</v>
      </c>
      <c r="Z134" s="249">
        <f t="shared" si="315"/>
        <v>0</v>
      </c>
      <c r="AA134" s="251">
        <f t="shared" si="332"/>
        <v>0</v>
      </c>
      <c r="AB134" s="252">
        <f t="shared" si="333"/>
        <v>0</v>
      </c>
      <c r="AC134" s="223">
        <f t="shared" si="316"/>
        <v>0</v>
      </c>
      <c r="AD134" s="224">
        <f t="shared" si="317"/>
        <v>0</v>
      </c>
      <c r="AE134" s="225">
        <f t="shared" si="318"/>
        <v>0</v>
      </c>
      <c r="AF134" s="249">
        <f t="shared" si="319"/>
        <v>0</v>
      </c>
      <c r="AG134" s="251">
        <f t="shared" si="320"/>
        <v>0</v>
      </c>
      <c r="AH134" s="252">
        <f t="shared" si="321"/>
        <v>0</v>
      </c>
      <c r="AI134" s="183"/>
      <c r="AK134" s="227">
        <f t="shared" si="322"/>
        <v>0</v>
      </c>
      <c r="AL134" s="224">
        <f t="shared" si="323"/>
        <v>0</v>
      </c>
      <c r="AM134" s="225">
        <f t="shared" si="324"/>
        <v>0</v>
      </c>
      <c r="AN134" s="249">
        <f t="shared" si="325"/>
        <v>0</v>
      </c>
      <c r="AO134" s="253">
        <f t="shared" si="326"/>
        <v>0</v>
      </c>
      <c r="AP134" s="252">
        <f t="shared" si="327"/>
        <v>0</v>
      </c>
    </row>
    <row r="135" spans="1:42" s="86" customFormat="1" ht="15" customHeight="1" x14ac:dyDescent="0.2">
      <c r="A135" s="79" t="s">
        <v>188</v>
      </c>
      <c r="B135" s="80"/>
      <c r="C135" s="80"/>
      <c r="D135" s="80"/>
      <c r="E135" s="81">
        <f t="shared" ref="E135:AH135" si="334">SUM(E120:E134)</f>
        <v>0</v>
      </c>
      <c r="F135" s="82">
        <f t="shared" si="334"/>
        <v>0</v>
      </c>
      <c r="G135" s="83">
        <f t="shared" si="334"/>
        <v>0</v>
      </c>
      <c r="H135" s="82">
        <f t="shared" si="334"/>
        <v>0</v>
      </c>
      <c r="I135" s="83">
        <f t="shared" si="334"/>
        <v>0</v>
      </c>
      <c r="J135" s="85">
        <f t="shared" si="334"/>
        <v>0</v>
      </c>
      <c r="K135" s="81">
        <f t="shared" si="334"/>
        <v>0</v>
      </c>
      <c r="L135" s="82">
        <f t="shared" si="334"/>
        <v>0</v>
      </c>
      <c r="M135" s="83">
        <f t="shared" si="334"/>
        <v>0</v>
      </c>
      <c r="N135" s="82">
        <f t="shared" si="334"/>
        <v>0</v>
      </c>
      <c r="O135" s="83">
        <f t="shared" si="334"/>
        <v>0</v>
      </c>
      <c r="P135" s="85">
        <f t="shared" si="334"/>
        <v>0</v>
      </c>
      <c r="Q135" s="81">
        <f t="shared" si="334"/>
        <v>0</v>
      </c>
      <c r="R135" s="82">
        <f t="shared" si="334"/>
        <v>0</v>
      </c>
      <c r="S135" s="83">
        <f t="shared" si="334"/>
        <v>0</v>
      </c>
      <c r="T135" s="82">
        <f t="shared" si="334"/>
        <v>0</v>
      </c>
      <c r="U135" s="83">
        <f t="shared" si="334"/>
        <v>0</v>
      </c>
      <c r="V135" s="85">
        <f t="shared" si="334"/>
        <v>0</v>
      </c>
      <c r="W135" s="81">
        <f t="shared" si="334"/>
        <v>0</v>
      </c>
      <c r="X135" s="82">
        <f t="shared" si="334"/>
        <v>0</v>
      </c>
      <c r="Y135" s="83">
        <f t="shared" si="334"/>
        <v>0</v>
      </c>
      <c r="Z135" s="82">
        <f t="shared" si="334"/>
        <v>0</v>
      </c>
      <c r="AA135" s="83">
        <f t="shared" si="334"/>
        <v>0</v>
      </c>
      <c r="AB135" s="85">
        <f t="shared" si="334"/>
        <v>0</v>
      </c>
      <c r="AC135" s="81">
        <f t="shared" si="334"/>
        <v>0</v>
      </c>
      <c r="AD135" s="82">
        <f t="shared" si="334"/>
        <v>0</v>
      </c>
      <c r="AE135" s="83">
        <f t="shared" si="334"/>
        <v>0</v>
      </c>
      <c r="AF135" s="82">
        <f t="shared" si="334"/>
        <v>0</v>
      </c>
      <c r="AG135" s="83">
        <f t="shared" si="334"/>
        <v>0</v>
      </c>
      <c r="AH135" s="85">
        <f t="shared" si="334"/>
        <v>0</v>
      </c>
      <c r="AI135" s="85"/>
      <c r="AK135" s="268"/>
      <c r="AL135" s="269"/>
      <c r="AM135" s="269"/>
      <c r="AN135" s="269"/>
      <c r="AO135" s="269"/>
      <c r="AP135" s="270"/>
    </row>
    <row r="136" spans="1:42" s="104" customFormat="1" x14ac:dyDescent="0.2">
      <c r="A136" s="98"/>
      <c r="B136" s="99"/>
      <c r="C136" s="99"/>
      <c r="D136" s="99"/>
      <c r="E136" s="100"/>
      <c r="F136" s="101"/>
      <c r="G136" s="101"/>
      <c r="H136" s="101"/>
      <c r="I136" s="101"/>
      <c r="J136" s="102"/>
      <c r="K136" s="100"/>
      <c r="L136" s="101"/>
      <c r="M136" s="101"/>
      <c r="N136" s="101"/>
      <c r="O136" s="101"/>
      <c r="P136" s="102"/>
      <c r="Q136" s="100"/>
      <c r="R136" s="101"/>
      <c r="S136" s="101"/>
      <c r="T136" s="101"/>
      <c r="U136" s="101"/>
      <c r="V136" s="102"/>
      <c r="W136" s="100"/>
      <c r="X136" s="101"/>
      <c r="Y136" s="101"/>
      <c r="Z136" s="101"/>
      <c r="AA136" s="101"/>
      <c r="AB136" s="102"/>
      <c r="AC136" s="100"/>
      <c r="AD136" s="101"/>
      <c r="AE136" s="101"/>
      <c r="AF136" s="101"/>
      <c r="AG136" s="101"/>
      <c r="AH136" s="103"/>
      <c r="AI136" s="149"/>
      <c r="AK136" s="140"/>
      <c r="AL136" s="129"/>
      <c r="AM136" s="129"/>
      <c r="AN136" s="129"/>
      <c r="AO136" s="129"/>
      <c r="AP136" s="130"/>
    </row>
    <row r="137" spans="1:42" s="73" customFormat="1" ht="17" x14ac:dyDescent="0.2">
      <c r="A137" s="105" t="s">
        <v>71</v>
      </c>
      <c r="B137" s="106"/>
      <c r="C137" s="106"/>
      <c r="D137" s="106"/>
      <c r="E137" s="107"/>
      <c r="F137" s="108">
        <f>F26 +F45+F63+F81+F99+F117+F135</f>
        <v>0</v>
      </c>
      <c r="G137" s="108"/>
      <c r="H137" s="108">
        <f>H26 +H45+H63+H81+H99+H117+H135</f>
        <v>0</v>
      </c>
      <c r="I137" s="108"/>
      <c r="J137" s="109">
        <f>J26 +J45+J63+J81+J99+J117+J135</f>
        <v>0</v>
      </c>
      <c r="K137" s="107"/>
      <c r="L137" s="108">
        <f>L26 +L45+L63+L81+L99+L117+L135</f>
        <v>0</v>
      </c>
      <c r="M137" s="108"/>
      <c r="N137" s="108">
        <f>N26 +N45+N63+N81+N99+N117+N135</f>
        <v>0</v>
      </c>
      <c r="O137" s="108"/>
      <c r="P137" s="109">
        <f>P26 +P45+P63+P81+P99+P117+P135</f>
        <v>0</v>
      </c>
      <c r="Q137" s="107"/>
      <c r="R137" s="108">
        <f>R26 +R45+R63+R81+R99+R117+R135</f>
        <v>0</v>
      </c>
      <c r="S137" s="108"/>
      <c r="T137" s="108">
        <f>T26 +T45+T63+T81+T99+T117+T135</f>
        <v>0</v>
      </c>
      <c r="U137" s="108"/>
      <c r="V137" s="109">
        <f>V26 +V45+V63+V81+V99+V117+V135</f>
        <v>0</v>
      </c>
      <c r="W137" s="107"/>
      <c r="X137" s="108">
        <f>X26 +X45+X63+X81+X99+X117+X135</f>
        <v>0</v>
      </c>
      <c r="Y137" s="108"/>
      <c r="Z137" s="108">
        <f>Z26 +Z45+Z63+Z81+Z99+Z117+Z135</f>
        <v>0</v>
      </c>
      <c r="AA137" s="108"/>
      <c r="AB137" s="109">
        <f>AB26 +AB45+AB63+AB81+AB99+AB117+AB135</f>
        <v>0</v>
      </c>
      <c r="AC137" s="107"/>
      <c r="AD137" s="108">
        <f>AD26 +AD45+AD63+AD81+AD99+AD117+AD135</f>
        <v>0</v>
      </c>
      <c r="AE137" s="108"/>
      <c r="AF137" s="108">
        <f>AF26 +AF45+AF63+AF81+AF99+AF117+AF135</f>
        <v>0</v>
      </c>
      <c r="AG137" s="108"/>
      <c r="AH137" s="109">
        <f>AH26 +AH45+AH63+AH81+AH99+AH117+AH135</f>
        <v>0</v>
      </c>
      <c r="AI137" s="150"/>
      <c r="AK137" s="141"/>
      <c r="AL137" s="131"/>
      <c r="AM137" s="131"/>
      <c r="AN137" s="131"/>
      <c r="AO137" s="131"/>
      <c r="AP137" s="131"/>
    </row>
    <row r="138" spans="1:42" s="73" customFormat="1" x14ac:dyDescent="0.2">
      <c r="A138" s="110"/>
      <c r="B138" s="111"/>
      <c r="C138" s="111"/>
      <c r="D138" s="111"/>
      <c r="E138" s="112"/>
      <c r="F138" s="113"/>
      <c r="G138" s="113"/>
      <c r="H138" s="113"/>
      <c r="I138" s="113"/>
      <c r="J138" s="114"/>
      <c r="K138" s="112"/>
      <c r="L138" s="113"/>
      <c r="M138" s="113"/>
      <c r="N138" s="113"/>
      <c r="O138" s="113"/>
      <c r="P138" s="114"/>
      <c r="Q138" s="112"/>
      <c r="R138" s="113"/>
      <c r="S138" s="113"/>
      <c r="T138" s="113"/>
      <c r="U138" s="113"/>
      <c r="V138" s="114"/>
      <c r="W138" s="112"/>
      <c r="X138" s="113"/>
      <c r="Y138" s="113"/>
      <c r="Z138" s="113"/>
      <c r="AA138" s="113"/>
      <c r="AB138" s="114"/>
      <c r="AC138" s="112"/>
      <c r="AD138" s="113"/>
      <c r="AE138" s="113"/>
      <c r="AF138" s="113"/>
      <c r="AG138" s="113"/>
      <c r="AH138" s="115"/>
      <c r="AI138" s="151"/>
      <c r="AK138" s="142"/>
      <c r="AL138" s="132"/>
      <c r="AM138" s="132"/>
      <c r="AN138" s="132"/>
      <c r="AO138" s="132"/>
      <c r="AP138" s="132"/>
    </row>
    <row r="139" spans="1:42" s="122" customFormat="1" ht="17" x14ac:dyDescent="0.2">
      <c r="A139" s="116" t="s">
        <v>72</v>
      </c>
      <c r="B139" s="117"/>
      <c r="C139" s="117"/>
      <c r="D139" s="117"/>
      <c r="E139" s="118"/>
      <c r="F139" s="119">
        <f>F117</f>
        <v>0</v>
      </c>
      <c r="G139" s="119"/>
      <c r="H139" s="119">
        <f>H117</f>
        <v>0</v>
      </c>
      <c r="I139" s="119"/>
      <c r="J139" s="120">
        <f>J117</f>
        <v>0</v>
      </c>
      <c r="K139" s="118"/>
      <c r="L139" s="119">
        <f>L117</f>
        <v>0</v>
      </c>
      <c r="M139" s="119"/>
      <c r="N139" s="119">
        <f>N117</f>
        <v>0</v>
      </c>
      <c r="O139" s="119"/>
      <c r="P139" s="120">
        <f>P117</f>
        <v>0</v>
      </c>
      <c r="Q139" s="118"/>
      <c r="R139" s="119">
        <f>R117</f>
        <v>0</v>
      </c>
      <c r="S139" s="119"/>
      <c r="T139" s="119">
        <f>T117</f>
        <v>0</v>
      </c>
      <c r="U139" s="119"/>
      <c r="V139" s="120">
        <f>V117</f>
        <v>0</v>
      </c>
      <c r="W139" s="118"/>
      <c r="X139" s="119">
        <f>X117</f>
        <v>0</v>
      </c>
      <c r="Y139" s="119"/>
      <c r="Z139" s="119">
        <f>Z117</f>
        <v>0</v>
      </c>
      <c r="AA139" s="119"/>
      <c r="AB139" s="120">
        <f>AB117</f>
        <v>0</v>
      </c>
      <c r="AC139" s="118"/>
      <c r="AD139" s="119">
        <f>AD117</f>
        <v>0</v>
      </c>
      <c r="AE139" s="119"/>
      <c r="AF139" s="119">
        <f>AF117</f>
        <v>0</v>
      </c>
      <c r="AG139" s="119"/>
      <c r="AH139" s="121">
        <f>AH117</f>
        <v>0</v>
      </c>
      <c r="AI139" s="150"/>
      <c r="AK139" s="143"/>
      <c r="AL139" s="133"/>
      <c r="AM139" s="133"/>
      <c r="AN139" s="133"/>
      <c r="AO139" s="133"/>
      <c r="AP139" s="133"/>
    </row>
    <row r="140" spans="1:42" s="73" customFormat="1" x14ac:dyDescent="0.2">
      <c r="A140" s="123"/>
      <c r="B140" s="111"/>
      <c r="C140" s="111"/>
      <c r="D140" s="111"/>
      <c r="E140" s="112"/>
      <c r="F140" s="113"/>
      <c r="G140" s="113"/>
      <c r="H140" s="113"/>
      <c r="I140" s="113"/>
      <c r="J140" s="114"/>
      <c r="K140" s="112"/>
      <c r="L140" s="113"/>
      <c r="M140" s="113"/>
      <c r="N140" s="113"/>
      <c r="O140" s="113"/>
      <c r="P140" s="114"/>
      <c r="Q140" s="112"/>
      <c r="R140" s="113"/>
      <c r="S140" s="113"/>
      <c r="T140" s="113"/>
      <c r="U140" s="113"/>
      <c r="V140" s="114"/>
      <c r="W140" s="112"/>
      <c r="X140" s="113"/>
      <c r="Y140" s="113"/>
      <c r="Z140" s="113"/>
      <c r="AA140" s="113"/>
      <c r="AB140" s="114"/>
      <c r="AC140" s="112"/>
      <c r="AD140" s="113"/>
      <c r="AE140" s="113"/>
      <c r="AF140" s="113"/>
      <c r="AG140" s="113"/>
      <c r="AH140" s="115"/>
      <c r="AI140" s="151"/>
      <c r="AK140" s="142"/>
      <c r="AL140" s="132"/>
      <c r="AM140" s="132"/>
      <c r="AN140" s="132"/>
      <c r="AO140" s="132"/>
      <c r="AP140" s="132"/>
    </row>
    <row r="141" spans="1:42" s="73" customFormat="1" ht="17" x14ac:dyDescent="0.2">
      <c r="A141" s="105" t="s">
        <v>73</v>
      </c>
      <c r="B141" s="106"/>
      <c r="C141" s="106"/>
      <c r="D141" s="106"/>
      <c r="E141" s="107"/>
      <c r="F141" s="108">
        <f t="shared" ref="F141:J141" si="335">F137-F139</f>
        <v>0</v>
      </c>
      <c r="G141" s="108"/>
      <c r="H141" s="108">
        <f t="shared" si="335"/>
        <v>0</v>
      </c>
      <c r="I141" s="108"/>
      <c r="J141" s="109">
        <f t="shared" si="335"/>
        <v>0</v>
      </c>
      <c r="K141" s="107"/>
      <c r="L141" s="108">
        <f t="shared" ref="L141" si="336">L137-L139</f>
        <v>0</v>
      </c>
      <c r="M141" s="108"/>
      <c r="N141" s="108">
        <f t="shared" ref="N141" si="337">N137-N139</f>
        <v>0</v>
      </c>
      <c r="O141" s="108"/>
      <c r="P141" s="109">
        <f t="shared" ref="P141" si="338">P137-P139</f>
        <v>0</v>
      </c>
      <c r="Q141" s="107"/>
      <c r="R141" s="108">
        <f t="shared" ref="R141" si="339">R137-R139</f>
        <v>0</v>
      </c>
      <c r="S141" s="108"/>
      <c r="T141" s="108">
        <f t="shared" ref="T141" si="340">T137-T139</f>
        <v>0</v>
      </c>
      <c r="U141" s="108"/>
      <c r="V141" s="109">
        <f t="shared" ref="V141" si="341">V137-V139</f>
        <v>0</v>
      </c>
      <c r="W141" s="107"/>
      <c r="X141" s="108">
        <f t="shared" ref="X141" si="342">X137-X139</f>
        <v>0</v>
      </c>
      <c r="Y141" s="108"/>
      <c r="Z141" s="108">
        <f t="shared" ref="Z141" si="343">Z137-Z139</f>
        <v>0</v>
      </c>
      <c r="AA141" s="108"/>
      <c r="AB141" s="109">
        <f t="shared" ref="AB141" si="344">AB137-AB139</f>
        <v>0</v>
      </c>
      <c r="AC141" s="107"/>
      <c r="AD141" s="108">
        <f t="shared" ref="AD141" si="345">AD137-AD139</f>
        <v>0</v>
      </c>
      <c r="AE141" s="108"/>
      <c r="AF141" s="108">
        <f t="shared" ref="AF141" si="346">AF137-AF139</f>
        <v>0</v>
      </c>
      <c r="AG141" s="108"/>
      <c r="AH141" s="109">
        <f t="shared" ref="AH141" si="347">AH137-AH139</f>
        <v>0</v>
      </c>
      <c r="AI141" s="150"/>
      <c r="AK141" s="141"/>
      <c r="AL141" s="131"/>
      <c r="AM141" s="131"/>
      <c r="AN141" s="131"/>
      <c r="AO141" s="131"/>
      <c r="AP141" s="131"/>
    </row>
    <row r="142" spans="1:42" s="73" customFormat="1" x14ac:dyDescent="0.2">
      <c r="A142" s="110"/>
      <c r="B142" s="111"/>
      <c r="C142" s="111"/>
      <c r="D142" s="111"/>
      <c r="E142" s="112"/>
      <c r="F142" s="113"/>
      <c r="G142" s="113"/>
      <c r="H142" s="113"/>
      <c r="I142" s="113"/>
      <c r="J142" s="114"/>
      <c r="K142" s="112"/>
      <c r="L142" s="113"/>
      <c r="M142" s="113"/>
      <c r="N142" s="113"/>
      <c r="O142" s="113"/>
      <c r="P142" s="114"/>
      <c r="Q142" s="112"/>
      <c r="R142" s="113"/>
      <c r="S142" s="113"/>
      <c r="T142" s="113"/>
      <c r="U142" s="113"/>
      <c r="V142" s="114"/>
      <c r="W142" s="112"/>
      <c r="X142" s="113"/>
      <c r="Y142" s="113"/>
      <c r="Z142" s="113"/>
      <c r="AA142" s="113"/>
      <c r="AB142" s="114"/>
      <c r="AC142" s="112"/>
      <c r="AD142" s="113"/>
      <c r="AE142" s="113"/>
      <c r="AF142" s="113"/>
      <c r="AG142" s="113"/>
      <c r="AH142" s="115"/>
      <c r="AI142" s="151"/>
      <c r="AK142" s="142"/>
      <c r="AL142" s="132"/>
      <c r="AM142" s="132"/>
      <c r="AN142" s="132"/>
      <c r="AO142" s="132"/>
      <c r="AP142" s="132"/>
    </row>
    <row r="143" spans="1:42" s="73" customFormat="1" ht="17" x14ac:dyDescent="0.2">
      <c r="A143" s="105" t="s">
        <v>26</v>
      </c>
      <c r="B143" s="106"/>
      <c r="C143" s="184">
        <v>0</v>
      </c>
      <c r="D143" s="106"/>
      <c r="E143" s="107"/>
      <c r="F143" s="108">
        <f t="shared" ref="F143:J143" si="348">F141*$C$143</f>
        <v>0</v>
      </c>
      <c r="G143" s="108"/>
      <c r="H143" s="108">
        <f t="shared" si="348"/>
        <v>0</v>
      </c>
      <c r="I143" s="108"/>
      <c r="J143" s="109">
        <f t="shared" si="348"/>
        <v>0</v>
      </c>
      <c r="K143" s="107"/>
      <c r="L143" s="108">
        <f t="shared" ref="L143" si="349">L141*$C$143</f>
        <v>0</v>
      </c>
      <c r="M143" s="108"/>
      <c r="N143" s="108">
        <f t="shared" ref="N143" si="350">N141*$C$143</f>
        <v>0</v>
      </c>
      <c r="O143" s="108"/>
      <c r="P143" s="109">
        <f t="shared" ref="P143" si="351">P141*$C$143</f>
        <v>0</v>
      </c>
      <c r="Q143" s="107"/>
      <c r="R143" s="108">
        <f t="shared" ref="R143" si="352">R141*$C$143</f>
        <v>0</v>
      </c>
      <c r="S143" s="108"/>
      <c r="T143" s="108">
        <f t="shared" ref="T143" si="353">T141*$C$143</f>
        <v>0</v>
      </c>
      <c r="U143" s="108"/>
      <c r="V143" s="109">
        <f t="shared" ref="V143" si="354">V141*$C$143</f>
        <v>0</v>
      </c>
      <c r="W143" s="107"/>
      <c r="X143" s="108">
        <f t="shared" ref="X143" si="355">X141*$C$143</f>
        <v>0</v>
      </c>
      <c r="Y143" s="108"/>
      <c r="Z143" s="108">
        <f t="shared" ref="Z143" si="356">Z141*$C$143</f>
        <v>0</v>
      </c>
      <c r="AA143" s="108"/>
      <c r="AB143" s="109">
        <f t="shared" ref="AB143" si="357">AB141*$C$143</f>
        <v>0</v>
      </c>
      <c r="AC143" s="107"/>
      <c r="AD143" s="108">
        <f t="shared" ref="AD143" si="358">AD141*$C$143</f>
        <v>0</v>
      </c>
      <c r="AE143" s="108"/>
      <c r="AF143" s="108">
        <f t="shared" ref="AF143" si="359">AF141*$C$143</f>
        <v>0</v>
      </c>
      <c r="AG143" s="108"/>
      <c r="AH143" s="109">
        <f t="shared" ref="AH143" si="360">AH141*$C$143</f>
        <v>0</v>
      </c>
      <c r="AI143" s="150"/>
      <c r="AK143" s="141"/>
      <c r="AL143" s="131"/>
      <c r="AM143" s="131"/>
      <c r="AN143" s="131"/>
      <c r="AO143" s="131"/>
      <c r="AP143" s="131"/>
    </row>
    <row r="144" spans="1:42" s="73" customFormat="1" x14ac:dyDescent="0.2">
      <c r="A144" s="110"/>
      <c r="B144" s="111"/>
      <c r="C144" s="111"/>
      <c r="D144" s="111"/>
      <c r="E144" s="112"/>
      <c r="F144" s="113"/>
      <c r="G144" s="113"/>
      <c r="H144" s="113"/>
      <c r="I144" s="113"/>
      <c r="J144" s="114"/>
      <c r="K144" s="112"/>
      <c r="L144" s="113"/>
      <c r="M144" s="113"/>
      <c r="N144" s="113"/>
      <c r="O144" s="113"/>
      <c r="P144" s="114"/>
      <c r="Q144" s="112"/>
      <c r="R144" s="113"/>
      <c r="S144" s="113"/>
      <c r="T144" s="113"/>
      <c r="U144" s="113"/>
      <c r="V144" s="114"/>
      <c r="W144" s="112"/>
      <c r="X144" s="113"/>
      <c r="Y144" s="113"/>
      <c r="Z144" s="113"/>
      <c r="AA144" s="113"/>
      <c r="AB144" s="114"/>
      <c r="AC144" s="112"/>
      <c r="AD144" s="113"/>
      <c r="AE144" s="113"/>
      <c r="AF144" s="113"/>
      <c r="AG144" s="113"/>
      <c r="AH144" s="115"/>
      <c r="AI144" s="151"/>
      <c r="AK144" s="142"/>
      <c r="AL144" s="132"/>
      <c r="AM144" s="132"/>
      <c r="AN144" s="132"/>
      <c r="AO144" s="132"/>
      <c r="AP144" s="132"/>
    </row>
    <row r="145" spans="1:42" s="73" customFormat="1" ht="18" thickBot="1" x14ac:dyDescent="0.25">
      <c r="A145" s="124" t="s">
        <v>74</v>
      </c>
      <c r="B145" s="125"/>
      <c r="C145" s="125"/>
      <c r="D145" s="125"/>
      <c r="E145" s="126"/>
      <c r="F145" s="127">
        <f t="shared" ref="F145:J145" si="361">F143+F137</f>
        <v>0</v>
      </c>
      <c r="G145" s="127"/>
      <c r="H145" s="127">
        <f t="shared" si="361"/>
        <v>0</v>
      </c>
      <c r="I145" s="127"/>
      <c r="J145" s="128">
        <f t="shared" si="361"/>
        <v>0</v>
      </c>
      <c r="K145" s="126"/>
      <c r="L145" s="127">
        <f t="shared" ref="L145" si="362">L143+L137</f>
        <v>0</v>
      </c>
      <c r="M145" s="127"/>
      <c r="N145" s="127">
        <f t="shared" ref="N145" si="363">N143+N137</f>
        <v>0</v>
      </c>
      <c r="O145" s="127"/>
      <c r="P145" s="128">
        <f t="shared" ref="P145" si="364">P143+P137</f>
        <v>0</v>
      </c>
      <c r="Q145" s="126"/>
      <c r="R145" s="127">
        <f t="shared" ref="R145" si="365">R143+R137</f>
        <v>0</v>
      </c>
      <c r="S145" s="127"/>
      <c r="T145" s="127">
        <f t="shared" ref="T145" si="366">T143+T137</f>
        <v>0</v>
      </c>
      <c r="U145" s="127"/>
      <c r="V145" s="128">
        <f t="shared" ref="V145" si="367">V143+V137</f>
        <v>0</v>
      </c>
      <c r="W145" s="126"/>
      <c r="X145" s="127">
        <f t="shared" ref="X145" si="368">X143+X137</f>
        <v>0</v>
      </c>
      <c r="Y145" s="127"/>
      <c r="Z145" s="127">
        <f t="shared" ref="Z145" si="369">Z143+Z137</f>
        <v>0</v>
      </c>
      <c r="AA145" s="127"/>
      <c r="AB145" s="128">
        <f t="shared" ref="AB145" si="370">AB143+AB137</f>
        <v>0</v>
      </c>
      <c r="AC145" s="126"/>
      <c r="AD145" s="127">
        <f t="shared" ref="AD145" si="371">AD143+AD137</f>
        <v>0</v>
      </c>
      <c r="AE145" s="127"/>
      <c r="AF145" s="127">
        <f t="shared" ref="AF145" si="372">AF143+AF137</f>
        <v>0</v>
      </c>
      <c r="AG145" s="127"/>
      <c r="AH145" s="128">
        <f t="shared" ref="AH145" si="373">AH143+AH137</f>
        <v>0</v>
      </c>
      <c r="AI145" s="152"/>
      <c r="AK145" s="141"/>
      <c r="AL145" s="131"/>
      <c r="AM145" s="131"/>
      <c r="AN145" s="131"/>
      <c r="AO145" s="131"/>
      <c r="AP145" s="131"/>
    </row>
    <row r="146" spans="1:42" ht="17" thickTop="1" x14ac:dyDescent="0.2">
      <c r="A146" s="7"/>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153"/>
      <c r="AJ146" s="134"/>
      <c r="AK146" s="144"/>
      <c r="AL146" s="8"/>
      <c r="AM146" s="8"/>
      <c r="AN146" s="8"/>
      <c r="AO146" s="8"/>
      <c r="AP146" s="8"/>
    </row>
    <row r="147" spans="1:42" x14ac:dyDescent="0.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153"/>
      <c r="AK147" s="144"/>
      <c r="AL147" s="8"/>
      <c r="AM147" s="8"/>
      <c r="AN147" s="8"/>
      <c r="AO147" s="8"/>
      <c r="AP147" s="8"/>
    </row>
    <row r="148" spans="1:42" x14ac:dyDescent="0.2">
      <c r="A148" s="8"/>
      <c r="B148" s="8"/>
      <c r="C148" s="8"/>
      <c r="D148" s="8"/>
      <c r="E148" s="8"/>
      <c r="F148" s="8"/>
      <c r="G148" s="8"/>
      <c r="H148" s="8"/>
      <c r="I148" s="8"/>
      <c r="J148" s="5"/>
      <c r="K148" s="8"/>
      <c r="L148" s="8"/>
      <c r="M148" s="8"/>
      <c r="N148" s="8"/>
      <c r="O148" s="8"/>
      <c r="P148" s="5"/>
      <c r="Q148" s="8"/>
      <c r="R148" s="8"/>
      <c r="S148" s="8"/>
      <c r="T148" s="8"/>
      <c r="U148" s="8"/>
      <c r="V148" s="5"/>
      <c r="W148" s="8"/>
      <c r="X148" s="8"/>
      <c r="Y148" s="8"/>
      <c r="Z148" s="8"/>
      <c r="AA148" s="8"/>
      <c r="AB148" s="5"/>
      <c r="AC148" s="8"/>
      <c r="AD148" s="8"/>
      <c r="AE148" s="8"/>
      <c r="AF148" s="8"/>
      <c r="AG148" s="8"/>
      <c r="AH148" s="5"/>
      <c r="AI148" s="10"/>
      <c r="AK148" s="144"/>
      <c r="AL148" s="8"/>
      <c r="AM148" s="8"/>
      <c r="AN148" s="8"/>
      <c r="AO148" s="8"/>
      <c r="AP148" s="5"/>
    </row>
    <row r="150" spans="1:42" x14ac:dyDescent="0.2">
      <c r="J150" s="5"/>
      <c r="P150" s="5"/>
      <c r="V150" s="5"/>
      <c r="AB150" s="5"/>
      <c r="AH150" s="5"/>
      <c r="AI150" s="10"/>
      <c r="AP150" s="5"/>
    </row>
    <row r="151" spans="1:42" x14ac:dyDescent="0.2">
      <c r="J151" s="5"/>
      <c r="P151" s="5"/>
      <c r="V151" s="5"/>
      <c r="AB151" s="5"/>
      <c r="AH151" s="5"/>
      <c r="AI151" s="10"/>
      <c r="AP151" s="5"/>
    </row>
    <row r="152" spans="1:42" x14ac:dyDescent="0.2">
      <c r="A152" s="4"/>
      <c r="J152" s="5"/>
      <c r="P152" s="5"/>
      <c r="V152" s="5"/>
      <c r="AB152" s="5"/>
      <c r="AH152" s="5"/>
      <c r="AI152" s="10"/>
      <c r="AJ152" s="4"/>
      <c r="AP152" s="5"/>
    </row>
    <row r="153" spans="1:42" x14ac:dyDescent="0.2">
      <c r="A153" s="4"/>
      <c r="J153" s="5"/>
      <c r="P153" s="5"/>
      <c r="V153" s="5"/>
      <c r="AB153" s="5"/>
      <c r="AH153" s="5"/>
      <c r="AI153" s="10"/>
      <c r="AJ153" s="4"/>
      <c r="AP153" s="5"/>
    </row>
    <row r="154" spans="1:42" x14ac:dyDescent="0.2">
      <c r="A154" s="4"/>
      <c r="J154" s="5"/>
      <c r="P154" s="5"/>
      <c r="V154" s="5"/>
      <c r="AB154" s="5"/>
      <c r="AH154" s="5"/>
      <c r="AI154" s="10"/>
      <c r="AJ154" s="4"/>
      <c r="AP154" s="5"/>
    </row>
    <row r="155" spans="1:42" x14ac:dyDescent="0.2">
      <c r="A155" s="4"/>
      <c r="AJ155" s="4"/>
    </row>
    <row r="156" spans="1:42" x14ac:dyDescent="0.2">
      <c r="A156" s="4"/>
      <c r="AJ156" s="4"/>
    </row>
    <row r="157" spans="1:42" x14ac:dyDescent="0.2">
      <c r="A157" s="4"/>
      <c r="AJ157" s="4"/>
    </row>
    <row r="158" spans="1:42" x14ac:dyDescent="0.2">
      <c r="A158" s="4"/>
      <c r="AJ158" s="4"/>
    </row>
    <row r="159" spans="1:42" x14ac:dyDescent="0.2">
      <c r="A159" s="4"/>
      <c r="AJ159" s="4"/>
    </row>
    <row r="160" spans="1:42" x14ac:dyDescent="0.2">
      <c r="A160" s="4"/>
      <c r="AJ160" s="4"/>
    </row>
    <row r="161" spans="1:36" x14ac:dyDescent="0.2">
      <c r="A161" s="4"/>
      <c r="AJ161" s="4"/>
    </row>
  </sheetData>
  <sheetProtection sheet="1" objects="1" scenarios="1"/>
  <mergeCells count="41">
    <mergeCell ref="AG7:AH7"/>
    <mergeCell ref="AC6:AH6"/>
    <mergeCell ref="AI6:AI8"/>
    <mergeCell ref="W7:X7"/>
    <mergeCell ref="Y7:Z7"/>
    <mergeCell ref="AA7:AB7"/>
    <mergeCell ref="AC7:AD7"/>
    <mergeCell ref="AE7:AF7"/>
    <mergeCell ref="U7:V7"/>
    <mergeCell ref="Q7:R7"/>
    <mergeCell ref="S7:T7"/>
    <mergeCell ref="K7:L7"/>
    <mergeCell ref="M7:N7"/>
    <mergeCell ref="O7:P7"/>
    <mergeCell ref="G7:H7"/>
    <mergeCell ref="I7:J7"/>
    <mergeCell ref="A6:A8"/>
    <mergeCell ref="B6:B8"/>
    <mergeCell ref="D6:D8"/>
    <mergeCell ref="C6:C8"/>
    <mergeCell ref="E7:F7"/>
    <mergeCell ref="AK6:AP6"/>
    <mergeCell ref="AK7:AK8"/>
    <mergeCell ref="AL7:AL8"/>
    <mergeCell ref="AM7:AM8"/>
    <mergeCell ref="AN7:AN8"/>
    <mergeCell ref="AP7:AP8"/>
    <mergeCell ref="AO7:AO8"/>
    <mergeCell ref="AK9:AP9"/>
    <mergeCell ref="AK28:AP28"/>
    <mergeCell ref="AK47:AP47"/>
    <mergeCell ref="AK45:AP45"/>
    <mergeCell ref="AK26:AP26"/>
    <mergeCell ref="AK117:AP117"/>
    <mergeCell ref="AK119:AP119"/>
    <mergeCell ref="AK135:AP135"/>
    <mergeCell ref="AK63:AP63"/>
    <mergeCell ref="AK81:AP81"/>
    <mergeCell ref="AK83:AP83"/>
    <mergeCell ref="AK99:AP99"/>
    <mergeCell ref="AK101:AP101"/>
  </mergeCells>
  <conditionalFormatting sqref="E137:AI145">
    <cfRule type="cellIs" dxfId="4" priority="3" operator="equal">
      <formula>0</formula>
    </cfRule>
  </conditionalFormatting>
  <conditionalFormatting sqref="AK136:AP145 E29:AI145 AK9 E9:AI26 AK10:AP25 AK26 AK29:AP44 AK45 AK46:AP46 AK47 AK48:AP62 AK63 AK64:AP80 AK81 AK82:AP82 AK83 AK84:AP98 AK99 AK100:AP100 AK101 AK102:AP116 AK117 AK118:AP118 AK119 AK120:AP134 AK135">
    <cfRule type="cellIs" dxfId="3" priority="29" operator="equal">
      <formula>0</formula>
    </cfRule>
  </conditionalFormatting>
  <conditionalFormatting sqref="AK137:AP145">
    <cfRule type="cellIs" dxfId="2" priority="28" operator="equal">
      <formula>0</formula>
    </cfRule>
  </conditionalFormatting>
  <dataValidations count="1">
    <dataValidation type="textLength" operator="lessThan" allowBlank="1" showInputMessage="1" showErrorMessage="1" sqref="AI10:AI135" xr:uid="{0E6A9D01-38EA-034D-92FD-EC84527E2987}">
      <formula1>100</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5E3B1B44-B2EB-5D42-8097-7C604EC562EC}">
          <x14:formula1>
            <xm:f>Menus!$A$2:$A$14</xm:f>
          </x14:formula1>
          <xm:sqref>C143</xm:sqref>
        </x14:dataValidation>
        <x14:dataValidation type="list" allowBlank="1" showInputMessage="1" showErrorMessage="1" xr:uid="{7689F29B-171C-1C41-8F10-1725C88887EF}">
          <x14:formula1>
            <xm:f>Menus!$D$2:$D$5</xm:f>
          </x14:formula1>
          <xm:sqref>B10:B25</xm:sqref>
        </x14:dataValidation>
        <x14:dataValidation type="list" allowBlank="1" showInputMessage="1" showErrorMessage="1" xr:uid="{717EAD82-25A8-E049-A12D-2982D6E66362}">
          <x14:formula1>
            <xm:f>Menus!$E$2:$E$7</xm:f>
          </x14:formula1>
          <xm:sqref>B48:B62</xm:sqref>
        </x14:dataValidation>
        <x14:dataValidation type="list" allowBlank="1" showInputMessage="1" showErrorMessage="1" xr:uid="{359BF50B-A7DD-0B4D-8961-EF7BCA9C54F0}">
          <x14:formula1>
            <xm:f>Menus!$G$2:$G$13</xm:f>
          </x14:formula1>
          <xm:sqref>B84:B98</xm:sqref>
        </x14:dataValidation>
        <x14:dataValidation type="list" allowBlank="1" showInputMessage="1" showErrorMessage="1" xr:uid="{7C13E51C-DD38-3842-B081-743EB592331A}">
          <x14:formula1>
            <xm:f>Menus!$H$2:$H$9</xm:f>
          </x14:formula1>
          <xm:sqref>B102:B116</xm:sqref>
        </x14:dataValidation>
        <x14:dataValidation type="list" allowBlank="1" showInputMessage="1" showErrorMessage="1" xr:uid="{625C2D72-1DBA-EA4D-9241-4DDF468FDB7F}">
          <x14:formula1>
            <xm:f>Menus!$F$2:$F$11</xm:f>
          </x14:formula1>
          <xm:sqref>B66:B80</xm:sqref>
        </x14:dataValidation>
        <x14:dataValidation type="list" allowBlank="1" showInputMessage="1" showErrorMessage="1" xr:uid="{178D34D4-EA7B-BA44-95D2-3986811A5AD0}">
          <x14:formula1>
            <xm:f>Menus!$I$2:$I$9</xm:f>
          </x14:formula1>
          <xm:sqref>B120:B134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tabColor rgb="FF00B050"/>
  </sheetPr>
  <dimension ref="A1:P28"/>
  <sheetViews>
    <sheetView showGridLines="0" zoomScaleNormal="100" workbookViewId="0">
      <selection activeCell="A12" sqref="A12"/>
    </sheetView>
  </sheetViews>
  <sheetFormatPr baseColWidth="10" defaultColWidth="8.83203125" defaultRowHeight="16" x14ac:dyDescent="0.2"/>
  <cols>
    <col min="1" max="1" width="28.83203125" style="11" customWidth="1"/>
    <col min="2" max="4" width="17.5" style="13" customWidth="1"/>
    <col min="5" max="7" width="16.5" style="13" customWidth="1"/>
    <col min="8" max="10" width="18.1640625" style="13" customWidth="1"/>
    <col min="11" max="13" width="19.1640625" style="13" customWidth="1"/>
    <col min="14" max="15" width="21.5" style="13" customWidth="1"/>
    <col min="16" max="16" width="26.83203125" style="11" bestFit="1" customWidth="1"/>
    <col min="17" max="16384" width="8.83203125" style="11"/>
  </cols>
  <sheetData>
    <row r="1" spans="1:16" x14ac:dyDescent="0.2">
      <c r="A1" s="12" t="str">
        <f>'Step 3. Detailed Budget'!A1</f>
        <v>CAL FIRE WOOD PRODUCTS AND BIOENERGY BUSINESS AND WORKFORCE DEVELOPMENT GRANT PROGRAM</v>
      </c>
      <c r="C1" s="3"/>
      <c r="D1" s="3"/>
    </row>
    <row r="2" spans="1:16" x14ac:dyDescent="0.2">
      <c r="A2" s="14" t="str">
        <f>'Step 3. Detailed Budget'!A2</f>
        <v>Forest Business Alliance Budget Templates and Guidance (Updated 18 March 2025)</v>
      </c>
      <c r="D2" s="3"/>
    </row>
    <row r="3" spans="1:16" x14ac:dyDescent="0.2">
      <c r="A3" s="14"/>
      <c r="D3" s="3"/>
    </row>
    <row r="4" spans="1:16" ht="20" x14ac:dyDescent="0.2">
      <c r="A4" s="209" t="s">
        <v>75</v>
      </c>
      <c r="C4" s="203" t="s">
        <v>76</v>
      </c>
      <c r="D4" s="208"/>
      <c r="E4" s="208"/>
      <c r="F4" s="208"/>
      <c r="G4" s="208"/>
      <c r="H4" s="208"/>
    </row>
    <row r="5" spans="1:16" ht="17" thickBot="1" x14ac:dyDescent="0.25">
      <c r="A5" s="14"/>
    </row>
    <row r="6" spans="1:16" ht="19" thickTop="1" x14ac:dyDescent="0.2">
      <c r="A6" s="19" t="s">
        <v>77</v>
      </c>
      <c r="B6" s="42"/>
      <c r="C6" s="29" t="s">
        <v>34</v>
      </c>
      <c r="D6" s="41"/>
      <c r="E6" s="43"/>
      <c r="F6" s="44" t="s">
        <v>35</v>
      </c>
      <c r="G6" s="45"/>
      <c r="H6" s="296" t="s">
        <v>36</v>
      </c>
      <c r="I6" s="297"/>
      <c r="J6" s="298"/>
      <c r="K6" s="299" t="s">
        <v>37</v>
      </c>
      <c r="L6" s="297"/>
      <c r="M6" s="298"/>
      <c r="N6" s="300" t="s">
        <v>44</v>
      </c>
      <c r="O6" s="300"/>
      <c r="P6" s="301"/>
    </row>
    <row r="7" spans="1:16" ht="17" thickBot="1" x14ac:dyDescent="0.25">
      <c r="A7" s="20"/>
      <c r="B7" s="18" t="s">
        <v>47</v>
      </c>
      <c r="C7" s="15" t="s">
        <v>48</v>
      </c>
      <c r="D7" s="28" t="s">
        <v>78</v>
      </c>
      <c r="E7" s="18" t="s">
        <v>47</v>
      </c>
      <c r="F7" s="15" t="s">
        <v>48</v>
      </c>
      <c r="G7" s="28" t="s">
        <v>79</v>
      </c>
      <c r="H7" s="18" t="s">
        <v>47</v>
      </c>
      <c r="I7" s="15" t="s">
        <v>48</v>
      </c>
      <c r="J7" s="28" t="s">
        <v>80</v>
      </c>
      <c r="K7" s="18" t="s">
        <v>47</v>
      </c>
      <c r="L7" s="15" t="s">
        <v>48</v>
      </c>
      <c r="M7" s="28" t="s">
        <v>81</v>
      </c>
      <c r="N7" s="18" t="s">
        <v>47</v>
      </c>
      <c r="O7" s="15" t="s">
        <v>48</v>
      </c>
      <c r="P7" s="28" t="s">
        <v>53</v>
      </c>
    </row>
    <row r="8" spans="1:16" ht="25" customHeight="1" x14ac:dyDescent="0.2">
      <c r="A8" s="21" t="s">
        <v>181</v>
      </c>
      <c r="B8" s="46">
        <f>'Step 3. Detailed Budget'!F26</f>
        <v>0</v>
      </c>
      <c r="C8" s="47">
        <f>'Step 3. Detailed Budget'!H26</f>
        <v>0</v>
      </c>
      <c r="D8" s="48">
        <f>'Step 3. Detailed Budget'!J26</f>
        <v>0</v>
      </c>
      <c r="E8" s="49">
        <f>'Step 3. Detailed Budget'!L26</f>
        <v>0</v>
      </c>
      <c r="F8" s="47">
        <f>'Step 3. Detailed Budget'!N26</f>
        <v>0</v>
      </c>
      <c r="G8" s="48">
        <f>'Step 3. Detailed Budget'!P26</f>
        <v>0</v>
      </c>
      <c r="H8" s="50">
        <f>'Step 3. Detailed Budget'!R26</f>
        <v>0</v>
      </c>
      <c r="I8" s="51">
        <f>'Step 3. Detailed Budget'!T26</f>
        <v>0</v>
      </c>
      <c r="J8" s="52">
        <f>'Step 3. Detailed Budget'!V26</f>
        <v>0</v>
      </c>
      <c r="K8" s="46">
        <f>'Step 3. Detailed Budget'!X26</f>
        <v>0</v>
      </c>
      <c r="L8" s="51">
        <f>'Step 3. Detailed Budget'!Z26</f>
        <v>0</v>
      </c>
      <c r="M8" s="52">
        <f>'Step 3. Detailed Budget'!AB26</f>
        <v>0</v>
      </c>
      <c r="N8" s="53">
        <f>SUM(B8,E8,H8,K8)</f>
        <v>0</v>
      </c>
      <c r="O8" s="54">
        <f>SUM(C8,F8,I8,L8)</f>
        <v>0</v>
      </c>
      <c r="P8" s="55">
        <f>SUM(D8,G8,J8,M8)</f>
        <v>0</v>
      </c>
    </row>
    <row r="9" spans="1:16" ht="25" customHeight="1" x14ac:dyDescent="0.2">
      <c r="A9" s="22" t="s">
        <v>182</v>
      </c>
      <c r="B9" s="46">
        <f>'Step 3. Detailed Budget'!F45</f>
        <v>0</v>
      </c>
      <c r="C9" s="47">
        <f>'Step 3. Detailed Budget'!H45</f>
        <v>0</v>
      </c>
      <c r="D9" s="52">
        <f>'Step 3. Detailed Budget'!J45</f>
        <v>0</v>
      </c>
      <c r="E9" s="50">
        <f>'Step 3. Detailed Budget'!L45</f>
        <v>0</v>
      </c>
      <c r="F9" s="51">
        <f>'Step 3. Detailed Budget'!N45</f>
        <v>0</v>
      </c>
      <c r="G9" s="52">
        <f>'Step 3. Detailed Budget'!P45</f>
        <v>0</v>
      </c>
      <c r="H9" s="50">
        <f>'Step 3. Detailed Budget'!R45</f>
        <v>0</v>
      </c>
      <c r="I9" s="51">
        <f>'Step 3. Detailed Budget'!T45</f>
        <v>0</v>
      </c>
      <c r="J9" s="52">
        <f>'Step 3. Detailed Budget'!V45</f>
        <v>0</v>
      </c>
      <c r="K9" s="46">
        <f>'Step 3. Detailed Budget'!X45</f>
        <v>0</v>
      </c>
      <c r="L9" s="51">
        <f>'Step 3. Detailed Budget'!Z45</f>
        <v>0</v>
      </c>
      <c r="M9" s="52">
        <f>'Step 3. Detailed Budget'!AB45</f>
        <v>0</v>
      </c>
      <c r="N9" s="53">
        <f t="shared" ref="N9:N16" si="0">SUM(B9,E9,H9,K9)</f>
        <v>0</v>
      </c>
      <c r="O9" s="56">
        <f t="shared" ref="O9:O16" si="1">SUM(C9,F9,I9,L9)</f>
        <v>0</v>
      </c>
      <c r="P9" s="55">
        <f t="shared" ref="P9:P16" si="2">SUM(D9,G9,J9,M9)</f>
        <v>0</v>
      </c>
    </row>
    <row r="10" spans="1:16" ht="25" customHeight="1" x14ac:dyDescent="0.2">
      <c r="A10" s="22" t="s">
        <v>19</v>
      </c>
      <c r="B10" s="46">
        <f>'Step 3. Detailed Budget'!F63</f>
        <v>0</v>
      </c>
      <c r="C10" s="47">
        <f>'Step 3. Detailed Budget'!H63</f>
        <v>0</v>
      </c>
      <c r="D10" s="52">
        <f>'Step 3. Detailed Budget'!J63</f>
        <v>0</v>
      </c>
      <c r="E10" s="50">
        <f>'Step 3. Detailed Budget'!L63</f>
        <v>0</v>
      </c>
      <c r="F10" s="51">
        <f>'Step 3. Detailed Budget'!N63</f>
        <v>0</v>
      </c>
      <c r="G10" s="52">
        <f>'Step 3. Detailed Budget'!P63</f>
        <v>0</v>
      </c>
      <c r="H10" s="50">
        <f>'Step 3. Detailed Budget'!R63</f>
        <v>0</v>
      </c>
      <c r="I10" s="51">
        <f>'Step 3. Detailed Budget'!T63</f>
        <v>0</v>
      </c>
      <c r="J10" s="52">
        <f>'Step 3. Detailed Budget'!V63</f>
        <v>0</v>
      </c>
      <c r="K10" s="46">
        <f>'Step 3. Detailed Budget'!X63</f>
        <v>0</v>
      </c>
      <c r="L10" s="51">
        <f>'Step 3. Detailed Budget'!Z63</f>
        <v>0</v>
      </c>
      <c r="M10" s="52">
        <f>'Step 3. Detailed Budget'!AB63</f>
        <v>0</v>
      </c>
      <c r="N10" s="53">
        <f t="shared" si="0"/>
        <v>0</v>
      </c>
      <c r="O10" s="56">
        <f t="shared" si="1"/>
        <v>0</v>
      </c>
      <c r="P10" s="55">
        <f t="shared" si="2"/>
        <v>0</v>
      </c>
    </row>
    <row r="11" spans="1:16" ht="25" customHeight="1" x14ac:dyDescent="0.2">
      <c r="A11" s="22" t="s">
        <v>183</v>
      </c>
      <c r="B11" s="46">
        <f>'Step 3. Detailed Budget'!F81</f>
        <v>0</v>
      </c>
      <c r="C11" s="47">
        <f>'Step 3. Detailed Budget'!H81</f>
        <v>0</v>
      </c>
      <c r="D11" s="52">
        <f>'Step 3. Detailed Budget'!J81</f>
        <v>0</v>
      </c>
      <c r="E11" s="50">
        <f>'Step 3. Detailed Budget'!L81</f>
        <v>0</v>
      </c>
      <c r="F11" s="51">
        <f>'Step 3. Detailed Budget'!N81</f>
        <v>0</v>
      </c>
      <c r="G11" s="52">
        <f>'Step 3. Detailed Budget'!P81</f>
        <v>0</v>
      </c>
      <c r="H11" s="50">
        <f>'Step 3. Detailed Budget'!R81</f>
        <v>0</v>
      </c>
      <c r="I11" s="51">
        <f>'Step 3. Detailed Budget'!T81</f>
        <v>0</v>
      </c>
      <c r="J11" s="52">
        <f>'Step 3. Detailed Budget'!V81</f>
        <v>0</v>
      </c>
      <c r="K11" s="46">
        <f>'Step 3. Detailed Budget'!X81</f>
        <v>0</v>
      </c>
      <c r="L11" s="51">
        <f>'Step 3. Detailed Budget'!Z81</f>
        <v>0</v>
      </c>
      <c r="M11" s="52">
        <f>'Step 3. Detailed Budget'!AB81</f>
        <v>0</v>
      </c>
      <c r="N11" s="53">
        <f t="shared" si="0"/>
        <v>0</v>
      </c>
      <c r="O11" s="56">
        <f t="shared" si="1"/>
        <v>0</v>
      </c>
      <c r="P11" s="55">
        <f t="shared" si="2"/>
        <v>0</v>
      </c>
    </row>
    <row r="12" spans="1:16" ht="25" customHeight="1" x14ac:dyDescent="0.2">
      <c r="A12" s="22" t="s">
        <v>22</v>
      </c>
      <c r="B12" s="46">
        <f>'Step 3. Detailed Budget'!F99</f>
        <v>0</v>
      </c>
      <c r="C12" s="47">
        <f>'Step 3. Detailed Budget'!H99</f>
        <v>0</v>
      </c>
      <c r="D12" s="52">
        <f>'Step 3. Detailed Budget'!J99</f>
        <v>0</v>
      </c>
      <c r="E12" s="50">
        <f>'Step 3. Detailed Budget'!L99</f>
        <v>0</v>
      </c>
      <c r="F12" s="51">
        <f>'Step 3. Detailed Budget'!N99</f>
        <v>0</v>
      </c>
      <c r="G12" s="52">
        <f>'Step 3. Detailed Budget'!P99</f>
        <v>0</v>
      </c>
      <c r="H12" s="50">
        <f>'Step 3. Detailed Budget'!R99</f>
        <v>0</v>
      </c>
      <c r="I12" s="51">
        <f>'Step 3. Detailed Budget'!T99</f>
        <v>0</v>
      </c>
      <c r="J12" s="52">
        <f>'Step 3. Detailed Budget'!V99</f>
        <v>0</v>
      </c>
      <c r="K12" s="46">
        <f>'Step 3. Detailed Budget'!X99</f>
        <v>0</v>
      </c>
      <c r="L12" s="51">
        <f>'Step 3. Detailed Budget'!Z99</f>
        <v>0</v>
      </c>
      <c r="M12" s="52">
        <f>'Step 3. Detailed Budget'!AB99</f>
        <v>0</v>
      </c>
      <c r="N12" s="53">
        <f t="shared" si="0"/>
        <v>0</v>
      </c>
      <c r="O12" s="56">
        <f t="shared" si="1"/>
        <v>0</v>
      </c>
      <c r="P12" s="55">
        <f t="shared" si="2"/>
        <v>0</v>
      </c>
    </row>
    <row r="13" spans="1:16" ht="25" customHeight="1" x14ac:dyDescent="0.2">
      <c r="A13" s="22" t="s">
        <v>24</v>
      </c>
      <c r="B13" s="46">
        <f>'Step 3. Detailed Budget'!F117</f>
        <v>0</v>
      </c>
      <c r="C13" s="47">
        <f>'Step 3. Detailed Budget'!H117</f>
        <v>0</v>
      </c>
      <c r="D13" s="52">
        <f>'Step 3. Detailed Budget'!J117</f>
        <v>0</v>
      </c>
      <c r="E13" s="50">
        <f>'Step 3. Detailed Budget'!L117</f>
        <v>0</v>
      </c>
      <c r="F13" s="51">
        <f>'Step 3. Detailed Budget'!N117</f>
        <v>0</v>
      </c>
      <c r="G13" s="52">
        <f>'Step 3. Detailed Budget'!P117</f>
        <v>0</v>
      </c>
      <c r="H13" s="50">
        <f>'Step 3. Detailed Budget'!R117</f>
        <v>0</v>
      </c>
      <c r="I13" s="51">
        <f>'Step 3. Detailed Budget'!T117</f>
        <v>0</v>
      </c>
      <c r="J13" s="52">
        <f>'Step 3. Detailed Budget'!V117</f>
        <v>0</v>
      </c>
      <c r="K13" s="46">
        <f>'Step 3. Detailed Budget'!X117</f>
        <v>0</v>
      </c>
      <c r="L13" s="51">
        <f>'Step 3. Detailed Budget'!Z117</f>
        <v>0</v>
      </c>
      <c r="M13" s="52">
        <f>'Step 3. Detailed Budget'!AB117</f>
        <v>0</v>
      </c>
      <c r="N13" s="53">
        <f t="shared" si="0"/>
        <v>0</v>
      </c>
      <c r="O13" s="56">
        <f t="shared" si="1"/>
        <v>0</v>
      </c>
      <c r="P13" s="55">
        <f t="shared" si="2"/>
        <v>0</v>
      </c>
    </row>
    <row r="14" spans="1:16" ht="25" customHeight="1" x14ac:dyDescent="0.2">
      <c r="A14" s="22" t="s">
        <v>187</v>
      </c>
      <c r="B14" s="46">
        <f>'Step 3. Detailed Budget'!F135</f>
        <v>0</v>
      </c>
      <c r="C14" s="47">
        <f>'Step 3. Detailed Budget'!H135</f>
        <v>0</v>
      </c>
      <c r="D14" s="52">
        <f>'Step 3. Detailed Budget'!J135</f>
        <v>0</v>
      </c>
      <c r="E14" s="50">
        <f>'Step 3. Detailed Budget'!L135</f>
        <v>0</v>
      </c>
      <c r="F14" s="51">
        <f>'Step 3. Detailed Budget'!N135</f>
        <v>0</v>
      </c>
      <c r="G14" s="52">
        <f>'Step 3. Detailed Budget'!P135</f>
        <v>0</v>
      </c>
      <c r="H14" s="50">
        <f>'Step 3. Detailed Budget'!R135</f>
        <v>0</v>
      </c>
      <c r="I14" s="51">
        <f>'Step 3. Detailed Budget'!T135</f>
        <v>0</v>
      </c>
      <c r="J14" s="52">
        <f>'Step 3. Detailed Budget'!V135</f>
        <v>0</v>
      </c>
      <c r="K14" s="46">
        <f>'Step 3. Detailed Budget'!X135</f>
        <v>0</v>
      </c>
      <c r="L14" s="51">
        <f>'Step 3. Detailed Budget'!Z135</f>
        <v>0</v>
      </c>
      <c r="M14" s="52">
        <f>'Step 3. Detailed Budget'!AB135</f>
        <v>0</v>
      </c>
      <c r="N14" s="53">
        <f t="shared" si="0"/>
        <v>0</v>
      </c>
      <c r="O14" s="56">
        <f t="shared" si="1"/>
        <v>0</v>
      </c>
      <c r="P14" s="55">
        <f t="shared" si="2"/>
        <v>0</v>
      </c>
    </row>
    <row r="15" spans="1:16" ht="25" customHeight="1" x14ac:dyDescent="0.2">
      <c r="A15" s="23" t="s">
        <v>71</v>
      </c>
      <c r="B15" s="57">
        <f>'Step 3. Detailed Budget'!F137</f>
        <v>0</v>
      </c>
      <c r="C15" s="58">
        <f>'Step 3. Detailed Budget'!H137</f>
        <v>0</v>
      </c>
      <c r="D15" s="59">
        <f>'Step 3. Detailed Budget'!J137</f>
        <v>0</v>
      </c>
      <c r="E15" s="60">
        <f>'Step 3. Detailed Budget'!L137</f>
        <v>0</v>
      </c>
      <c r="F15" s="61">
        <f>'Step 3. Detailed Budget'!N137</f>
        <v>0</v>
      </c>
      <c r="G15" s="59">
        <f>'Step 3. Detailed Budget'!P137</f>
        <v>0</v>
      </c>
      <c r="H15" s="60">
        <f>'Step 3. Detailed Budget'!R137</f>
        <v>0</v>
      </c>
      <c r="I15" s="61">
        <f>'Step 3. Detailed Budget'!T137</f>
        <v>0</v>
      </c>
      <c r="J15" s="59">
        <f>'Step 3. Detailed Budget'!V137</f>
        <v>0</v>
      </c>
      <c r="K15" s="57">
        <f>'Step 3. Detailed Budget'!X137</f>
        <v>0</v>
      </c>
      <c r="L15" s="61">
        <f>'Step 3. Detailed Budget'!Z137</f>
        <v>0</v>
      </c>
      <c r="M15" s="59">
        <f>'Step 3. Detailed Budget'!AB137</f>
        <v>0</v>
      </c>
      <c r="N15" s="62">
        <f t="shared" si="0"/>
        <v>0</v>
      </c>
      <c r="O15" s="63">
        <f t="shared" si="1"/>
        <v>0</v>
      </c>
      <c r="P15" s="64">
        <f t="shared" si="2"/>
        <v>0</v>
      </c>
    </row>
    <row r="16" spans="1:16" ht="25" customHeight="1" thickBot="1" x14ac:dyDescent="0.25">
      <c r="A16" s="22" t="s">
        <v>26</v>
      </c>
      <c r="B16" s="46">
        <f>'Step 3. Detailed Budget'!F143</f>
        <v>0</v>
      </c>
      <c r="C16" s="47">
        <f>'Step 3. Detailed Budget'!H143</f>
        <v>0</v>
      </c>
      <c r="D16" s="52">
        <f>'Step 3. Detailed Budget'!J143</f>
        <v>0</v>
      </c>
      <c r="E16" s="50">
        <f>'Step 3. Detailed Budget'!L143</f>
        <v>0</v>
      </c>
      <c r="F16" s="51">
        <f>'Step 3. Detailed Budget'!N143</f>
        <v>0</v>
      </c>
      <c r="G16" s="52">
        <f>'Step 3. Detailed Budget'!P143</f>
        <v>0</v>
      </c>
      <c r="H16" s="50">
        <f>'Step 3. Detailed Budget'!R143</f>
        <v>0</v>
      </c>
      <c r="I16" s="51">
        <f>'Step 3. Detailed Budget'!T143</f>
        <v>0</v>
      </c>
      <c r="J16" s="52">
        <f>'Step 3. Detailed Budget'!V143</f>
        <v>0</v>
      </c>
      <c r="K16" s="46">
        <f>'Step 3. Detailed Budget'!X143</f>
        <v>0</v>
      </c>
      <c r="L16" s="51">
        <f>'Step 3. Detailed Budget'!Z143</f>
        <v>0</v>
      </c>
      <c r="M16" s="52">
        <f>'Step 3. Detailed Budget'!AB143</f>
        <v>0</v>
      </c>
      <c r="N16" s="53">
        <f t="shared" si="0"/>
        <v>0</v>
      </c>
      <c r="O16" s="56">
        <f t="shared" si="1"/>
        <v>0</v>
      </c>
      <c r="P16" s="55">
        <f t="shared" si="2"/>
        <v>0</v>
      </c>
    </row>
    <row r="17" spans="1:16" s="12" customFormat="1" ht="25" customHeight="1" thickBot="1" x14ac:dyDescent="0.25">
      <c r="A17" s="24" t="s">
        <v>38</v>
      </c>
      <c r="B17" s="65">
        <f t="shared" ref="B17:P17" si="3">B15+B16</f>
        <v>0</v>
      </c>
      <c r="C17" s="66">
        <f>C15+C16</f>
        <v>0</v>
      </c>
      <c r="D17" s="67">
        <f>D15+D16</f>
        <v>0</v>
      </c>
      <c r="E17" s="68">
        <f t="shared" ref="E17:G17" si="4">E15+E16</f>
        <v>0</v>
      </c>
      <c r="F17" s="69">
        <f t="shared" si="4"/>
        <v>0</v>
      </c>
      <c r="G17" s="67">
        <f t="shared" si="4"/>
        <v>0</v>
      </c>
      <c r="H17" s="68">
        <f t="shared" ref="H17:I17" si="5">H15+H16</f>
        <v>0</v>
      </c>
      <c r="I17" s="69">
        <f t="shared" si="5"/>
        <v>0</v>
      </c>
      <c r="J17" s="67">
        <f>J15+J16</f>
        <v>0</v>
      </c>
      <c r="K17" s="65">
        <f t="shared" ref="K17:L17" si="6">K15+K16</f>
        <v>0</v>
      </c>
      <c r="L17" s="69">
        <f t="shared" si="6"/>
        <v>0</v>
      </c>
      <c r="M17" s="67">
        <f>M15+M16</f>
        <v>0</v>
      </c>
      <c r="N17" s="69">
        <f>N15+N16</f>
        <v>0</v>
      </c>
      <c r="O17" s="70">
        <f>O15+O16</f>
        <v>0</v>
      </c>
      <c r="P17" s="67">
        <f t="shared" si="3"/>
        <v>0</v>
      </c>
    </row>
    <row r="18" spans="1:16" ht="17" thickTop="1" x14ac:dyDescent="0.2">
      <c r="A18" s="25"/>
      <c r="B18" s="16"/>
      <c r="C18" s="16"/>
      <c r="D18" s="16"/>
      <c r="E18" s="26"/>
      <c r="F18" s="16"/>
      <c r="G18" s="27"/>
      <c r="H18" s="26"/>
      <c r="I18" s="16"/>
      <c r="J18" s="27"/>
      <c r="K18" s="16"/>
      <c r="L18" s="16"/>
      <c r="M18" s="27"/>
      <c r="N18" s="16"/>
      <c r="O18" s="16"/>
      <c r="P18" s="17"/>
    </row>
    <row r="28" spans="1:16" x14ac:dyDescent="0.2">
      <c r="I28" s="174"/>
    </row>
  </sheetData>
  <sheetProtection sheet="1" objects="1" scenarios="1"/>
  <mergeCells count="3">
    <mergeCell ref="H6:J6"/>
    <mergeCell ref="K6:M6"/>
    <mergeCell ref="N6:P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7A5D4-59DA-314C-BD3E-E74DFE71FE71}">
  <sheetPr>
    <tabColor rgb="FF00B050"/>
  </sheetPr>
  <dimension ref="A1:F154"/>
  <sheetViews>
    <sheetView workbookViewId="0">
      <pane ySplit="8" topLeftCell="A9" activePane="bottomLeft" state="frozen"/>
      <selection activeCell="C14" sqref="C14"/>
      <selection pane="bottomLeft" activeCell="A124" sqref="A124"/>
    </sheetView>
  </sheetViews>
  <sheetFormatPr baseColWidth="10" defaultColWidth="11.5" defaultRowHeight="16" x14ac:dyDescent="0.2"/>
  <cols>
    <col min="1" max="1" width="41.5" style="9" customWidth="1"/>
    <col min="2" max="6" width="14.83203125" style="4" customWidth="1"/>
  </cols>
  <sheetData>
    <row r="1" spans="1:6" x14ac:dyDescent="0.2">
      <c r="A1" s="2" t="s">
        <v>160</v>
      </c>
    </row>
    <row r="2" spans="1:6" x14ac:dyDescent="0.2">
      <c r="A2" s="2" t="str">
        <f>'Table of Contents'!A2</f>
        <v>Forest Business Alliance Budget Templates and Guidance (Updated 18 March 2025)</v>
      </c>
    </row>
    <row r="3" spans="1:6" x14ac:dyDescent="0.2">
      <c r="A3" s="2"/>
    </row>
    <row r="4" spans="1:6" ht="20" x14ac:dyDescent="0.2">
      <c r="A4" s="205" t="s">
        <v>161</v>
      </c>
    </row>
    <row r="5" spans="1:6" ht="17" thickBot="1" x14ac:dyDescent="0.25"/>
    <row r="6" spans="1:6" ht="17" thickTop="1" x14ac:dyDescent="0.2">
      <c r="A6" s="274" t="s">
        <v>46</v>
      </c>
      <c r="B6" s="275"/>
      <c r="C6" s="275"/>
      <c r="D6" s="275"/>
      <c r="E6" s="275"/>
      <c r="F6" s="276"/>
    </row>
    <row r="7" spans="1:6" ht="16" customHeight="1" x14ac:dyDescent="0.2">
      <c r="A7" s="277" t="s">
        <v>54</v>
      </c>
      <c r="B7" s="279" t="s">
        <v>55</v>
      </c>
      <c r="C7" s="279" t="s">
        <v>56</v>
      </c>
      <c r="D7" s="279" t="s">
        <v>28</v>
      </c>
      <c r="E7" s="279" t="s">
        <v>43</v>
      </c>
      <c r="F7" s="281" t="s">
        <v>57</v>
      </c>
    </row>
    <row r="8" spans="1:6" ht="16" customHeight="1" x14ac:dyDescent="0.2">
      <c r="A8" s="278"/>
      <c r="B8" s="280"/>
      <c r="C8" s="280"/>
      <c r="D8" s="280"/>
      <c r="E8" s="280"/>
      <c r="F8" s="282"/>
    </row>
    <row r="9" spans="1:6" x14ac:dyDescent="0.2">
      <c r="A9" s="302" t="s">
        <v>189</v>
      </c>
      <c r="B9" s="303"/>
      <c r="C9" s="303"/>
      <c r="D9" s="303"/>
      <c r="E9" s="303"/>
      <c r="F9" s="304"/>
    </row>
    <row r="10" spans="1:6" x14ac:dyDescent="0.2">
      <c r="A10" s="136">
        <f>'Step 3. Detailed Budget'!A10</f>
        <v>0</v>
      </c>
      <c r="B10" s="76">
        <f>'Step 3. Detailed Budget'!B10</f>
        <v>0</v>
      </c>
      <c r="C10" s="77">
        <f>'Step 3. Detailed Budget'!AC10</f>
        <v>0</v>
      </c>
      <c r="D10" s="74">
        <f>'Step 3. Detailed Budget'!C10</f>
        <v>0</v>
      </c>
      <c r="E10" s="75">
        <f>'Step 3. Detailed Budget'!D10</f>
        <v>0</v>
      </c>
      <c r="F10" s="78">
        <f>'Step 3. Detailed Budget'!AF10</f>
        <v>0</v>
      </c>
    </row>
    <row r="11" spans="1:6" x14ac:dyDescent="0.2">
      <c r="A11" s="136">
        <f>'Step 3. Detailed Budget'!A11</f>
        <v>0</v>
      </c>
      <c r="B11" s="76">
        <f>'Step 3. Detailed Budget'!B11</f>
        <v>0</v>
      </c>
      <c r="C11" s="77">
        <f>'Step 3. Detailed Budget'!AC11</f>
        <v>0</v>
      </c>
      <c r="D11" s="74">
        <f>'Step 3. Detailed Budget'!C11</f>
        <v>0</v>
      </c>
      <c r="E11" s="75">
        <f>'Step 3. Detailed Budget'!D11</f>
        <v>0</v>
      </c>
      <c r="F11" s="78">
        <f>'Step 3. Detailed Budget'!AF11</f>
        <v>0</v>
      </c>
    </row>
    <row r="12" spans="1:6" x14ac:dyDescent="0.2">
      <c r="A12" s="136">
        <f>'Step 3. Detailed Budget'!A12</f>
        <v>0</v>
      </c>
      <c r="B12" s="76">
        <f>'Step 3. Detailed Budget'!B12</f>
        <v>0</v>
      </c>
      <c r="C12" s="77">
        <f>'Step 3. Detailed Budget'!AC12</f>
        <v>0</v>
      </c>
      <c r="D12" s="74">
        <f>'Step 3. Detailed Budget'!C12</f>
        <v>0</v>
      </c>
      <c r="E12" s="75">
        <f>'Step 3. Detailed Budget'!D12</f>
        <v>0</v>
      </c>
      <c r="F12" s="78">
        <f>'Step 3. Detailed Budget'!AF12</f>
        <v>0</v>
      </c>
    </row>
    <row r="13" spans="1:6" x14ac:dyDescent="0.2">
      <c r="A13" s="136">
        <f>'Step 3. Detailed Budget'!A13</f>
        <v>0</v>
      </c>
      <c r="B13" s="76">
        <f>'Step 3. Detailed Budget'!B13</f>
        <v>0</v>
      </c>
      <c r="C13" s="77">
        <f>'Step 3. Detailed Budget'!AC13</f>
        <v>0</v>
      </c>
      <c r="D13" s="74">
        <f>'Step 3. Detailed Budget'!C13</f>
        <v>0</v>
      </c>
      <c r="E13" s="75">
        <f>'Step 3. Detailed Budget'!D13</f>
        <v>0</v>
      </c>
      <c r="F13" s="78">
        <f>'Step 3. Detailed Budget'!AF13</f>
        <v>0</v>
      </c>
    </row>
    <row r="14" spans="1:6" x14ac:dyDescent="0.2">
      <c r="A14" s="136">
        <f>'Step 3. Detailed Budget'!A14</f>
        <v>0</v>
      </c>
      <c r="B14" s="76">
        <f>'Step 3. Detailed Budget'!B14</f>
        <v>0</v>
      </c>
      <c r="C14" s="77">
        <f>'Step 3. Detailed Budget'!AC14</f>
        <v>0</v>
      </c>
      <c r="D14" s="74">
        <f>'Step 3. Detailed Budget'!C14</f>
        <v>0</v>
      </c>
      <c r="E14" s="75">
        <f>'Step 3. Detailed Budget'!D14</f>
        <v>0</v>
      </c>
      <c r="F14" s="78">
        <f>'Step 3. Detailed Budget'!AF14</f>
        <v>0</v>
      </c>
    </row>
    <row r="15" spans="1:6" x14ac:dyDescent="0.2">
      <c r="A15" s="136">
        <f>'Step 3. Detailed Budget'!A15</f>
        <v>0</v>
      </c>
      <c r="B15" s="76">
        <f>'Step 3. Detailed Budget'!B15</f>
        <v>0</v>
      </c>
      <c r="C15" s="77">
        <f>'Step 3. Detailed Budget'!AC15</f>
        <v>0</v>
      </c>
      <c r="D15" s="74">
        <f>'Step 3. Detailed Budget'!C15</f>
        <v>0</v>
      </c>
      <c r="E15" s="75">
        <f>'Step 3. Detailed Budget'!D15</f>
        <v>0</v>
      </c>
      <c r="F15" s="78">
        <f>'Step 3. Detailed Budget'!AF15</f>
        <v>0</v>
      </c>
    </row>
    <row r="16" spans="1:6" x14ac:dyDescent="0.2">
      <c r="A16" s="136">
        <f>'Step 3. Detailed Budget'!A16</f>
        <v>0</v>
      </c>
      <c r="B16" s="76">
        <f>'Step 3. Detailed Budget'!B16</f>
        <v>0</v>
      </c>
      <c r="C16" s="77">
        <f>'Step 3. Detailed Budget'!AC16</f>
        <v>0</v>
      </c>
      <c r="D16" s="74">
        <f>'Step 3. Detailed Budget'!C16</f>
        <v>0</v>
      </c>
      <c r="E16" s="75">
        <f>'Step 3. Detailed Budget'!D16</f>
        <v>0</v>
      </c>
      <c r="F16" s="78">
        <f>'Step 3. Detailed Budget'!AF16</f>
        <v>0</v>
      </c>
    </row>
    <row r="17" spans="1:6" x14ac:dyDescent="0.2">
      <c r="A17" s="136">
        <f>'Step 3. Detailed Budget'!A17</f>
        <v>0</v>
      </c>
      <c r="B17" s="76">
        <f>'Step 3. Detailed Budget'!B17</f>
        <v>0</v>
      </c>
      <c r="C17" s="77">
        <f>'Step 3. Detailed Budget'!AC17</f>
        <v>0</v>
      </c>
      <c r="D17" s="74">
        <f>'Step 3. Detailed Budget'!C17</f>
        <v>0</v>
      </c>
      <c r="E17" s="75">
        <f>'Step 3. Detailed Budget'!D17</f>
        <v>0</v>
      </c>
      <c r="F17" s="78">
        <f>'Step 3. Detailed Budget'!AF17</f>
        <v>0</v>
      </c>
    </row>
    <row r="18" spans="1:6" x14ac:dyDescent="0.2">
      <c r="A18" s="136">
        <f>'Step 3. Detailed Budget'!A18</f>
        <v>0</v>
      </c>
      <c r="B18" s="76">
        <f>'Step 3. Detailed Budget'!B18</f>
        <v>0</v>
      </c>
      <c r="C18" s="77">
        <f>'Step 3. Detailed Budget'!AC18</f>
        <v>0</v>
      </c>
      <c r="D18" s="74">
        <f>'Step 3. Detailed Budget'!C18</f>
        <v>0</v>
      </c>
      <c r="E18" s="75">
        <f>'Step 3. Detailed Budget'!D18</f>
        <v>0</v>
      </c>
      <c r="F18" s="78">
        <f>'Step 3. Detailed Budget'!AF18</f>
        <v>0</v>
      </c>
    </row>
    <row r="19" spans="1:6" x14ac:dyDescent="0.2">
      <c r="A19" s="136">
        <f>'Step 3. Detailed Budget'!A19</f>
        <v>0</v>
      </c>
      <c r="B19" s="76">
        <f>'Step 3. Detailed Budget'!B19</f>
        <v>0</v>
      </c>
      <c r="C19" s="77">
        <f>'Step 3. Detailed Budget'!AC19</f>
        <v>0</v>
      </c>
      <c r="D19" s="74">
        <f>'Step 3. Detailed Budget'!C19</f>
        <v>0</v>
      </c>
      <c r="E19" s="75">
        <f>'Step 3. Detailed Budget'!D19</f>
        <v>0</v>
      </c>
      <c r="F19" s="78">
        <f>'Step 3. Detailed Budget'!AF19</f>
        <v>0</v>
      </c>
    </row>
    <row r="20" spans="1:6" x14ac:dyDescent="0.2">
      <c r="A20" s="136">
        <f>'Step 3. Detailed Budget'!A20</f>
        <v>0</v>
      </c>
      <c r="B20" s="76">
        <f>'Step 3. Detailed Budget'!B20</f>
        <v>0</v>
      </c>
      <c r="C20" s="77">
        <f>'Step 3. Detailed Budget'!AC20</f>
        <v>0</v>
      </c>
      <c r="D20" s="74">
        <f>'Step 3. Detailed Budget'!C20</f>
        <v>0</v>
      </c>
      <c r="E20" s="75">
        <f>'Step 3. Detailed Budget'!D20</f>
        <v>0</v>
      </c>
      <c r="F20" s="78">
        <f>'Step 3. Detailed Budget'!AF20</f>
        <v>0</v>
      </c>
    </row>
    <row r="21" spans="1:6" x14ac:dyDescent="0.2">
      <c r="A21" s="136">
        <f>'Step 3. Detailed Budget'!A21</f>
        <v>0</v>
      </c>
      <c r="B21" s="76">
        <f>'Step 3. Detailed Budget'!B21</f>
        <v>0</v>
      </c>
      <c r="C21" s="77">
        <f>'Step 3. Detailed Budget'!AC21</f>
        <v>0</v>
      </c>
      <c r="D21" s="74">
        <f>'Step 3. Detailed Budget'!C21</f>
        <v>0</v>
      </c>
      <c r="E21" s="75">
        <f>'Step 3. Detailed Budget'!D21</f>
        <v>0</v>
      </c>
      <c r="F21" s="78">
        <f>'Step 3. Detailed Budget'!AF21</f>
        <v>0</v>
      </c>
    </row>
    <row r="22" spans="1:6" x14ac:dyDescent="0.2">
      <c r="A22" s="136">
        <f>'Step 3. Detailed Budget'!A22</f>
        <v>0</v>
      </c>
      <c r="B22" s="76">
        <f>'Step 3. Detailed Budget'!B22</f>
        <v>0</v>
      </c>
      <c r="C22" s="77">
        <f>'Step 3. Detailed Budget'!AC22</f>
        <v>0</v>
      </c>
      <c r="D22" s="74">
        <f>'Step 3. Detailed Budget'!C22</f>
        <v>0</v>
      </c>
      <c r="E22" s="75">
        <f>'Step 3. Detailed Budget'!D22</f>
        <v>0</v>
      </c>
      <c r="F22" s="78">
        <f>'Step 3. Detailed Budget'!AF22</f>
        <v>0</v>
      </c>
    </row>
    <row r="23" spans="1:6" x14ac:dyDescent="0.2">
      <c r="A23" s="136">
        <f>'Step 3. Detailed Budget'!A23</f>
        <v>0</v>
      </c>
      <c r="B23" s="76">
        <f>'Step 3. Detailed Budget'!B23</f>
        <v>0</v>
      </c>
      <c r="C23" s="77">
        <f>'Step 3. Detailed Budget'!AC23</f>
        <v>0</v>
      </c>
      <c r="D23" s="74">
        <f>'Step 3. Detailed Budget'!C23</f>
        <v>0</v>
      </c>
      <c r="E23" s="75">
        <f>'Step 3. Detailed Budget'!D23</f>
        <v>0</v>
      </c>
      <c r="F23" s="78">
        <f>'Step 3. Detailed Budget'!AF23</f>
        <v>0</v>
      </c>
    </row>
    <row r="24" spans="1:6" x14ac:dyDescent="0.2">
      <c r="A24" s="136">
        <f>'Step 3. Detailed Budget'!A24</f>
        <v>0</v>
      </c>
      <c r="B24" s="76">
        <f>'Step 3. Detailed Budget'!B24</f>
        <v>0</v>
      </c>
      <c r="C24" s="77">
        <f>'Step 3. Detailed Budget'!AC24</f>
        <v>0</v>
      </c>
      <c r="D24" s="74">
        <f>'Step 3. Detailed Budget'!C24</f>
        <v>0</v>
      </c>
      <c r="E24" s="75">
        <f>'Step 3. Detailed Budget'!D24</f>
        <v>0</v>
      </c>
      <c r="F24" s="78">
        <f>'Step 3. Detailed Budget'!AF24</f>
        <v>0</v>
      </c>
    </row>
    <row r="25" spans="1:6" x14ac:dyDescent="0.2">
      <c r="A25" s="136">
        <f>'Step 3. Detailed Budget'!A25</f>
        <v>0</v>
      </c>
      <c r="B25" s="76">
        <f>'Step 3. Detailed Budget'!B25</f>
        <v>0</v>
      </c>
      <c r="C25" s="77">
        <f>'Step 3. Detailed Budget'!AC25</f>
        <v>0</v>
      </c>
      <c r="D25" s="74">
        <f>'Step 3. Detailed Budget'!C25</f>
        <v>0</v>
      </c>
      <c r="E25" s="75">
        <f>'Step 3. Detailed Budget'!D25</f>
        <v>0</v>
      </c>
      <c r="F25" s="78">
        <f>'Step 3. Detailed Budget'!AF25</f>
        <v>0</v>
      </c>
    </row>
    <row r="26" spans="1:6" x14ac:dyDescent="0.2">
      <c r="A26" s="268"/>
      <c r="B26" s="269"/>
      <c r="C26" s="269"/>
      <c r="D26" s="269"/>
      <c r="E26" s="269"/>
      <c r="F26" s="270"/>
    </row>
    <row r="27" spans="1:6" x14ac:dyDescent="0.2">
      <c r="A27" s="137"/>
      <c r="B27" s="89"/>
      <c r="C27" s="89"/>
      <c r="D27" s="89"/>
      <c r="E27" s="89"/>
      <c r="F27" s="90"/>
    </row>
    <row r="28" spans="1:6" x14ac:dyDescent="0.2">
      <c r="A28" s="302" t="s">
        <v>190</v>
      </c>
      <c r="B28" s="303"/>
      <c r="C28" s="303"/>
      <c r="D28" s="303"/>
      <c r="E28" s="303"/>
      <c r="F28" s="304"/>
    </row>
    <row r="29" spans="1:6" x14ac:dyDescent="0.2">
      <c r="A29" s="136">
        <f>'Step 3. Detailed Budget'!A29</f>
        <v>0</v>
      </c>
      <c r="B29" s="76">
        <f>'Step 3. Detailed Budget'!B29</f>
        <v>0</v>
      </c>
      <c r="C29" s="77">
        <f>'Step 3. Detailed Budget'!AC29</f>
        <v>0</v>
      </c>
      <c r="D29" s="74">
        <f>'Step 3. Detailed Budget'!C29</f>
        <v>0</v>
      </c>
      <c r="E29" s="75">
        <f>'Step 3. Detailed Budget'!D29</f>
        <v>0</v>
      </c>
      <c r="F29" s="78">
        <f>'Step 3. Detailed Budget'!AF29</f>
        <v>0</v>
      </c>
    </row>
    <row r="30" spans="1:6" x14ac:dyDescent="0.2">
      <c r="A30" s="136">
        <f>'Step 3. Detailed Budget'!A30</f>
        <v>0</v>
      </c>
      <c r="B30" s="76">
        <f>'Step 3. Detailed Budget'!B30</f>
        <v>0</v>
      </c>
      <c r="C30" s="77">
        <f>'Step 3. Detailed Budget'!AC30</f>
        <v>0</v>
      </c>
      <c r="D30" s="74">
        <f>'Step 3. Detailed Budget'!C30</f>
        <v>0</v>
      </c>
      <c r="E30" s="75">
        <f>'Step 3. Detailed Budget'!D30</f>
        <v>0</v>
      </c>
      <c r="F30" s="78">
        <f>'Step 3. Detailed Budget'!AF30</f>
        <v>0</v>
      </c>
    </row>
    <row r="31" spans="1:6" x14ac:dyDescent="0.2">
      <c r="A31" s="136">
        <f>'Step 3. Detailed Budget'!A31</f>
        <v>0</v>
      </c>
      <c r="B31" s="76">
        <f>'Step 3. Detailed Budget'!B31</f>
        <v>0</v>
      </c>
      <c r="C31" s="77">
        <f>'Step 3. Detailed Budget'!AC31</f>
        <v>0</v>
      </c>
      <c r="D31" s="74">
        <f>'Step 3. Detailed Budget'!C31</f>
        <v>0</v>
      </c>
      <c r="E31" s="75">
        <f>'Step 3. Detailed Budget'!D31</f>
        <v>0</v>
      </c>
      <c r="F31" s="78">
        <f>'Step 3. Detailed Budget'!AF31</f>
        <v>0</v>
      </c>
    </row>
    <row r="32" spans="1:6" x14ac:dyDescent="0.2">
      <c r="A32" s="136">
        <f>'Step 3. Detailed Budget'!A32</f>
        <v>0</v>
      </c>
      <c r="B32" s="76">
        <f>'Step 3. Detailed Budget'!B32</f>
        <v>0</v>
      </c>
      <c r="C32" s="77">
        <f>'Step 3. Detailed Budget'!AC32</f>
        <v>0</v>
      </c>
      <c r="D32" s="74">
        <f>'Step 3. Detailed Budget'!C32</f>
        <v>0</v>
      </c>
      <c r="E32" s="75">
        <f>'Step 3. Detailed Budget'!D32</f>
        <v>0</v>
      </c>
      <c r="F32" s="78">
        <f>'Step 3. Detailed Budget'!AF32</f>
        <v>0</v>
      </c>
    </row>
    <row r="33" spans="1:6" x14ac:dyDescent="0.2">
      <c r="A33" s="136">
        <f>'Step 3. Detailed Budget'!A33</f>
        <v>0</v>
      </c>
      <c r="B33" s="76">
        <f>'Step 3. Detailed Budget'!B33</f>
        <v>0</v>
      </c>
      <c r="C33" s="77">
        <f>'Step 3. Detailed Budget'!AC33</f>
        <v>0</v>
      </c>
      <c r="D33" s="74">
        <f>'Step 3. Detailed Budget'!C33</f>
        <v>0</v>
      </c>
      <c r="E33" s="75">
        <f>'Step 3. Detailed Budget'!D33</f>
        <v>0</v>
      </c>
      <c r="F33" s="78">
        <f>'Step 3. Detailed Budget'!AF33</f>
        <v>0</v>
      </c>
    </row>
    <row r="34" spans="1:6" x14ac:dyDescent="0.2">
      <c r="A34" s="136">
        <f>'Step 3. Detailed Budget'!A34</f>
        <v>0</v>
      </c>
      <c r="B34" s="76">
        <f>'Step 3. Detailed Budget'!B34</f>
        <v>0</v>
      </c>
      <c r="C34" s="77">
        <f>'Step 3. Detailed Budget'!AC34</f>
        <v>0</v>
      </c>
      <c r="D34" s="74">
        <f>'Step 3. Detailed Budget'!C34</f>
        <v>0</v>
      </c>
      <c r="E34" s="75">
        <f>'Step 3. Detailed Budget'!D34</f>
        <v>0</v>
      </c>
      <c r="F34" s="78">
        <f>'Step 3. Detailed Budget'!AF34</f>
        <v>0</v>
      </c>
    </row>
    <row r="35" spans="1:6" x14ac:dyDescent="0.2">
      <c r="A35" s="136">
        <f>'Step 3. Detailed Budget'!A35</f>
        <v>0</v>
      </c>
      <c r="B35" s="76">
        <f>'Step 3. Detailed Budget'!B35</f>
        <v>0</v>
      </c>
      <c r="C35" s="77">
        <f>'Step 3. Detailed Budget'!AC35</f>
        <v>0</v>
      </c>
      <c r="D35" s="74">
        <f>'Step 3. Detailed Budget'!C35</f>
        <v>0</v>
      </c>
      <c r="E35" s="75">
        <f>'Step 3. Detailed Budget'!D35</f>
        <v>0</v>
      </c>
      <c r="F35" s="78">
        <f>'Step 3. Detailed Budget'!AF35</f>
        <v>0</v>
      </c>
    </row>
    <row r="36" spans="1:6" x14ac:dyDescent="0.2">
      <c r="A36" s="136">
        <f>'Step 3. Detailed Budget'!A36</f>
        <v>0</v>
      </c>
      <c r="B36" s="76">
        <f>'Step 3. Detailed Budget'!B36</f>
        <v>0</v>
      </c>
      <c r="C36" s="77">
        <f>'Step 3. Detailed Budget'!AC36</f>
        <v>0</v>
      </c>
      <c r="D36" s="74">
        <f>'Step 3. Detailed Budget'!C36</f>
        <v>0</v>
      </c>
      <c r="E36" s="75">
        <f>'Step 3. Detailed Budget'!D36</f>
        <v>0</v>
      </c>
      <c r="F36" s="78">
        <f>'Step 3. Detailed Budget'!AF36</f>
        <v>0</v>
      </c>
    </row>
    <row r="37" spans="1:6" x14ac:dyDescent="0.2">
      <c r="A37" s="136">
        <f>'Step 3. Detailed Budget'!A37</f>
        <v>0</v>
      </c>
      <c r="B37" s="76">
        <f>'Step 3. Detailed Budget'!B37</f>
        <v>0</v>
      </c>
      <c r="C37" s="77">
        <f>'Step 3. Detailed Budget'!AC37</f>
        <v>0</v>
      </c>
      <c r="D37" s="74">
        <f>'Step 3. Detailed Budget'!C37</f>
        <v>0</v>
      </c>
      <c r="E37" s="75">
        <f>'Step 3. Detailed Budget'!D37</f>
        <v>0</v>
      </c>
      <c r="F37" s="78">
        <f>'Step 3. Detailed Budget'!AF37</f>
        <v>0</v>
      </c>
    </row>
    <row r="38" spans="1:6" x14ac:dyDescent="0.2">
      <c r="A38" s="136">
        <f>'Step 3. Detailed Budget'!A38</f>
        <v>0</v>
      </c>
      <c r="B38" s="76">
        <f>'Step 3. Detailed Budget'!B38</f>
        <v>0</v>
      </c>
      <c r="C38" s="77">
        <f>'Step 3. Detailed Budget'!AC38</f>
        <v>0</v>
      </c>
      <c r="D38" s="74">
        <f>'Step 3. Detailed Budget'!C38</f>
        <v>0</v>
      </c>
      <c r="E38" s="75">
        <f>'Step 3. Detailed Budget'!D38</f>
        <v>0</v>
      </c>
      <c r="F38" s="78">
        <f>'Step 3. Detailed Budget'!AF38</f>
        <v>0</v>
      </c>
    </row>
    <row r="39" spans="1:6" x14ac:dyDescent="0.2">
      <c r="A39" s="136">
        <f>'Step 3. Detailed Budget'!A39</f>
        <v>0</v>
      </c>
      <c r="B39" s="76">
        <f>'Step 3. Detailed Budget'!B39</f>
        <v>0</v>
      </c>
      <c r="C39" s="77">
        <f>'Step 3. Detailed Budget'!AC39</f>
        <v>0</v>
      </c>
      <c r="D39" s="74">
        <f>'Step 3. Detailed Budget'!C39</f>
        <v>0</v>
      </c>
      <c r="E39" s="75">
        <f>'Step 3. Detailed Budget'!D39</f>
        <v>0</v>
      </c>
      <c r="F39" s="78">
        <f>'Step 3. Detailed Budget'!AF39</f>
        <v>0</v>
      </c>
    </row>
    <row r="40" spans="1:6" x14ac:dyDescent="0.2">
      <c r="A40" s="136">
        <f>'Step 3. Detailed Budget'!A40</f>
        <v>0</v>
      </c>
      <c r="B40" s="76">
        <f>'Step 3. Detailed Budget'!B40</f>
        <v>0</v>
      </c>
      <c r="C40" s="77">
        <f>'Step 3. Detailed Budget'!AC40</f>
        <v>0</v>
      </c>
      <c r="D40" s="74">
        <f>'Step 3. Detailed Budget'!C40</f>
        <v>0</v>
      </c>
      <c r="E40" s="75">
        <f>'Step 3. Detailed Budget'!D40</f>
        <v>0</v>
      </c>
      <c r="F40" s="78">
        <f>'Step 3. Detailed Budget'!AF40</f>
        <v>0</v>
      </c>
    </row>
    <row r="41" spans="1:6" x14ac:dyDescent="0.2">
      <c r="A41" s="136">
        <f>'Step 3. Detailed Budget'!A41</f>
        <v>0</v>
      </c>
      <c r="B41" s="76">
        <f>'Step 3. Detailed Budget'!B41</f>
        <v>0</v>
      </c>
      <c r="C41" s="77">
        <f>'Step 3. Detailed Budget'!AC41</f>
        <v>0</v>
      </c>
      <c r="D41" s="74">
        <f>'Step 3. Detailed Budget'!C41</f>
        <v>0</v>
      </c>
      <c r="E41" s="75">
        <f>'Step 3. Detailed Budget'!D41</f>
        <v>0</v>
      </c>
      <c r="F41" s="78">
        <f>'Step 3. Detailed Budget'!AF41</f>
        <v>0</v>
      </c>
    </row>
    <row r="42" spans="1:6" x14ac:dyDescent="0.2">
      <c r="A42" s="136">
        <f>'Step 3. Detailed Budget'!A42</f>
        <v>0</v>
      </c>
      <c r="B42" s="76">
        <f>'Step 3. Detailed Budget'!B42</f>
        <v>0</v>
      </c>
      <c r="C42" s="77">
        <f>'Step 3. Detailed Budget'!AC42</f>
        <v>0</v>
      </c>
      <c r="D42" s="74">
        <f>'Step 3. Detailed Budget'!C42</f>
        <v>0</v>
      </c>
      <c r="E42" s="75">
        <f>'Step 3. Detailed Budget'!D42</f>
        <v>0</v>
      </c>
      <c r="F42" s="78">
        <f>'Step 3. Detailed Budget'!AF42</f>
        <v>0</v>
      </c>
    </row>
    <row r="43" spans="1:6" x14ac:dyDescent="0.2">
      <c r="A43" s="136">
        <f>'Step 3. Detailed Budget'!A43</f>
        <v>0</v>
      </c>
      <c r="B43" s="76">
        <f>'Step 3. Detailed Budget'!B43</f>
        <v>0</v>
      </c>
      <c r="C43" s="77">
        <f>'Step 3. Detailed Budget'!AC43</f>
        <v>0</v>
      </c>
      <c r="D43" s="74">
        <f>'Step 3. Detailed Budget'!C43</f>
        <v>0</v>
      </c>
      <c r="E43" s="75">
        <f>'Step 3. Detailed Budget'!D43</f>
        <v>0</v>
      </c>
      <c r="F43" s="78">
        <f>'Step 3. Detailed Budget'!AF43</f>
        <v>0</v>
      </c>
    </row>
    <row r="44" spans="1:6" x14ac:dyDescent="0.2">
      <c r="A44" s="136">
        <f>'Step 3. Detailed Budget'!A44</f>
        <v>0</v>
      </c>
      <c r="B44" s="76">
        <f>'Step 3. Detailed Budget'!B44</f>
        <v>0</v>
      </c>
      <c r="C44" s="77">
        <f>'Step 3. Detailed Budget'!AC44</f>
        <v>0</v>
      </c>
      <c r="D44" s="74">
        <f>'Step 3. Detailed Budget'!C44</f>
        <v>0</v>
      </c>
      <c r="E44" s="75">
        <f>'Step 3. Detailed Budget'!D44</f>
        <v>0</v>
      </c>
      <c r="F44" s="78">
        <f>'Step 3. Detailed Budget'!AF44</f>
        <v>0</v>
      </c>
    </row>
    <row r="45" spans="1:6" x14ac:dyDescent="0.2">
      <c r="A45" s="268"/>
      <c r="B45" s="269"/>
      <c r="C45" s="269"/>
      <c r="D45" s="269"/>
      <c r="E45" s="269"/>
      <c r="F45" s="270"/>
    </row>
    <row r="46" spans="1:6" x14ac:dyDescent="0.2">
      <c r="A46" s="137"/>
      <c r="B46" s="89"/>
      <c r="C46" s="89"/>
      <c r="D46" s="89"/>
      <c r="E46" s="89"/>
      <c r="F46" s="90"/>
    </row>
    <row r="47" spans="1:6" x14ac:dyDescent="0.2">
      <c r="A47" s="302" t="s">
        <v>63</v>
      </c>
      <c r="B47" s="303"/>
      <c r="C47" s="303"/>
      <c r="D47" s="303"/>
      <c r="E47" s="303"/>
      <c r="F47" s="304"/>
    </row>
    <row r="48" spans="1:6" x14ac:dyDescent="0.2">
      <c r="A48" s="136">
        <f>'Step 3. Detailed Budget'!A48</f>
        <v>0</v>
      </c>
      <c r="B48" s="76">
        <f>'Step 3. Detailed Budget'!B48</f>
        <v>0</v>
      </c>
      <c r="C48" s="77">
        <f>'Step 3. Detailed Budget'!AC48</f>
        <v>0</v>
      </c>
      <c r="D48" s="94">
        <f>'Step 3. Detailed Budget'!C48</f>
        <v>0</v>
      </c>
      <c r="E48" s="175">
        <f>'Step 3. Detailed Budget'!D48</f>
        <v>0</v>
      </c>
      <c r="F48" s="95">
        <f>'Step 3. Detailed Budget'!AF48</f>
        <v>0</v>
      </c>
    </row>
    <row r="49" spans="1:6" x14ac:dyDescent="0.2">
      <c r="A49" s="136">
        <f>'Step 3. Detailed Budget'!A49</f>
        <v>0</v>
      </c>
      <c r="B49" s="76">
        <f>'Step 3. Detailed Budget'!B49</f>
        <v>0</v>
      </c>
      <c r="C49" s="77">
        <f>'Step 3. Detailed Budget'!AC49</f>
        <v>0</v>
      </c>
      <c r="D49" s="94">
        <f>'Step 3. Detailed Budget'!C49</f>
        <v>0</v>
      </c>
      <c r="E49" s="175">
        <f>'Step 3. Detailed Budget'!D49</f>
        <v>0</v>
      </c>
      <c r="F49" s="95">
        <f>'Step 3. Detailed Budget'!AF49</f>
        <v>0</v>
      </c>
    </row>
    <row r="50" spans="1:6" x14ac:dyDescent="0.2">
      <c r="A50" s="136">
        <f>'Step 3. Detailed Budget'!A50</f>
        <v>0</v>
      </c>
      <c r="B50" s="76">
        <f>'Step 3. Detailed Budget'!B50</f>
        <v>0</v>
      </c>
      <c r="C50" s="77">
        <f>'Step 3. Detailed Budget'!AC50</f>
        <v>0</v>
      </c>
      <c r="D50" s="94">
        <f>'Step 3. Detailed Budget'!C50</f>
        <v>0</v>
      </c>
      <c r="E50" s="175">
        <f>'Step 3. Detailed Budget'!D50</f>
        <v>0</v>
      </c>
      <c r="F50" s="95">
        <f>'Step 3. Detailed Budget'!AF50</f>
        <v>0</v>
      </c>
    </row>
    <row r="51" spans="1:6" x14ac:dyDescent="0.2">
      <c r="A51" s="136">
        <f>'Step 3. Detailed Budget'!A51</f>
        <v>0</v>
      </c>
      <c r="B51" s="76">
        <f>'Step 3. Detailed Budget'!B51</f>
        <v>0</v>
      </c>
      <c r="C51" s="77">
        <f>'Step 3. Detailed Budget'!AC51</f>
        <v>0</v>
      </c>
      <c r="D51" s="94">
        <f>'Step 3. Detailed Budget'!C51</f>
        <v>0</v>
      </c>
      <c r="E51" s="175">
        <f>'Step 3. Detailed Budget'!D51</f>
        <v>0</v>
      </c>
      <c r="F51" s="95">
        <f>'Step 3. Detailed Budget'!AF51</f>
        <v>0</v>
      </c>
    </row>
    <row r="52" spans="1:6" x14ac:dyDescent="0.2">
      <c r="A52" s="136">
        <f>'Step 3. Detailed Budget'!A52</f>
        <v>0</v>
      </c>
      <c r="B52" s="76">
        <f>'Step 3. Detailed Budget'!B52</f>
        <v>0</v>
      </c>
      <c r="C52" s="77">
        <f>'Step 3. Detailed Budget'!AC52</f>
        <v>0</v>
      </c>
      <c r="D52" s="94">
        <f>'Step 3. Detailed Budget'!C52</f>
        <v>0</v>
      </c>
      <c r="E52" s="175">
        <f>'Step 3. Detailed Budget'!D52</f>
        <v>0</v>
      </c>
      <c r="F52" s="95">
        <f>'Step 3. Detailed Budget'!AF52</f>
        <v>0</v>
      </c>
    </row>
    <row r="53" spans="1:6" x14ac:dyDescent="0.2">
      <c r="A53" s="136">
        <f>'Step 3. Detailed Budget'!A53</f>
        <v>0</v>
      </c>
      <c r="B53" s="76">
        <f>'Step 3. Detailed Budget'!B53</f>
        <v>0</v>
      </c>
      <c r="C53" s="77">
        <f>'Step 3. Detailed Budget'!AC53</f>
        <v>0</v>
      </c>
      <c r="D53" s="94">
        <f>'Step 3. Detailed Budget'!C53</f>
        <v>0</v>
      </c>
      <c r="E53" s="175">
        <f>'Step 3. Detailed Budget'!D53</f>
        <v>0</v>
      </c>
      <c r="F53" s="95">
        <f>'Step 3. Detailed Budget'!AF53</f>
        <v>0</v>
      </c>
    </row>
    <row r="54" spans="1:6" x14ac:dyDescent="0.2">
      <c r="A54" s="136">
        <f>'Step 3. Detailed Budget'!A54</f>
        <v>0</v>
      </c>
      <c r="B54" s="76">
        <f>'Step 3. Detailed Budget'!B54</f>
        <v>0</v>
      </c>
      <c r="C54" s="77">
        <f>'Step 3. Detailed Budget'!AC54</f>
        <v>0</v>
      </c>
      <c r="D54" s="94">
        <f>'Step 3. Detailed Budget'!C54</f>
        <v>0</v>
      </c>
      <c r="E54" s="175">
        <f>'Step 3. Detailed Budget'!D54</f>
        <v>0</v>
      </c>
      <c r="F54" s="95">
        <f>'Step 3. Detailed Budget'!AF54</f>
        <v>0</v>
      </c>
    </row>
    <row r="55" spans="1:6" x14ac:dyDescent="0.2">
      <c r="A55" s="136">
        <f>'Step 3. Detailed Budget'!A55</f>
        <v>0</v>
      </c>
      <c r="B55" s="76">
        <f>'Step 3. Detailed Budget'!B55</f>
        <v>0</v>
      </c>
      <c r="C55" s="77">
        <f>'Step 3. Detailed Budget'!AC55</f>
        <v>0</v>
      </c>
      <c r="D55" s="94">
        <f>'Step 3. Detailed Budget'!C55</f>
        <v>0</v>
      </c>
      <c r="E55" s="175">
        <f>'Step 3. Detailed Budget'!D55</f>
        <v>0</v>
      </c>
      <c r="F55" s="95">
        <f>'Step 3. Detailed Budget'!AF55</f>
        <v>0</v>
      </c>
    </row>
    <row r="56" spans="1:6" x14ac:dyDescent="0.2">
      <c r="A56" s="136">
        <f>'Step 3. Detailed Budget'!A56</f>
        <v>0</v>
      </c>
      <c r="B56" s="76">
        <f>'Step 3. Detailed Budget'!B56</f>
        <v>0</v>
      </c>
      <c r="C56" s="77">
        <f>'Step 3. Detailed Budget'!AC56</f>
        <v>0</v>
      </c>
      <c r="D56" s="94">
        <f>'Step 3. Detailed Budget'!C56</f>
        <v>0</v>
      </c>
      <c r="E56" s="175">
        <f>'Step 3. Detailed Budget'!D56</f>
        <v>0</v>
      </c>
      <c r="F56" s="95">
        <f>'Step 3. Detailed Budget'!AF56</f>
        <v>0</v>
      </c>
    </row>
    <row r="57" spans="1:6" x14ac:dyDescent="0.2">
      <c r="A57" s="136">
        <f>'Step 3. Detailed Budget'!A57</f>
        <v>0</v>
      </c>
      <c r="B57" s="76">
        <f>'Step 3. Detailed Budget'!B57</f>
        <v>0</v>
      </c>
      <c r="C57" s="77">
        <f>'Step 3. Detailed Budget'!AC57</f>
        <v>0</v>
      </c>
      <c r="D57" s="94">
        <f>'Step 3. Detailed Budget'!C57</f>
        <v>0</v>
      </c>
      <c r="E57" s="175">
        <f>'Step 3. Detailed Budget'!D57</f>
        <v>0</v>
      </c>
      <c r="F57" s="95">
        <f>'Step 3. Detailed Budget'!AF57</f>
        <v>0</v>
      </c>
    </row>
    <row r="58" spans="1:6" x14ac:dyDescent="0.2">
      <c r="A58" s="136">
        <f>'Step 3. Detailed Budget'!A58</f>
        <v>0</v>
      </c>
      <c r="B58" s="76">
        <f>'Step 3. Detailed Budget'!B58</f>
        <v>0</v>
      </c>
      <c r="C58" s="77">
        <f>'Step 3. Detailed Budget'!AC58</f>
        <v>0</v>
      </c>
      <c r="D58" s="94">
        <f>'Step 3. Detailed Budget'!C58</f>
        <v>0</v>
      </c>
      <c r="E58" s="175">
        <f>'Step 3. Detailed Budget'!D58</f>
        <v>0</v>
      </c>
      <c r="F58" s="95">
        <f>'Step 3. Detailed Budget'!AF58</f>
        <v>0</v>
      </c>
    </row>
    <row r="59" spans="1:6" x14ac:dyDescent="0.2">
      <c r="A59" s="136">
        <f>'Step 3. Detailed Budget'!A59</f>
        <v>0</v>
      </c>
      <c r="B59" s="76">
        <f>'Step 3. Detailed Budget'!B59</f>
        <v>0</v>
      </c>
      <c r="C59" s="77">
        <f>'Step 3. Detailed Budget'!AC59</f>
        <v>0</v>
      </c>
      <c r="D59" s="94">
        <f>'Step 3. Detailed Budget'!C59</f>
        <v>0</v>
      </c>
      <c r="E59" s="175">
        <f>'Step 3. Detailed Budget'!D59</f>
        <v>0</v>
      </c>
      <c r="F59" s="95">
        <f>'Step 3. Detailed Budget'!AF59</f>
        <v>0</v>
      </c>
    </row>
    <row r="60" spans="1:6" x14ac:dyDescent="0.2">
      <c r="A60" s="136">
        <f>'Step 3. Detailed Budget'!A60</f>
        <v>0</v>
      </c>
      <c r="B60" s="76">
        <f>'Step 3. Detailed Budget'!B60</f>
        <v>0</v>
      </c>
      <c r="C60" s="77">
        <f>'Step 3. Detailed Budget'!AC60</f>
        <v>0</v>
      </c>
      <c r="D60" s="94">
        <f>'Step 3. Detailed Budget'!C60</f>
        <v>0</v>
      </c>
      <c r="E60" s="175">
        <f>'Step 3. Detailed Budget'!D60</f>
        <v>0</v>
      </c>
      <c r="F60" s="95">
        <f>'Step 3. Detailed Budget'!AF60</f>
        <v>0</v>
      </c>
    </row>
    <row r="61" spans="1:6" x14ac:dyDescent="0.2">
      <c r="A61" s="136">
        <f>'Step 3. Detailed Budget'!A61</f>
        <v>0</v>
      </c>
      <c r="B61" s="76">
        <f>'Step 3. Detailed Budget'!B61</f>
        <v>0</v>
      </c>
      <c r="C61" s="77">
        <f>'Step 3. Detailed Budget'!AC61</f>
        <v>0</v>
      </c>
      <c r="D61" s="94">
        <f>'Step 3. Detailed Budget'!C61</f>
        <v>0</v>
      </c>
      <c r="E61" s="175">
        <f>'Step 3. Detailed Budget'!D61</f>
        <v>0</v>
      </c>
      <c r="F61" s="95">
        <f>'Step 3. Detailed Budget'!AF61</f>
        <v>0</v>
      </c>
    </row>
    <row r="62" spans="1:6" x14ac:dyDescent="0.2">
      <c r="A62" s="136">
        <f>'Step 3. Detailed Budget'!A62</f>
        <v>0</v>
      </c>
      <c r="B62" s="76">
        <f>'Step 3. Detailed Budget'!B62</f>
        <v>0</v>
      </c>
      <c r="C62" s="77">
        <f>'Step 3. Detailed Budget'!AC62</f>
        <v>0</v>
      </c>
      <c r="D62" s="94">
        <f>'Step 3. Detailed Budget'!C62</f>
        <v>0</v>
      </c>
      <c r="E62" s="175">
        <f>'Step 3. Detailed Budget'!D62</f>
        <v>0</v>
      </c>
      <c r="F62" s="95">
        <f>'Step 3. Detailed Budget'!AF62</f>
        <v>0</v>
      </c>
    </row>
    <row r="63" spans="1:6" x14ac:dyDescent="0.2">
      <c r="A63" s="268"/>
      <c r="B63" s="269"/>
      <c r="C63" s="269"/>
      <c r="D63" s="269"/>
      <c r="E63" s="269"/>
      <c r="F63" s="270"/>
    </row>
    <row r="64" spans="1:6" x14ac:dyDescent="0.2">
      <c r="A64" s="137"/>
      <c r="B64" s="89"/>
      <c r="C64" s="89"/>
      <c r="D64" s="89"/>
      <c r="E64" s="89"/>
      <c r="F64" s="90"/>
    </row>
    <row r="65" spans="1:6" ht="17" x14ac:dyDescent="0.2">
      <c r="A65" s="138" t="s">
        <v>191</v>
      </c>
      <c r="B65" s="92"/>
      <c r="C65" s="92"/>
      <c r="D65" s="92"/>
      <c r="E65" s="92"/>
      <c r="F65" s="93"/>
    </row>
    <row r="66" spans="1:6" x14ac:dyDescent="0.2">
      <c r="A66" s="136">
        <f>'Step 3. Detailed Budget'!A66</f>
        <v>0</v>
      </c>
      <c r="B66" s="76">
        <f>'Step 3. Detailed Budget'!B66</f>
        <v>0</v>
      </c>
      <c r="C66" s="77">
        <f>'Step 3. Detailed Budget'!AC66</f>
        <v>0</v>
      </c>
      <c r="D66" s="94">
        <f>'Step 3. Detailed Budget'!C66</f>
        <v>0</v>
      </c>
      <c r="E66" s="175">
        <f>'Step 3. Detailed Budget'!D66</f>
        <v>0</v>
      </c>
      <c r="F66" s="95">
        <f>'Step 3. Detailed Budget'!AF66</f>
        <v>0</v>
      </c>
    </row>
    <row r="67" spans="1:6" x14ac:dyDescent="0.2">
      <c r="A67" s="136">
        <f>'Step 3. Detailed Budget'!A67</f>
        <v>0</v>
      </c>
      <c r="B67" s="76">
        <f>'Step 3. Detailed Budget'!B67</f>
        <v>0</v>
      </c>
      <c r="C67" s="77">
        <f>'Step 3. Detailed Budget'!AC67</f>
        <v>0</v>
      </c>
      <c r="D67" s="94">
        <f>'Step 3. Detailed Budget'!C67</f>
        <v>0</v>
      </c>
      <c r="E67" s="175">
        <f>'Step 3. Detailed Budget'!D67</f>
        <v>0</v>
      </c>
      <c r="F67" s="95">
        <f>'Step 3. Detailed Budget'!AF67</f>
        <v>0</v>
      </c>
    </row>
    <row r="68" spans="1:6" x14ac:dyDescent="0.2">
      <c r="A68" s="136">
        <f>'Step 3. Detailed Budget'!A68</f>
        <v>0</v>
      </c>
      <c r="B68" s="76">
        <f>'Step 3. Detailed Budget'!B68</f>
        <v>0</v>
      </c>
      <c r="C68" s="77">
        <f>'Step 3. Detailed Budget'!AC68</f>
        <v>0</v>
      </c>
      <c r="D68" s="94">
        <f>'Step 3. Detailed Budget'!C68</f>
        <v>0</v>
      </c>
      <c r="E68" s="175">
        <f>'Step 3. Detailed Budget'!D68</f>
        <v>0</v>
      </c>
      <c r="F68" s="95">
        <f>'Step 3. Detailed Budget'!AF68</f>
        <v>0</v>
      </c>
    </row>
    <row r="69" spans="1:6" x14ac:dyDescent="0.2">
      <c r="A69" s="136">
        <f>'Step 3. Detailed Budget'!A69</f>
        <v>0</v>
      </c>
      <c r="B69" s="76">
        <f>'Step 3. Detailed Budget'!B69</f>
        <v>0</v>
      </c>
      <c r="C69" s="77">
        <f>'Step 3. Detailed Budget'!AC69</f>
        <v>0</v>
      </c>
      <c r="D69" s="94">
        <f>'Step 3. Detailed Budget'!C69</f>
        <v>0</v>
      </c>
      <c r="E69" s="175">
        <f>'Step 3. Detailed Budget'!D69</f>
        <v>0</v>
      </c>
      <c r="F69" s="95">
        <f>'Step 3. Detailed Budget'!AF69</f>
        <v>0</v>
      </c>
    </row>
    <row r="70" spans="1:6" x14ac:dyDescent="0.2">
      <c r="A70" s="136">
        <f>'Step 3. Detailed Budget'!A70</f>
        <v>0</v>
      </c>
      <c r="B70" s="76">
        <f>'Step 3. Detailed Budget'!B70</f>
        <v>0</v>
      </c>
      <c r="C70" s="77">
        <f>'Step 3. Detailed Budget'!AC70</f>
        <v>0</v>
      </c>
      <c r="D70" s="94">
        <f>'Step 3. Detailed Budget'!C70</f>
        <v>0</v>
      </c>
      <c r="E70" s="175">
        <f>'Step 3. Detailed Budget'!D70</f>
        <v>0</v>
      </c>
      <c r="F70" s="95">
        <f>'Step 3. Detailed Budget'!AF70</f>
        <v>0</v>
      </c>
    </row>
    <row r="71" spans="1:6" x14ac:dyDescent="0.2">
      <c r="A71" s="136">
        <f>'Step 3. Detailed Budget'!A71</f>
        <v>0</v>
      </c>
      <c r="B71" s="76">
        <f>'Step 3. Detailed Budget'!B71</f>
        <v>0</v>
      </c>
      <c r="C71" s="77">
        <f>'Step 3. Detailed Budget'!AC71</f>
        <v>0</v>
      </c>
      <c r="D71" s="94">
        <f>'Step 3. Detailed Budget'!C71</f>
        <v>0</v>
      </c>
      <c r="E71" s="175">
        <f>'Step 3. Detailed Budget'!D71</f>
        <v>0</v>
      </c>
      <c r="F71" s="95">
        <f>'Step 3. Detailed Budget'!AF71</f>
        <v>0</v>
      </c>
    </row>
    <row r="72" spans="1:6" x14ac:dyDescent="0.2">
      <c r="A72" s="136">
        <f>'Step 3. Detailed Budget'!A72</f>
        <v>0</v>
      </c>
      <c r="B72" s="76">
        <f>'Step 3. Detailed Budget'!B72</f>
        <v>0</v>
      </c>
      <c r="C72" s="77">
        <f>'Step 3. Detailed Budget'!AC72</f>
        <v>0</v>
      </c>
      <c r="D72" s="94">
        <f>'Step 3. Detailed Budget'!C72</f>
        <v>0</v>
      </c>
      <c r="E72" s="175">
        <f>'Step 3. Detailed Budget'!D72</f>
        <v>0</v>
      </c>
      <c r="F72" s="95">
        <f>'Step 3. Detailed Budget'!AF72</f>
        <v>0</v>
      </c>
    </row>
    <row r="73" spans="1:6" x14ac:dyDescent="0.2">
      <c r="A73" s="136">
        <f>'Step 3. Detailed Budget'!A73</f>
        <v>0</v>
      </c>
      <c r="B73" s="76">
        <f>'Step 3. Detailed Budget'!B73</f>
        <v>0</v>
      </c>
      <c r="C73" s="77">
        <f>'Step 3. Detailed Budget'!AC73</f>
        <v>0</v>
      </c>
      <c r="D73" s="94">
        <f>'Step 3. Detailed Budget'!C73</f>
        <v>0</v>
      </c>
      <c r="E73" s="175">
        <f>'Step 3. Detailed Budget'!D73</f>
        <v>0</v>
      </c>
      <c r="F73" s="95">
        <f>'Step 3. Detailed Budget'!AF73</f>
        <v>0</v>
      </c>
    </row>
    <row r="74" spans="1:6" x14ac:dyDescent="0.2">
      <c r="A74" s="136">
        <f>'Step 3. Detailed Budget'!A74</f>
        <v>0</v>
      </c>
      <c r="B74" s="76">
        <f>'Step 3. Detailed Budget'!B74</f>
        <v>0</v>
      </c>
      <c r="C74" s="77">
        <f>'Step 3. Detailed Budget'!AC74</f>
        <v>0</v>
      </c>
      <c r="D74" s="94">
        <f>'Step 3. Detailed Budget'!C74</f>
        <v>0</v>
      </c>
      <c r="E74" s="175">
        <f>'Step 3. Detailed Budget'!D74</f>
        <v>0</v>
      </c>
      <c r="F74" s="95">
        <f>'Step 3. Detailed Budget'!AF74</f>
        <v>0</v>
      </c>
    </row>
    <row r="75" spans="1:6" x14ac:dyDescent="0.2">
      <c r="A75" s="136">
        <f>'Step 3. Detailed Budget'!A75</f>
        <v>0</v>
      </c>
      <c r="B75" s="76">
        <f>'Step 3. Detailed Budget'!B75</f>
        <v>0</v>
      </c>
      <c r="C75" s="77">
        <f>'Step 3. Detailed Budget'!AC75</f>
        <v>0</v>
      </c>
      <c r="D75" s="94">
        <f>'Step 3. Detailed Budget'!C75</f>
        <v>0</v>
      </c>
      <c r="E75" s="175">
        <f>'Step 3. Detailed Budget'!D75</f>
        <v>0</v>
      </c>
      <c r="F75" s="95">
        <f>'Step 3. Detailed Budget'!AF75</f>
        <v>0</v>
      </c>
    </row>
    <row r="76" spans="1:6" x14ac:dyDescent="0.2">
      <c r="A76" s="136">
        <f>'Step 3. Detailed Budget'!A76</f>
        <v>0</v>
      </c>
      <c r="B76" s="76">
        <f>'Step 3. Detailed Budget'!B76</f>
        <v>0</v>
      </c>
      <c r="C76" s="77">
        <f>'Step 3. Detailed Budget'!AC76</f>
        <v>0</v>
      </c>
      <c r="D76" s="94">
        <f>'Step 3. Detailed Budget'!C76</f>
        <v>0</v>
      </c>
      <c r="E76" s="175">
        <f>'Step 3. Detailed Budget'!D76</f>
        <v>0</v>
      </c>
      <c r="F76" s="95">
        <f>'Step 3. Detailed Budget'!AF76</f>
        <v>0</v>
      </c>
    </row>
    <row r="77" spans="1:6" x14ac:dyDescent="0.2">
      <c r="A77" s="136">
        <f>'Step 3. Detailed Budget'!A77</f>
        <v>0</v>
      </c>
      <c r="B77" s="76">
        <f>'Step 3. Detailed Budget'!B77</f>
        <v>0</v>
      </c>
      <c r="C77" s="77">
        <f>'Step 3. Detailed Budget'!AC77</f>
        <v>0</v>
      </c>
      <c r="D77" s="94">
        <f>'Step 3. Detailed Budget'!C77</f>
        <v>0</v>
      </c>
      <c r="E77" s="175">
        <f>'Step 3. Detailed Budget'!D77</f>
        <v>0</v>
      </c>
      <c r="F77" s="95">
        <f>'Step 3. Detailed Budget'!AF77</f>
        <v>0</v>
      </c>
    </row>
    <row r="78" spans="1:6" x14ac:dyDescent="0.2">
      <c r="A78" s="136">
        <f>'Step 3. Detailed Budget'!A78</f>
        <v>0</v>
      </c>
      <c r="B78" s="76">
        <f>'Step 3. Detailed Budget'!B78</f>
        <v>0</v>
      </c>
      <c r="C78" s="77">
        <f>'Step 3. Detailed Budget'!AC78</f>
        <v>0</v>
      </c>
      <c r="D78" s="94">
        <f>'Step 3. Detailed Budget'!C78</f>
        <v>0</v>
      </c>
      <c r="E78" s="175">
        <f>'Step 3. Detailed Budget'!D78</f>
        <v>0</v>
      </c>
      <c r="F78" s="95">
        <f>'Step 3. Detailed Budget'!AF78</f>
        <v>0</v>
      </c>
    </row>
    <row r="79" spans="1:6" x14ac:dyDescent="0.2">
      <c r="A79" s="136">
        <f>'Step 3. Detailed Budget'!A79</f>
        <v>0</v>
      </c>
      <c r="B79" s="76">
        <f>'Step 3. Detailed Budget'!B79</f>
        <v>0</v>
      </c>
      <c r="C79" s="77">
        <f>'Step 3. Detailed Budget'!AC79</f>
        <v>0</v>
      </c>
      <c r="D79" s="94">
        <f>'Step 3. Detailed Budget'!C79</f>
        <v>0</v>
      </c>
      <c r="E79" s="175">
        <f>'Step 3. Detailed Budget'!D79</f>
        <v>0</v>
      </c>
      <c r="F79" s="95">
        <f>'Step 3. Detailed Budget'!AF79</f>
        <v>0</v>
      </c>
    </row>
    <row r="80" spans="1:6" x14ac:dyDescent="0.2">
      <c r="A80" s="136">
        <f>'Step 3. Detailed Budget'!A80</f>
        <v>0</v>
      </c>
      <c r="B80" s="76">
        <f>'Step 3. Detailed Budget'!B80</f>
        <v>0</v>
      </c>
      <c r="C80" s="77">
        <f>'Step 3. Detailed Budget'!AC80</f>
        <v>0</v>
      </c>
      <c r="D80" s="94">
        <f>'Step 3. Detailed Budget'!C80</f>
        <v>0</v>
      </c>
      <c r="E80" s="175">
        <f>'Step 3. Detailed Budget'!D80</f>
        <v>0</v>
      </c>
      <c r="F80" s="95">
        <f>'Step 3. Detailed Budget'!AF80</f>
        <v>0</v>
      </c>
    </row>
    <row r="81" spans="1:6" x14ac:dyDescent="0.2">
      <c r="A81" s="268"/>
      <c r="B81" s="269"/>
      <c r="C81" s="269"/>
      <c r="D81" s="269"/>
      <c r="E81" s="269"/>
      <c r="F81" s="270"/>
    </row>
    <row r="82" spans="1:6" x14ac:dyDescent="0.2">
      <c r="A82" s="139"/>
      <c r="B82" s="96"/>
      <c r="C82" s="96"/>
      <c r="D82" s="96"/>
      <c r="E82" s="96"/>
      <c r="F82" s="97"/>
    </row>
    <row r="83" spans="1:6" x14ac:dyDescent="0.2">
      <c r="A83" s="302" t="s">
        <v>66</v>
      </c>
      <c r="B83" s="303"/>
      <c r="C83" s="303"/>
      <c r="D83" s="303"/>
      <c r="E83" s="303"/>
      <c r="F83" s="304"/>
    </row>
    <row r="84" spans="1:6" x14ac:dyDescent="0.2">
      <c r="A84" s="136">
        <f>'Step 3. Detailed Budget'!A84</f>
        <v>0</v>
      </c>
      <c r="B84" s="76">
        <f>'Step 3. Detailed Budget'!B84</f>
        <v>0</v>
      </c>
      <c r="C84" s="77">
        <f>'Step 3. Detailed Budget'!AC84</f>
        <v>0</v>
      </c>
      <c r="D84" s="94">
        <f>'Step 3. Detailed Budget'!C84</f>
        <v>0</v>
      </c>
      <c r="E84" s="175">
        <f>'Step 3. Detailed Budget'!D84</f>
        <v>0</v>
      </c>
      <c r="F84" s="95">
        <f>'Step 3. Detailed Budget'!AF84</f>
        <v>0</v>
      </c>
    </row>
    <row r="85" spans="1:6" x14ac:dyDescent="0.2">
      <c r="A85" s="136">
        <f>'Step 3. Detailed Budget'!A85</f>
        <v>0</v>
      </c>
      <c r="B85" s="76">
        <f>'Step 3. Detailed Budget'!B85</f>
        <v>0</v>
      </c>
      <c r="C85" s="77">
        <f>'Step 3. Detailed Budget'!AC85</f>
        <v>0</v>
      </c>
      <c r="D85" s="94">
        <f>'Step 3. Detailed Budget'!C85</f>
        <v>0</v>
      </c>
      <c r="E85" s="175">
        <f>'Step 3. Detailed Budget'!D85</f>
        <v>0</v>
      </c>
      <c r="F85" s="95">
        <f>'Step 3. Detailed Budget'!AF85</f>
        <v>0</v>
      </c>
    </row>
    <row r="86" spans="1:6" x14ac:dyDescent="0.2">
      <c r="A86" s="136">
        <f>'Step 3. Detailed Budget'!A86</f>
        <v>0</v>
      </c>
      <c r="B86" s="76">
        <f>'Step 3. Detailed Budget'!B86</f>
        <v>0</v>
      </c>
      <c r="C86" s="77">
        <f>'Step 3. Detailed Budget'!AC86</f>
        <v>0</v>
      </c>
      <c r="D86" s="94">
        <f>'Step 3. Detailed Budget'!C86</f>
        <v>0</v>
      </c>
      <c r="E86" s="175">
        <f>'Step 3. Detailed Budget'!D86</f>
        <v>0</v>
      </c>
      <c r="F86" s="95">
        <f>'Step 3. Detailed Budget'!AF86</f>
        <v>0</v>
      </c>
    </row>
    <row r="87" spans="1:6" x14ac:dyDescent="0.2">
      <c r="A87" s="136">
        <f>'Step 3. Detailed Budget'!A87</f>
        <v>0</v>
      </c>
      <c r="B87" s="76">
        <f>'Step 3. Detailed Budget'!B87</f>
        <v>0</v>
      </c>
      <c r="C87" s="77">
        <f>'Step 3. Detailed Budget'!AC87</f>
        <v>0</v>
      </c>
      <c r="D87" s="94">
        <f>'Step 3. Detailed Budget'!C87</f>
        <v>0</v>
      </c>
      <c r="E87" s="175">
        <f>'Step 3. Detailed Budget'!D87</f>
        <v>0</v>
      </c>
      <c r="F87" s="95">
        <f>'Step 3. Detailed Budget'!AF87</f>
        <v>0</v>
      </c>
    </row>
    <row r="88" spans="1:6" x14ac:dyDescent="0.2">
      <c r="A88" s="136">
        <f>'Step 3. Detailed Budget'!A88</f>
        <v>0</v>
      </c>
      <c r="B88" s="76">
        <f>'Step 3. Detailed Budget'!B88</f>
        <v>0</v>
      </c>
      <c r="C88" s="77">
        <f>'Step 3. Detailed Budget'!AC88</f>
        <v>0</v>
      </c>
      <c r="D88" s="94">
        <f>'Step 3. Detailed Budget'!C88</f>
        <v>0</v>
      </c>
      <c r="E88" s="175">
        <f>'Step 3. Detailed Budget'!D88</f>
        <v>0</v>
      </c>
      <c r="F88" s="95">
        <f>'Step 3. Detailed Budget'!AF88</f>
        <v>0</v>
      </c>
    </row>
    <row r="89" spans="1:6" x14ac:dyDescent="0.2">
      <c r="A89" s="136">
        <f>'Step 3. Detailed Budget'!A89</f>
        <v>0</v>
      </c>
      <c r="B89" s="76">
        <f>'Step 3. Detailed Budget'!B89</f>
        <v>0</v>
      </c>
      <c r="C89" s="77">
        <f>'Step 3. Detailed Budget'!AC89</f>
        <v>0</v>
      </c>
      <c r="D89" s="94">
        <f>'Step 3. Detailed Budget'!C89</f>
        <v>0</v>
      </c>
      <c r="E89" s="175">
        <f>'Step 3. Detailed Budget'!D89</f>
        <v>0</v>
      </c>
      <c r="F89" s="95">
        <f>'Step 3. Detailed Budget'!AF89</f>
        <v>0</v>
      </c>
    </row>
    <row r="90" spans="1:6" x14ac:dyDescent="0.2">
      <c r="A90" s="136">
        <f>'Step 3. Detailed Budget'!A90</f>
        <v>0</v>
      </c>
      <c r="B90" s="76">
        <f>'Step 3. Detailed Budget'!B90</f>
        <v>0</v>
      </c>
      <c r="C90" s="77">
        <f>'Step 3. Detailed Budget'!AC90</f>
        <v>0</v>
      </c>
      <c r="D90" s="94">
        <f>'Step 3. Detailed Budget'!C90</f>
        <v>0</v>
      </c>
      <c r="E90" s="175">
        <f>'Step 3. Detailed Budget'!D90</f>
        <v>0</v>
      </c>
      <c r="F90" s="95">
        <f>'Step 3. Detailed Budget'!AF90</f>
        <v>0</v>
      </c>
    </row>
    <row r="91" spans="1:6" x14ac:dyDescent="0.2">
      <c r="A91" s="136">
        <f>'Step 3. Detailed Budget'!A91</f>
        <v>0</v>
      </c>
      <c r="B91" s="76">
        <f>'Step 3. Detailed Budget'!B91</f>
        <v>0</v>
      </c>
      <c r="C91" s="77">
        <f>'Step 3. Detailed Budget'!AC91</f>
        <v>0</v>
      </c>
      <c r="D91" s="94">
        <f>'Step 3. Detailed Budget'!C91</f>
        <v>0</v>
      </c>
      <c r="E91" s="175">
        <f>'Step 3. Detailed Budget'!D91</f>
        <v>0</v>
      </c>
      <c r="F91" s="95">
        <f>'Step 3. Detailed Budget'!AF91</f>
        <v>0</v>
      </c>
    </row>
    <row r="92" spans="1:6" x14ac:dyDescent="0.2">
      <c r="A92" s="136">
        <f>'Step 3. Detailed Budget'!A92</f>
        <v>0</v>
      </c>
      <c r="B92" s="76">
        <f>'Step 3. Detailed Budget'!B92</f>
        <v>0</v>
      </c>
      <c r="C92" s="77">
        <f>'Step 3. Detailed Budget'!AC92</f>
        <v>0</v>
      </c>
      <c r="D92" s="94">
        <f>'Step 3. Detailed Budget'!C92</f>
        <v>0</v>
      </c>
      <c r="E92" s="175">
        <f>'Step 3. Detailed Budget'!D92</f>
        <v>0</v>
      </c>
      <c r="F92" s="95">
        <f>'Step 3. Detailed Budget'!AF92</f>
        <v>0</v>
      </c>
    </row>
    <row r="93" spans="1:6" x14ac:dyDescent="0.2">
      <c r="A93" s="136">
        <f>'Step 3. Detailed Budget'!A93</f>
        <v>0</v>
      </c>
      <c r="B93" s="76">
        <f>'Step 3. Detailed Budget'!B93</f>
        <v>0</v>
      </c>
      <c r="C93" s="77">
        <f>'Step 3. Detailed Budget'!AC93</f>
        <v>0</v>
      </c>
      <c r="D93" s="94">
        <f>'Step 3. Detailed Budget'!C93</f>
        <v>0</v>
      </c>
      <c r="E93" s="175">
        <f>'Step 3. Detailed Budget'!D93</f>
        <v>0</v>
      </c>
      <c r="F93" s="95">
        <f>'Step 3. Detailed Budget'!AF93</f>
        <v>0</v>
      </c>
    </row>
    <row r="94" spans="1:6" x14ac:dyDescent="0.2">
      <c r="A94" s="136">
        <f>'Step 3. Detailed Budget'!A94</f>
        <v>0</v>
      </c>
      <c r="B94" s="76">
        <f>'Step 3. Detailed Budget'!B94</f>
        <v>0</v>
      </c>
      <c r="C94" s="77">
        <f>'Step 3. Detailed Budget'!AC94</f>
        <v>0</v>
      </c>
      <c r="D94" s="94">
        <f>'Step 3. Detailed Budget'!C94</f>
        <v>0</v>
      </c>
      <c r="E94" s="175">
        <f>'Step 3. Detailed Budget'!D94</f>
        <v>0</v>
      </c>
      <c r="F94" s="95">
        <f>'Step 3. Detailed Budget'!AF94</f>
        <v>0</v>
      </c>
    </row>
    <row r="95" spans="1:6" x14ac:dyDescent="0.2">
      <c r="A95" s="136">
        <f>'Step 3. Detailed Budget'!A95</f>
        <v>0</v>
      </c>
      <c r="B95" s="76">
        <f>'Step 3. Detailed Budget'!B95</f>
        <v>0</v>
      </c>
      <c r="C95" s="77">
        <f>'Step 3. Detailed Budget'!AC95</f>
        <v>0</v>
      </c>
      <c r="D95" s="94">
        <f>'Step 3. Detailed Budget'!C95</f>
        <v>0</v>
      </c>
      <c r="E95" s="175">
        <f>'Step 3. Detailed Budget'!D95</f>
        <v>0</v>
      </c>
      <c r="F95" s="95">
        <f>'Step 3. Detailed Budget'!AF95</f>
        <v>0</v>
      </c>
    </row>
    <row r="96" spans="1:6" x14ac:dyDescent="0.2">
      <c r="A96" s="136">
        <f>'Step 3. Detailed Budget'!A96</f>
        <v>0</v>
      </c>
      <c r="B96" s="76">
        <f>'Step 3. Detailed Budget'!B96</f>
        <v>0</v>
      </c>
      <c r="C96" s="77">
        <f>'Step 3. Detailed Budget'!AC96</f>
        <v>0</v>
      </c>
      <c r="D96" s="94">
        <f>'Step 3. Detailed Budget'!C96</f>
        <v>0</v>
      </c>
      <c r="E96" s="175">
        <f>'Step 3. Detailed Budget'!D96</f>
        <v>0</v>
      </c>
      <c r="F96" s="95">
        <f>'Step 3. Detailed Budget'!AF96</f>
        <v>0</v>
      </c>
    </row>
    <row r="97" spans="1:6" x14ac:dyDescent="0.2">
      <c r="A97" s="136">
        <f>'Step 3. Detailed Budget'!A97</f>
        <v>0</v>
      </c>
      <c r="B97" s="76">
        <f>'Step 3. Detailed Budget'!B97</f>
        <v>0</v>
      </c>
      <c r="C97" s="77">
        <f>'Step 3. Detailed Budget'!AC97</f>
        <v>0</v>
      </c>
      <c r="D97" s="94">
        <f>'Step 3. Detailed Budget'!C97</f>
        <v>0</v>
      </c>
      <c r="E97" s="175">
        <f>'Step 3. Detailed Budget'!D97</f>
        <v>0</v>
      </c>
      <c r="F97" s="95">
        <f>'Step 3. Detailed Budget'!AF97</f>
        <v>0</v>
      </c>
    </row>
    <row r="98" spans="1:6" x14ac:dyDescent="0.2">
      <c r="A98" s="136">
        <f>'Step 3. Detailed Budget'!A98</f>
        <v>0</v>
      </c>
      <c r="B98" s="76">
        <f>'Step 3. Detailed Budget'!B98</f>
        <v>0</v>
      </c>
      <c r="C98" s="77">
        <f>'Step 3. Detailed Budget'!AC98</f>
        <v>0</v>
      </c>
      <c r="D98" s="94">
        <f>'Step 3. Detailed Budget'!C98</f>
        <v>0</v>
      </c>
      <c r="E98" s="175">
        <f>'Step 3. Detailed Budget'!D98</f>
        <v>0</v>
      </c>
      <c r="F98" s="95">
        <f>'Step 3. Detailed Budget'!AF98</f>
        <v>0</v>
      </c>
    </row>
    <row r="99" spans="1:6" x14ac:dyDescent="0.2">
      <c r="A99" s="268"/>
      <c r="B99" s="269"/>
      <c r="C99" s="269"/>
      <c r="D99" s="269"/>
      <c r="E99" s="269"/>
      <c r="F99" s="270"/>
    </row>
    <row r="100" spans="1:6" x14ac:dyDescent="0.2">
      <c r="A100" s="139"/>
      <c r="B100" s="96"/>
      <c r="C100" s="96"/>
      <c r="D100" s="96"/>
      <c r="E100" s="96"/>
      <c r="F100" s="97"/>
    </row>
    <row r="101" spans="1:6" x14ac:dyDescent="0.2">
      <c r="A101" s="302" t="s">
        <v>68</v>
      </c>
      <c r="B101" s="303"/>
      <c r="C101" s="303"/>
      <c r="D101" s="303"/>
      <c r="E101" s="303"/>
      <c r="F101" s="304"/>
    </row>
    <row r="102" spans="1:6" x14ac:dyDescent="0.2">
      <c r="A102" s="136">
        <f>'Step 3. Detailed Budget'!A102</f>
        <v>0</v>
      </c>
      <c r="B102" s="76">
        <f>'Step 3. Detailed Budget'!B102</f>
        <v>0</v>
      </c>
      <c r="C102" s="77">
        <f>'Step 3. Detailed Budget'!AC102</f>
        <v>0</v>
      </c>
      <c r="D102" s="94">
        <f>'Step 3. Detailed Budget'!C102</f>
        <v>0</v>
      </c>
      <c r="E102" s="175">
        <f>'Step 3. Detailed Budget'!D102</f>
        <v>0</v>
      </c>
      <c r="F102" s="95">
        <f>'Step 3. Detailed Budget'!AF102</f>
        <v>0</v>
      </c>
    </row>
    <row r="103" spans="1:6" x14ac:dyDescent="0.2">
      <c r="A103" s="136">
        <f>'Step 3. Detailed Budget'!A103</f>
        <v>0</v>
      </c>
      <c r="B103" s="76">
        <f>'Step 3. Detailed Budget'!B103</f>
        <v>0</v>
      </c>
      <c r="C103" s="77">
        <f>'Step 3. Detailed Budget'!AC103</f>
        <v>0</v>
      </c>
      <c r="D103" s="94">
        <f>'Step 3. Detailed Budget'!C103</f>
        <v>0</v>
      </c>
      <c r="E103" s="175">
        <f>'Step 3. Detailed Budget'!D103</f>
        <v>0</v>
      </c>
      <c r="F103" s="95">
        <f>'Step 3. Detailed Budget'!AF103</f>
        <v>0</v>
      </c>
    </row>
    <row r="104" spans="1:6" x14ac:dyDescent="0.2">
      <c r="A104" s="136">
        <f>'Step 3. Detailed Budget'!A104</f>
        <v>0</v>
      </c>
      <c r="B104" s="76">
        <f>'Step 3. Detailed Budget'!B104</f>
        <v>0</v>
      </c>
      <c r="C104" s="77">
        <f>'Step 3. Detailed Budget'!AC104</f>
        <v>0</v>
      </c>
      <c r="D104" s="94">
        <f>'Step 3. Detailed Budget'!C104</f>
        <v>0</v>
      </c>
      <c r="E104" s="175">
        <f>'Step 3. Detailed Budget'!D104</f>
        <v>0</v>
      </c>
      <c r="F104" s="95">
        <f>'Step 3. Detailed Budget'!AF104</f>
        <v>0</v>
      </c>
    </row>
    <row r="105" spans="1:6" x14ac:dyDescent="0.2">
      <c r="A105" s="136">
        <f>'Step 3. Detailed Budget'!A105</f>
        <v>0</v>
      </c>
      <c r="B105" s="76">
        <f>'Step 3. Detailed Budget'!B105</f>
        <v>0</v>
      </c>
      <c r="C105" s="77">
        <f>'Step 3. Detailed Budget'!AC105</f>
        <v>0</v>
      </c>
      <c r="D105" s="94">
        <f>'Step 3. Detailed Budget'!C105</f>
        <v>0</v>
      </c>
      <c r="E105" s="175">
        <f>'Step 3. Detailed Budget'!D105</f>
        <v>0</v>
      </c>
      <c r="F105" s="95">
        <f>'Step 3. Detailed Budget'!AF105</f>
        <v>0</v>
      </c>
    </row>
    <row r="106" spans="1:6" x14ac:dyDescent="0.2">
      <c r="A106" s="136">
        <f>'Step 3. Detailed Budget'!A106</f>
        <v>0</v>
      </c>
      <c r="B106" s="76">
        <f>'Step 3. Detailed Budget'!B106</f>
        <v>0</v>
      </c>
      <c r="C106" s="77">
        <f>'Step 3. Detailed Budget'!AC106</f>
        <v>0</v>
      </c>
      <c r="D106" s="94">
        <f>'Step 3. Detailed Budget'!C106</f>
        <v>0</v>
      </c>
      <c r="E106" s="175">
        <f>'Step 3. Detailed Budget'!D106</f>
        <v>0</v>
      </c>
      <c r="F106" s="95">
        <f>'Step 3. Detailed Budget'!AF106</f>
        <v>0</v>
      </c>
    </row>
    <row r="107" spans="1:6" x14ac:dyDescent="0.2">
      <c r="A107" s="136">
        <f>'Step 3. Detailed Budget'!A107</f>
        <v>0</v>
      </c>
      <c r="B107" s="76">
        <f>'Step 3. Detailed Budget'!B107</f>
        <v>0</v>
      </c>
      <c r="C107" s="77">
        <f>'Step 3. Detailed Budget'!AC107</f>
        <v>0</v>
      </c>
      <c r="D107" s="94">
        <f>'Step 3. Detailed Budget'!C107</f>
        <v>0</v>
      </c>
      <c r="E107" s="175">
        <f>'Step 3. Detailed Budget'!D107</f>
        <v>0</v>
      </c>
      <c r="F107" s="95">
        <f>'Step 3. Detailed Budget'!AF107</f>
        <v>0</v>
      </c>
    </row>
    <row r="108" spans="1:6" x14ac:dyDescent="0.2">
      <c r="A108" s="136">
        <f>'Step 3. Detailed Budget'!A108</f>
        <v>0</v>
      </c>
      <c r="B108" s="76">
        <f>'Step 3. Detailed Budget'!B108</f>
        <v>0</v>
      </c>
      <c r="C108" s="77">
        <f>'Step 3. Detailed Budget'!AC108</f>
        <v>0</v>
      </c>
      <c r="D108" s="94">
        <f>'Step 3. Detailed Budget'!C108</f>
        <v>0</v>
      </c>
      <c r="E108" s="175">
        <f>'Step 3. Detailed Budget'!D108</f>
        <v>0</v>
      </c>
      <c r="F108" s="95">
        <f>'Step 3. Detailed Budget'!AF108</f>
        <v>0</v>
      </c>
    </row>
    <row r="109" spans="1:6" x14ac:dyDescent="0.2">
      <c r="A109" s="136">
        <f>'Step 3. Detailed Budget'!A109</f>
        <v>0</v>
      </c>
      <c r="B109" s="76">
        <f>'Step 3. Detailed Budget'!B109</f>
        <v>0</v>
      </c>
      <c r="C109" s="77">
        <f>'Step 3. Detailed Budget'!AC109</f>
        <v>0</v>
      </c>
      <c r="D109" s="94">
        <f>'Step 3. Detailed Budget'!C109</f>
        <v>0</v>
      </c>
      <c r="E109" s="175">
        <f>'Step 3. Detailed Budget'!D109</f>
        <v>0</v>
      </c>
      <c r="F109" s="95">
        <f>'Step 3. Detailed Budget'!AF109</f>
        <v>0</v>
      </c>
    </row>
    <row r="110" spans="1:6" x14ac:dyDescent="0.2">
      <c r="A110" s="136">
        <f>'Step 3. Detailed Budget'!A110</f>
        <v>0</v>
      </c>
      <c r="B110" s="76">
        <f>'Step 3. Detailed Budget'!B110</f>
        <v>0</v>
      </c>
      <c r="C110" s="77">
        <f>'Step 3. Detailed Budget'!AC110</f>
        <v>0</v>
      </c>
      <c r="D110" s="94">
        <f>'Step 3. Detailed Budget'!C110</f>
        <v>0</v>
      </c>
      <c r="E110" s="175">
        <f>'Step 3. Detailed Budget'!D110</f>
        <v>0</v>
      </c>
      <c r="F110" s="95">
        <f>'Step 3. Detailed Budget'!AF110</f>
        <v>0</v>
      </c>
    </row>
    <row r="111" spans="1:6" x14ac:dyDescent="0.2">
      <c r="A111" s="136">
        <f>'Step 3. Detailed Budget'!A111</f>
        <v>0</v>
      </c>
      <c r="B111" s="76">
        <f>'Step 3. Detailed Budget'!B111</f>
        <v>0</v>
      </c>
      <c r="C111" s="77">
        <f>'Step 3. Detailed Budget'!AC111</f>
        <v>0</v>
      </c>
      <c r="D111" s="94">
        <f>'Step 3. Detailed Budget'!C111</f>
        <v>0</v>
      </c>
      <c r="E111" s="175">
        <f>'Step 3. Detailed Budget'!D111</f>
        <v>0</v>
      </c>
      <c r="F111" s="95">
        <f>'Step 3. Detailed Budget'!AF111</f>
        <v>0</v>
      </c>
    </row>
    <row r="112" spans="1:6" x14ac:dyDescent="0.2">
      <c r="A112" s="136">
        <f>'Step 3. Detailed Budget'!A112</f>
        <v>0</v>
      </c>
      <c r="B112" s="76">
        <f>'Step 3. Detailed Budget'!B112</f>
        <v>0</v>
      </c>
      <c r="C112" s="77">
        <f>'Step 3. Detailed Budget'!AC112</f>
        <v>0</v>
      </c>
      <c r="D112" s="94">
        <f>'Step 3. Detailed Budget'!C112</f>
        <v>0</v>
      </c>
      <c r="E112" s="175">
        <f>'Step 3. Detailed Budget'!D112</f>
        <v>0</v>
      </c>
      <c r="F112" s="95">
        <f>'Step 3. Detailed Budget'!AF112</f>
        <v>0</v>
      </c>
    </row>
    <row r="113" spans="1:6" x14ac:dyDescent="0.2">
      <c r="A113" s="136">
        <f>'Step 3. Detailed Budget'!A113</f>
        <v>0</v>
      </c>
      <c r="B113" s="76">
        <f>'Step 3. Detailed Budget'!B113</f>
        <v>0</v>
      </c>
      <c r="C113" s="77">
        <f>'Step 3. Detailed Budget'!AC113</f>
        <v>0</v>
      </c>
      <c r="D113" s="94">
        <f>'Step 3. Detailed Budget'!C113</f>
        <v>0</v>
      </c>
      <c r="E113" s="175">
        <f>'Step 3. Detailed Budget'!D113</f>
        <v>0</v>
      </c>
      <c r="F113" s="95">
        <f>'Step 3. Detailed Budget'!AF113</f>
        <v>0</v>
      </c>
    </row>
    <row r="114" spans="1:6" x14ac:dyDescent="0.2">
      <c r="A114" s="136">
        <f>'Step 3. Detailed Budget'!A114</f>
        <v>0</v>
      </c>
      <c r="B114" s="76">
        <f>'Step 3. Detailed Budget'!B114</f>
        <v>0</v>
      </c>
      <c r="C114" s="77">
        <f>'Step 3. Detailed Budget'!AC114</f>
        <v>0</v>
      </c>
      <c r="D114" s="94">
        <f>'Step 3. Detailed Budget'!C114</f>
        <v>0</v>
      </c>
      <c r="E114" s="175">
        <f>'Step 3. Detailed Budget'!D114</f>
        <v>0</v>
      </c>
      <c r="F114" s="95">
        <f>'Step 3. Detailed Budget'!AF114</f>
        <v>0</v>
      </c>
    </row>
    <row r="115" spans="1:6" x14ac:dyDescent="0.2">
      <c r="A115" s="136">
        <f>'Step 3. Detailed Budget'!A115</f>
        <v>0</v>
      </c>
      <c r="B115" s="76">
        <f>'Step 3. Detailed Budget'!B115</f>
        <v>0</v>
      </c>
      <c r="C115" s="77">
        <f>'Step 3. Detailed Budget'!AC115</f>
        <v>0</v>
      </c>
      <c r="D115" s="94">
        <f>'Step 3. Detailed Budget'!C115</f>
        <v>0</v>
      </c>
      <c r="E115" s="175">
        <f>'Step 3. Detailed Budget'!D115</f>
        <v>0</v>
      </c>
      <c r="F115" s="95">
        <f>'Step 3. Detailed Budget'!AF115</f>
        <v>0</v>
      </c>
    </row>
    <row r="116" spans="1:6" x14ac:dyDescent="0.2">
      <c r="A116" s="136">
        <f>'Step 3. Detailed Budget'!A116</f>
        <v>0</v>
      </c>
      <c r="B116" s="76">
        <f>'Step 3. Detailed Budget'!B116</f>
        <v>0</v>
      </c>
      <c r="C116" s="77">
        <f>'Step 3. Detailed Budget'!AC116</f>
        <v>0</v>
      </c>
      <c r="D116" s="94">
        <f>'Step 3. Detailed Budget'!C116</f>
        <v>0</v>
      </c>
      <c r="E116" s="175">
        <f>'Step 3. Detailed Budget'!D116</f>
        <v>0</v>
      </c>
      <c r="F116" s="95">
        <f>'Step 3. Detailed Budget'!AF116</f>
        <v>0</v>
      </c>
    </row>
    <row r="117" spans="1:6" x14ac:dyDescent="0.2">
      <c r="A117" s="268"/>
      <c r="B117" s="269"/>
      <c r="C117" s="269"/>
      <c r="D117" s="269"/>
      <c r="E117" s="269"/>
      <c r="F117" s="270"/>
    </row>
    <row r="118" spans="1:6" x14ac:dyDescent="0.2">
      <c r="A118" s="139"/>
      <c r="B118" s="96"/>
      <c r="C118" s="96"/>
      <c r="D118" s="96"/>
      <c r="E118" s="96"/>
      <c r="F118" s="97"/>
    </row>
    <row r="119" spans="1:6" x14ac:dyDescent="0.2">
      <c r="A119" s="302" t="s">
        <v>192</v>
      </c>
      <c r="B119" s="303"/>
      <c r="C119" s="303"/>
      <c r="D119" s="303"/>
      <c r="E119" s="303"/>
      <c r="F119" s="304"/>
    </row>
    <row r="120" spans="1:6" x14ac:dyDescent="0.2">
      <c r="A120" s="136">
        <f>'Step 3. Detailed Budget'!A120</f>
        <v>0</v>
      </c>
      <c r="B120" s="76">
        <f>'Step 3. Detailed Budget'!B120</f>
        <v>0</v>
      </c>
      <c r="C120" s="77">
        <f>'Step 3. Detailed Budget'!AC120</f>
        <v>0</v>
      </c>
      <c r="D120" s="94">
        <f>'Step 3. Detailed Budget'!C120</f>
        <v>0</v>
      </c>
      <c r="E120" s="175">
        <f>'Step 3. Detailed Budget'!D120</f>
        <v>0</v>
      </c>
      <c r="F120" s="95">
        <f>'Step 3. Detailed Budget'!AF120</f>
        <v>0</v>
      </c>
    </row>
    <row r="121" spans="1:6" x14ac:dyDescent="0.2">
      <c r="A121" s="136">
        <f>'Step 3. Detailed Budget'!A121</f>
        <v>0</v>
      </c>
      <c r="B121" s="76">
        <f>'Step 3. Detailed Budget'!B121</f>
        <v>0</v>
      </c>
      <c r="C121" s="77">
        <f>'Step 3. Detailed Budget'!AC121</f>
        <v>0</v>
      </c>
      <c r="D121" s="94">
        <f>'Step 3. Detailed Budget'!C121</f>
        <v>0</v>
      </c>
      <c r="E121" s="175">
        <f>'Step 3. Detailed Budget'!D121</f>
        <v>0</v>
      </c>
      <c r="F121" s="95">
        <f>'Step 3. Detailed Budget'!AF121</f>
        <v>0</v>
      </c>
    </row>
    <row r="122" spans="1:6" x14ac:dyDescent="0.2">
      <c r="A122" s="136">
        <f>'Step 3. Detailed Budget'!A122</f>
        <v>0</v>
      </c>
      <c r="B122" s="76">
        <f>'Step 3. Detailed Budget'!B122</f>
        <v>0</v>
      </c>
      <c r="C122" s="77">
        <f>'Step 3. Detailed Budget'!AC122</f>
        <v>0</v>
      </c>
      <c r="D122" s="94">
        <f>'Step 3. Detailed Budget'!C122</f>
        <v>0</v>
      </c>
      <c r="E122" s="175">
        <f>'Step 3. Detailed Budget'!D122</f>
        <v>0</v>
      </c>
      <c r="F122" s="95">
        <f>'Step 3. Detailed Budget'!AF122</f>
        <v>0</v>
      </c>
    </row>
    <row r="123" spans="1:6" x14ac:dyDescent="0.2">
      <c r="A123" s="136">
        <f>'Step 3. Detailed Budget'!A123</f>
        <v>0</v>
      </c>
      <c r="B123" s="76">
        <f>'Step 3. Detailed Budget'!B123</f>
        <v>0</v>
      </c>
      <c r="C123" s="77">
        <f>'Step 3. Detailed Budget'!AC123</f>
        <v>0</v>
      </c>
      <c r="D123" s="94">
        <f>'Step 3. Detailed Budget'!C123</f>
        <v>0</v>
      </c>
      <c r="E123" s="175">
        <f>'Step 3. Detailed Budget'!D123</f>
        <v>0</v>
      </c>
      <c r="F123" s="95">
        <f>'Step 3. Detailed Budget'!AF123</f>
        <v>0</v>
      </c>
    </row>
    <row r="124" spans="1:6" x14ac:dyDescent="0.2">
      <c r="A124" s="136">
        <f>'Step 3. Detailed Budget'!A124</f>
        <v>0</v>
      </c>
      <c r="B124" s="76">
        <f>'Step 3. Detailed Budget'!B124</f>
        <v>0</v>
      </c>
      <c r="C124" s="77">
        <f>'Step 3. Detailed Budget'!AC124</f>
        <v>0</v>
      </c>
      <c r="D124" s="94">
        <f>'Step 3. Detailed Budget'!C124</f>
        <v>0</v>
      </c>
      <c r="E124" s="175">
        <f>'Step 3. Detailed Budget'!D124</f>
        <v>0</v>
      </c>
      <c r="F124" s="95">
        <f>'Step 3. Detailed Budget'!AF124</f>
        <v>0</v>
      </c>
    </row>
    <row r="125" spans="1:6" x14ac:dyDescent="0.2">
      <c r="A125" s="136">
        <f>'Step 3. Detailed Budget'!A125</f>
        <v>0</v>
      </c>
      <c r="B125" s="76">
        <f>'Step 3. Detailed Budget'!B125</f>
        <v>0</v>
      </c>
      <c r="C125" s="77">
        <f>'Step 3. Detailed Budget'!AC125</f>
        <v>0</v>
      </c>
      <c r="D125" s="94">
        <f>'Step 3. Detailed Budget'!C125</f>
        <v>0</v>
      </c>
      <c r="E125" s="175">
        <f>'Step 3. Detailed Budget'!D125</f>
        <v>0</v>
      </c>
      <c r="F125" s="95">
        <f>'Step 3. Detailed Budget'!AF125</f>
        <v>0</v>
      </c>
    </row>
    <row r="126" spans="1:6" x14ac:dyDescent="0.2">
      <c r="A126" s="136">
        <f>'Step 3. Detailed Budget'!A126</f>
        <v>0</v>
      </c>
      <c r="B126" s="76">
        <f>'Step 3. Detailed Budget'!B126</f>
        <v>0</v>
      </c>
      <c r="C126" s="77">
        <f>'Step 3. Detailed Budget'!AC126</f>
        <v>0</v>
      </c>
      <c r="D126" s="94">
        <f>'Step 3. Detailed Budget'!C126</f>
        <v>0</v>
      </c>
      <c r="E126" s="175">
        <f>'Step 3. Detailed Budget'!D126</f>
        <v>0</v>
      </c>
      <c r="F126" s="95">
        <f>'Step 3. Detailed Budget'!AF126</f>
        <v>0</v>
      </c>
    </row>
    <row r="127" spans="1:6" x14ac:dyDescent="0.2">
      <c r="A127" s="136">
        <f>'Step 3. Detailed Budget'!A127</f>
        <v>0</v>
      </c>
      <c r="B127" s="76">
        <f>'Step 3. Detailed Budget'!B127</f>
        <v>0</v>
      </c>
      <c r="C127" s="77">
        <f>'Step 3. Detailed Budget'!AC127</f>
        <v>0</v>
      </c>
      <c r="D127" s="94">
        <f>'Step 3. Detailed Budget'!C127</f>
        <v>0</v>
      </c>
      <c r="E127" s="175">
        <f>'Step 3. Detailed Budget'!D127</f>
        <v>0</v>
      </c>
      <c r="F127" s="95">
        <f>'Step 3. Detailed Budget'!AF127</f>
        <v>0</v>
      </c>
    </row>
    <row r="128" spans="1:6" x14ac:dyDescent="0.2">
      <c r="A128" s="136">
        <f>'Step 3. Detailed Budget'!A128</f>
        <v>0</v>
      </c>
      <c r="B128" s="76">
        <f>'Step 3. Detailed Budget'!B128</f>
        <v>0</v>
      </c>
      <c r="C128" s="77">
        <f>'Step 3. Detailed Budget'!AC128</f>
        <v>0</v>
      </c>
      <c r="D128" s="94">
        <f>'Step 3. Detailed Budget'!C128</f>
        <v>0</v>
      </c>
      <c r="E128" s="175">
        <f>'Step 3. Detailed Budget'!D128</f>
        <v>0</v>
      </c>
      <c r="F128" s="95">
        <f>'Step 3. Detailed Budget'!AF128</f>
        <v>0</v>
      </c>
    </row>
    <row r="129" spans="1:6" x14ac:dyDescent="0.2">
      <c r="A129" s="136">
        <f>'Step 3. Detailed Budget'!A129</f>
        <v>0</v>
      </c>
      <c r="B129" s="76">
        <f>'Step 3. Detailed Budget'!B129</f>
        <v>0</v>
      </c>
      <c r="C129" s="77">
        <f>'Step 3. Detailed Budget'!AC129</f>
        <v>0</v>
      </c>
      <c r="D129" s="94">
        <f>'Step 3. Detailed Budget'!C129</f>
        <v>0</v>
      </c>
      <c r="E129" s="175">
        <f>'Step 3. Detailed Budget'!D129</f>
        <v>0</v>
      </c>
      <c r="F129" s="95">
        <f>'Step 3. Detailed Budget'!AF129</f>
        <v>0</v>
      </c>
    </row>
    <row r="130" spans="1:6" x14ac:dyDescent="0.2">
      <c r="A130" s="136">
        <f>'Step 3. Detailed Budget'!A130</f>
        <v>0</v>
      </c>
      <c r="B130" s="76">
        <f>'Step 3. Detailed Budget'!B130</f>
        <v>0</v>
      </c>
      <c r="C130" s="77">
        <f>'Step 3. Detailed Budget'!AC130</f>
        <v>0</v>
      </c>
      <c r="D130" s="94">
        <f>'Step 3. Detailed Budget'!C130</f>
        <v>0</v>
      </c>
      <c r="E130" s="175">
        <f>'Step 3. Detailed Budget'!D130</f>
        <v>0</v>
      </c>
      <c r="F130" s="95">
        <f>'Step 3. Detailed Budget'!AF130</f>
        <v>0</v>
      </c>
    </row>
    <row r="131" spans="1:6" x14ac:dyDescent="0.2">
      <c r="A131" s="136">
        <f>'Step 3. Detailed Budget'!A131</f>
        <v>0</v>
      </c>
      <c r="B131" s="76">
        <f>'Step 3. Detailed Budget'!B131</f>
        <v>0</v>
      </c>
      <c r="C131" s="77">
        <f>'Step 3. Detailed Budget'!AC131</f>
        <v>0</v>
      </c>
      <c r="D131" s="94">
        <f>'Step 3. Detailed Budget'!C131</f>
        <v>0</v>
      </c>
      <c r="E131" s="175">
        <f>'Step 3. Detailed Budget'!D131</f>
        <v>0</v>
      </c>
      <c r="F131" s="95">
        <f>'Step 3. Detailed Budget'!AF131</f>
        <v>0</v>
      </c>
    </row>
    <row r="132" spans="1:6" x14ac:dyDescent="0.2">
      <c r="A132" s="136">
        <f>'Step 3. Detailed Budget'!A132</f>
        <v>0</v>
      </c>
      <c r="B132" s="76">
        <f>'Step 3. Detailed Budget'!B132</f>
        <v>0</v>
      </c>
      <c r="C132" s="77">
        <f>'Step 3. Detailed Budget'!AC132</f>
        <v>0</v>
      </c>
      <c r="D132" s="94">
        <f>'Step 3. Detailed Budget'!C132</f>
        <v>0</v>
      </c>
      <c r="E132" s="175">
        <f>'Step 3. Detailed Budget'!D132</f>
        <v>0</v>
      </c>
      <c r="F132" s="95">
        <f>'Step 3. Detailed Budget'!AF132</f>
        <v>0</v>
      </c>
    </row>
    <row r="133" spans="1:6" x14ac:dyDescent="0.2">
      <c r="A133" s="136">
        <f>'Step 3. Detailed Budget'!A133</f>
        <v>0</v>
      </c>
      <c r="B133" s="76">
        <f>'Step 3. Detailed Budget'!B133</f>
        <v>0</v>
      </c>
      <c r="C133" s="77">
        <f>'Step 3. Detailed Budget'!AC133</f>
        <v>0</v>
      </c>
      <c r="D133" s="94">
        <f>'Step 3. Detailed Budget'!C133</f>
        <v>0</v>
      </c>
      <c r="E133" s="175">
        <f>'Step 3. Detailed Budget'!D133</f>
        <v>0</v>
      </c>
      <c r="F133" s="95">
        <f>'Step 3. Detailed Budget'!AF133</f>
        <v>0</v>
      </c>
    </row>
    <row r="134" spans="1:6" x14ac:dyDescent="0.2">
      <c r="A134" s="136">
        <f>'Step 3. Detailed Budget'!A134</f>
        <v>0</v>
      </c>
      <c r="B134" s="76">
        <f>'Step 3. Detailed Budget'!B134</f>
        <v>0</v>
      </c>
      <c r="C134" s="77">
        <f>'Step 3. Detailed Budget'!AC134</f>
        <v>0</v>
      </c>
      <c r="D134" s="94">
        <f>'Step 3. Detailed Budget'!C134</f>
        <v>0</v>
      </c>
      <c r="E134" s="175">
        <f>'Step 3. Detailed Budget'!D134</f>
        <v>0</v>
      </c>
      <c r="F134" s="95">
        <f>'Step 3. Detailed Budget'!AF134</f>
        <v>0</v>
      </c>
    </row>
    <row r="135" spans="1:6" x14ac:dyDescent="0.2">
      <c r="A135" s="268"/>
      <c r="B135" s="269"/>
      <c r="C135" s="269"/>
      <c r="D135" s="269"/>
      <c r="E135" s="269"/>
      <c r="F135" s="270"/>
    </row>
    <row r="136" spans="1:6" x14ac:dyDescent="0.2">
      <c r="A136" s="140"/>
      <c r="B136" s="129"/>
      <c r="C136" s="129"/>
      <c r="D136" s="129"/>
      <c r="E136" s="129"/>
      <c r="F136" s="130"/>
    </row>
    <row r="137" spans="1:6" x14ac:dyDescent="0.2">
      <c r="A137" s="141"/>
      <c r="B137" s="131"/>
      <c r="C137" s="131"/>
      <c r="D137" s="131"/>
      <c r="E137" s="131"/>
      <c r="F137" s="131"/>
    </row>
    <row r="138" spans="1:6" x14ac:dyDescent="0.2">
      <c r="A138" s="142"/>
      <c r="B138" s="132"/>
      <c r="C138" s="132"/>
      <c r="D138" s="132"/>
      <c r="E138" s="132"/>
      <c r="F138" s="132"/>
    </row>
    <row r="139" spans="1:6" x14ac:dyDescent="0.2">
      <c r="A139" s="143"/>
      <c r="B139" s="133"/>
      <c r="C139" s="133"/>
      <c r="D139" s="133"/>
      <c r="E139" s="133"/>
      <c r="F139" s="133"/>
    </row>
    <row r="140" spans="1:6" x14ac:dyDescent="0.2">
      <c r="A140" s="142"/>
      <c r="B140" s="132"/>
      <c r="C140" s="132"/>
      <c r="D140" s="132"/>
      <c r="E140" s="132"/>
      <c r="F140" s="132"/>
    </row>
    <row r="141" spans="1:6" x14ac:dyDescent="0.2">
      <c r="A141" s="141"/>
      <c r="B141" s="131"/>
      <c r="C141" s="131"/>
      <c r="D141" s="131"/>
      <c r="E141" s="131"/>
      <c r="F141" s="131"/>
    </row>
    <row r="142" spans="1:6" x14ac:dyDescent="0.2">
      <c r="A142" s="142"/>
      <c r="B142" s="132"/>
      <c r="C142" s="132"/>
      <c r="D142" s="132"/>
      <c r="E142" s="132"/>
      <c r="F142" s="132"/>
    </row>
    <row r="143" spans="1:6" x14ac:dyDescent="0.2">
      <c r="A143" s="141"/>
      <c r="B143" s="131"/>
      <c r="C143" s="131"/>
      <c r="D143" s="131"/>
      <c r="E143" s="131"/>
      <c r="F143" s="131"/>
    </row>
    <row r="144" spans="1:6" x14ac:dyDescent="0.2">
      <c r="A144" s="142"/>
      <c r="B144" s="132"/>
      <c r="C144" s="132"/>
      <c r="D144" s="132"/>
      <c r="E144" s="132"/>
      <c r="F144" s="132"/>
    </row>
    <row r="145" spans="1:6" x14ac:dyDescent="0.2">
      <c r="A145" s="141"/>
      <c r="B145" s="131"/>
      <c r="C145" s="131"/>
      <c r="D145" s="131"/>
      <c r="E145" s="131"/>
      <c r="F145" s="131"/>
    </row>
    <row r="146" spans="1:6" x14ac:dyDescent="0.2">
      <c r="A146" s="144"/>
      <c r="B146" s="8"/>
      <c r="C146" s="8"/>
      <c r="D146" s="8"/>
      <c r="E146" s="8"/>
      <c r="F146" s="8"/>
    </row>
    <row r="147" spans="1:6" x14ac:dyDescent="0.2">
      <c r="A147" s="144"/>
      <c r="B147" s="8"/>
      <c r="C147" s="8"/>
      <c r="D147" s="8"/>
      <c r="E147" s="8"/>
      <c r="F147" s="8"/>
    </row>
    <row r="148" spans="1:6" x14ac:dyDescent="0.2">
      <c r="A148" s="144"/>
      <c r="B148" s="8"/>
      <c r="C148" s="8"/>
      <c r="D148" s="8"/>
      <c r="E148" s="8"/>
      <c r="F148" s="5"/>
    </row>
    <row r="150" spans="1:6" x14ac:dyDescent="0.2">
      <c r="F150" s="5"/>
    </row>
    <row r="151" spans="1:6" x14ac:dyDescent="0.2">
      <c r="F151" s="5"/>
    </row>
    <row r="152" spans="1:6" x14ac:dyDescent="0.2">
      <c r="F152" s="5"/>
    </row>
    <row r="153" spans="1:6" x14ac:dyDescent="0.2">
      <c r="F153" s="5"/>
    </row>
    <row r="154" spans="1:6" x14ac:dyDescent="0.2">
      <c r="F154" s="5"/>
    </row>
  </sheetData>
  <sheetProtection sheet="1" objects="1" scenarios="1"/>
  <mergeCells count="20">
    <mergeCell ref="A135:F135"/>
    <mergeCell ref="E7:E8"/>
    <mergeCell ref="A81:F81"/>
    <mergeCell ref="A83:F83"/>
    <mergeCell ref="A99:F99"/>
    <mergeCell ref="A101:F101"/>
    <mergeCell ref="A117:F117"/>
    <mergeCell ref="A119:F119"/>
    <mergeCell ref="A9:F9"/>
    <mergeCell ref="A26:F26"/>
    <mergeCell ref="A28:F28"/>
    <mergeCell ref="A45:F45"/>
    <mergeCell ref="A47:F47"/>
    <mergeCell ref="A63:F63"/>
    <mergeCell ref="A6:F6"/>
    <mergeCell ref="A7:A8"/>
    <mergeCell ref="B7:B8"/>
    <mergeCell ref="C7:C8"/>
    <mergeCell ref="D7:D8"/>
    <mergeCell ref="F7:F8"/>
  </mergeCells>
  <conditionalFormatting sqref="A136:F145 A9 A10:F25 A26 A29:F44 A45 A46:F46 A47 A48:F62 A63 A64:F80 A81 A82:F82 A83 A84:F98 A99 A100:F100 A101 A102:F116 A117 A118:F118 A119 A120:F134 A135">
    <cfRule type="cellIs" dxfId="1" priority="2" operator="equal">
      <formula>0</formula>
    </cfRule>
  </conditionalFormatting>
  <conditionalFormatting sqref="A137:F145">
    <cfRule type="cellIs" dxfId="0" priority="1" operator="equal">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ECA68-9456-A942-8047-38C64568293C}">
  <sheetPr>
    <tabColor rgb="FFC00000"/>
  </sheetPr>
  <dimension ref="A1:S40"/>
  <sheetViews>
    <sheetView workbookViewId="0">
      <selection activeCell="B4" sqref="B4"/>
    </sheetView>
  </sheetViews>
  <sheetFormatPr baseColWidth="10" defaultColWidth="11.5" defaultRowHeight="15" x14ac:dyDescent="0.2"/>
  <cols>
    <col min="1" max="3" width="15.83203125" customWidth="1"/>
    <col min="5" max="5" width="12.83203125" customWidth="1"/>
    <col min="8" max="8" width="15.1640625" customWidth="1"/>
  </cols>
  <sheetData>
    <row r="1" spans="1:19" ht="16" x14ac:dyDescent="0.2">
      <c r="A1" s="1" t="s">
        <v>82</v>
      </c>
      <c r="B1" s="1" t="s">
        <v>27</v>
      </c>
      <c r="C1" s="1" t="s">
        <v>83</v>
      </c>
      <c r="D1" s="1" t="s">
        <v>84</v>
      </c>
      <c r="E1" s="1" t="s">
        <v>85</v>
      </c>
      <c r="F1" s="1" t="s">
        <v>86</v>
      </c>
      <c r="G1" s="1" t="s">
        <v>87</v>
      </c>
      <c r="H1" s="1" t="s">
        <v>88</v>
      </c>
      <c r="I1" s="1" t="s">
        <v>89</v>
      </c>
      <c r="K1" s="198"/>
      <c r="L1" s="199" t="s">
        <v>121</v>
      </c>
      <c r="M1" s="199" t="s">
        <v>122</v>
      </c>
      <c r="N1" s="200"/>
      <c r="O1" s="200"/>
      <c r="P1" s="200"/>
      <c r="Q1" s="200"/>
      <c r="R1" s="200"/>
      <c r="S1" s="200"/>
    </row>
    <row r="2" spans="1:19" ht="80" x14ac:dyDescent="0.2">
      <c r="A2" s="36">
        <v>0</v>
      </c>
      <c r="B2" t="s">
        <v>47</v>
      </c>
      <c r="C2" t="s">
        <v>17</v>
      </c>
      <c r="D2" t="s">
        <v>90</v>
      </c>
      <c r="E2" t="s">
        <v>91</v>
      </c>
      <c r="F2" t="s">
        <v>92</v>
      </c>
      <c r="G2" t="s">
        <v>93</v>
      </c>
      <c r="H2" t="s">
        <v>94</v>
      </c>
      <c r="I2" t="s">
        <v>95</v>
      </c>
      <c r="K2" s="198"/>
      <c r="L2" s="201" t="s">
        <v>123</v>
      </c>
      <c r="M2" s="200" t="s">
        <v>124</v>
      </c>
      <c r="N2" s="200"/>
      <c r="O2" s="200"/>
      <c r="P2" s="200"/>
      <c r="Q2" s="200"/>
      <c r="R2" s="200"/>
      <c r="S2" s="200"/>
    </row>
    <row r="3" spans="1:19" ht="64" x14ac:dyDescent="0.2">
      <c r="A3" s="36">
        <v>0.01</v>
      </c>
      <c r="B3" t="s">
        <v>162</v>
      </c>
      <c r="C3" t="s">
        <v>18</v>
      </c>
      <c r="D3" t="s">
        <v>96</v>
      </c>
      <c r="E3" t="s">
        <v>96</v>
      </c>
      <c r="F3" t="s">
        <v>90</v>
      </c>
      <c r="G3" t="s">
        <v>90</v>
      </c>
      <c r="H3" t="s">
        <v>97</v>
      </c>
      <c r="I3" t="s">
        <v>90</v>
      </c>
      <c r="K3" s="198"/>
      <c r="L3" s="198"/>
      <c r="M3" s="200" t="s">
        <v>125</v>
      </c>
      <c r="N3" s="200"/>
      <c r="O3" s="200"/>
      <c r="P3" s="200"/>
      <c r="Q3" s="200"/>
      <c r="R3" s="200"/>
      <c r="S3" s="200"/>
    </row>
    <row r="4" spans="1:19" ht="64" x14ac:dyDescent="0.2">
      <c r="A4" s="36">
        <v>0.02</v>
      </c>
      <c r="C4" t="s">
        <v>19</v>
      </c>
      <c r="D4" t="s">
        <v>98</v>
      </c>
      <c r="E4" t="s">
        <v>90</v>
      </c>
      <c r="F4" t="s">
        <v>94</v>
      </c>
      <c r="G4" t="s">
        <v>94</v>
      </c>
      <c r="H4" t="s">
        <v>99</v>
      </c>
      <c r="I4" t="s">
        <v>94</v>
      </c>
      <c r="K4" s="198"/>
      <c r="L4" s="198"/>
      <c r="M4" s="200" t="s">
        <v>126</v>
      </c>
      <c r="N4" s="200"/>
      <c r="O4" s="200"/>
      <c r="P4" s="200"/>
      <c r="Q4" s="200"/>
      <c r="R4" s="200"/>
      <c r="S4" s="200"/>
    </row>
    <row r="5" spans="1:19" ht="80" x14ac:dyDescent="0.2">
      <c r="A5" s="36">
        <v>0.03</v>
      </c>
      <c r="C5" t="s">
        <v>23</v>
      </c>
      <c r="D5" t="s">
        <v>100</v>
      </c>
      <c r="E5" t="s">
        <v>98</v>
      </c>
      <c r="F5" t="s">
        <v>101</v>
      </c>
      <c r="G5" t="s">
        <v>102</v>
      </c>
      <c r="H5" s="197" t="s">
        <v>103</v>
      </c>
      <c r="I5" t="s">
        <v>104</v>
      </c>
      <c r="K5" s="198"/>
      <c r="L5" s="201" t="s">
        <v>127</v>
      </c>
      <c r="M5" s="200" t="s">
        <v>128</v>
      </c>
      <c r="N5" s="200"/>
      <c r="O5" s="200"/>
      <c r="P5" s="200"/>
      <c r="Q5" s="200"/>
      <c r="R5" s="200"/>
      <c r="S5" s="200"/>
    </row>
    <row r="6" spans="1:19" ht="48" x14ac:dyDescent="0.2">
      <c r="A6" s="36">
        <v>0.04</v>
      </c>
      <c r="C6" t="s">
        <v>22</v>
      </c>
      <c r="D6" t="s">
        <v>105</v>
      </c>
      <c r="E6" t="s">
        <v>100</v>
      </c>
      <c r="F6" t="s">
        <v>106</v>
      </c>
      <c r="G6" t="s">
        <v>107</v>
      </c>
      <c r="H6" s="197" t="s">
        <v>108</v>
      </c>
      <c r="I6" t="s">
        <v>109</v>
      </c>
      <c r="K6" s="198"/>
      <c r="L6" s="198"/>
      <c r="M6" s="200" t="s">
        <v>129</v>
      </c>
      <c r="N6" s="200"/>
      <c r="O6" s="200"/>
      <c r="P6" s="200"/>
      <c r="Q6" s="200"/>
      <c r="R6" s="200"/>
      <c r="S6" s="200"/>
    </row>
    <row r="7" spans="1:19" ht="64" x14ac:dyDescent="0.2">
      <c r="A7" s="36">
        <v>0.05</v>
      </c>
      <c r="C7" t="s">
        <v>24</v>
      </c>
      <c r="E7" t="s">
        <v>105</v>
      </c>
      <c r="F7" t="s">
        <v>110</v>
      </c>
      <c r="G7" t="s">
        <v>111</v>
      </c>
      <c r="H7" s="197" t="s">
        <v>112</v>
      </c>
      <c r="I7" t="s">
        <v>113</v>
      </c>
      <c r="K7" s="198"/>
      <c r="L7" s="198"/>
      <c r="M7" s="200" t="s">
        <v>130</v>
      </c>
      <c r="N7" s="200"/>
      <c r="O7" s="200"/>
      <c r="P7" s="200"/>
      <c r="Q7" s="200"/>
      <c r="R7" s="200"/>
      <c r="S7" s="200"/>
    </row>
    <row r="8" spans="1:19" ht="48" x14ac:dyDescent="0.2">
      <c r="A8" s="36">
        <v>0.06</v>
      </c>
      <c r="C8" t="s">
        <v>25</v>
      </c>
      <c r="F8" t="s">
        <v>104</v>
      </c>
      <c r="G8" s="35" t="s">
        <v>114</v>
      </c>
      <c r="H8" t="s">
        <v>115</v>
      </c>
      <c r="I8" t="s">
        <v>116</v>
      </c>
      <c r="K8" s="198"/>
      <c r="L8" s="201" t="s">
        <v>131</v>
      </c>
      <c r="M8" s="200" t="s">
        <v>132</v>
      </c>
      <c r="N8" s="200"/>
      <c r="O8" s="200"/>
      <c r="P8" s="200"/>
      <c r="Q8" s="200"/>
      <c r="R8" s="200"/>
      <c r="S8" s="200"/>
    </row>
    <row r="9" spans="1:19" ht="64" x14ac:dyDescent="0.2">
      <c r="A9" s="36">
        <v>7.0000000000000007E-2</v>
      </c>
      <c r="F9" t="s">
        <v>117</v>
      </c>
      <c r="G9" t="s">
        <v>98</v>
      </c>
      <c r="H9" t="s">
        <v>105</v>
      </c>
      <c r="I9" t="s">
        <v>105</v>
      </c>
      <c r="K9" s="198"/>
      <c r="L9" s="201" t="s">
        <v>133</v>
      </c>
      <c r="M9" s="200" t="s">
        <v>134</v>
      </c>
      <c r="N9" s="200"/>
      <c r="O9" s="200"/>
      <c r="P9" s="200"/>
      <c r="Q9" s="200"/>
      <c r="R9" s="200"/>
      <c r="S9" s="200"/>
    </row>
    <row r="10" spans="1:19" ht="16" x14ac:dyDescent="0.2">
      <c r="A10" s="36">
        <v>0.08</v>
      </c>
      <c r="F10" t="s">
        <v>118</v>
      </c>
      <c r="G10" t="s">
        <v>119</v>
      </c>
      <c r="H10" s="197"/>
      <c r="K10" s="198"/>
      <c r="L10" s="198"/>
      <c r="M10" s="200" t="s">
        <v>135</v>
      </c>
      <c r="N10" s="198"/>
      <c r="O10" s="198"/>
      <c r="P10" s="198"/>
      <c r="Q10" s="198"/>
      <c r="R10" s="198"/>
      <c r="S10" s="198"/>
    </row>
    <row r="11" spans="1:19" ht="32" x14ac:dyDescent="0.2">
      <c r="A11" s="36">
        <v>0.09</v>
      </c>
      <c r="F11" t="s">
        <v>105</v>
      </c>
      <c r="G11" t="s">
        <v>120</v>
      </c>
      <c r="K11" s="198"/>
      <c r="L11" s="198"/>
      <c r="M11" s="200" t="s">
        <v>136</v>
      </c>
      <c r="N11" s="198"/>
      <c r="O11" s="198"/>
      <c r="P11" s="198"/>
      <c r="Q11" s="198"/>
      <c r="R11" s="198"/>
      <c r="S11" s="198"/>
    </row>
    <row r="12" spans="1:19" ht="64" x14ac:dyDescent="0.2">
      <c r="A12" s="36">
        <v>0.1</v>
      </c>
      <c r="G12" t="s">
        <v>100</v>
      </c>
      <c r="K12" s="198"/>
      <c r="L12" s="198"/>
      <c r="M12" s="200" t="s">
        <v>137</v>
      </c>
      <c r="N12" s="198"/>
      <c r="O12" s="198"/>
      <c r="P12" s="198"/>
      <c r="Q12" s="198"/>
      <c r="R12" s="198"/>
      <c r="S12" s="198"/>
    </row>
    <row r="13" spans="1:19" ht="32" x14ac:dyDescent="0.2">
      <c r="A13" s="36">
        <v>0.11</v>
      </c>
      <c r="G13" t="s">
        <v>105</v>
      </c>
      <c r="K13" s="198"/>
      <c r="L13" s="198"/>
      <c r="M13" s="200" t="s">
        <v>138</v>
      </c>
      <c r="N13" s="198"/>
      <c r="O13" s="198"/>
      <c r="P13" s="198"/>
      <c r="Q13" s="198"/>
      <c r="R13" s="198"/>
      <c r="S13" s="198"/>
    </row>
    <row r="14" spans="1:19" ht="48" x14ac:dyDescent="0.2">
      <c r="A14" s="36">
        <v>0.12</v>
      </c>
      <c r="K14" s="198"/>
      <c r="L14" s="198"/>
      <c r="M14" s="200" t="s">
        <v>139</v>
      </c>
      <c r="N14" s="198"/>
      <c r="O14" s="198"/>
      <c r="P14" s="198"/>
      <c r="Q14" s="198"/>
      <c r="R14" s="198"/>
      <c r="S14" s="198"/>
    </row>
    <row r="15" spans="1:19" ht="64" x14ac:dyDescent="0.2">
      <c r="K15" s="198"/>
      <c r="L15" s="201" t="s">
        <v>140</v>
      </c>
      <c r="M15" s="200" t="s">
        <v>141</v>
      </c>
      <c r="N15" s="198"/>
      <c r="O15" s="198"/>
      <c r="P15" s="198"/>
      <c r="Q15" s="198"/>
      <c r="R15" s="198"/>
      <c r="S15" s="198"/>
    </row>
    <row r="16" spans="1:19" ht="16" x14ac:dyDescent="0.2">
      <c r="K16" s="198"/>
      <c r="L16" s="198"/>
      <c r="M16" s="200" t="s">
        <v>142</v>
      </c>
      <c r="N16" s="198"/>
      <c r="O16" s="198"/>
      <c r="P16" s="198"/>
      <c r="Q16" s="198"/>
      <c r="R16" s="198"/>
      <c r="S16" s="198"/>
    </row>
    <row r="17" spans="11:19" ht="32" x14ac:dyDescent="0.2">
      <c r="K17" s="198"/>
      <c r="L17" s="198"/>
      <c r="M17" s="200" t="s">
        <v>143</v>
      </c>
      <c r="N17" s="198"/>
      <c r="O17" s="198"/>
      <c r="P17" s="198"/>
      <c r="Q17" s="198"/>
      <c r="R17" s="198"/>
      <c r="S17" s="198"/>
    </row>
    <row r="18" spans="11:19" ht="80" x14ac:dyDescent="0.2">
      <c r="K18" s="198"/>
      <c r="L18" s="198"/>
      <c r="M18" s="200" t="s">
        <v>144</v>
      </c>
      <c r="N18" s="198"/>
      <c r="O18" s="198"/>
      <c r="P18" s="198"/>
      <c r="Q18" s="198"/>
      <c r="R18" s="198"/>
      <c r="S18" s="198"/>
    </row>
    <row r="19" spans="11:19" ht="32" x14ac:dyDescent="0.2">
      <c r="K19" s="198"/>
      <c r="L19" s="198"/>
      <c r="M19" s="200" t="s">
        <v>145</v>
      </c>
      <c r="N19" s="198"/>
      <c r="O19" s="198"/>
      <c r="P19" s="198"/>
      <c r="Q19" s="198"/>
      <c r="R19" s="198"/>
      <c r="S19" s="198"/>
    </row>
    <row r="20" spans="11:19" ht="48" x14ac:dyDescent="0.2">
      <c r="K20" s="198"/>
      <c r="L20" s="198"/>
      <c r="M20" s="200" t="s">
        <v>146</v>
      </c>
      <c r="N20" s="198"/>
      <c r="O20" s="198"/>
      <c r="P20" s="198"/>
      <c r="Q20" s="198"/>
      <c r="R20" s="198"/>
      <c r="S20" s="198"/>
    </row>
    <row r="21" spans="11:19" ht="64" x14ac:dyDescent="0.2">
      <c r="K21" s="198"/>
      <c r="L21" s="201" t="s">
        <v>147</v>
      </c>
      <c r="M21" s="200" t="s">
        <v>148</v>
      </c>
      <c r="N21" s="198"/>
      <c r="O21" s="198"/>
      <c r="P21" s="198"/>
      <c r="Q21" s="198"/>
      <c r="R21" s="198"/>
      <c r="S21" s="198"/>
    </row>
    <row r="22" spans="11:19" ht="48" x14ac:dyDescent="0.2">
      <c r="K22" s="198"/>
      <c r="L22" s="198"/>
      <c r="M22" s="200" t="s">
        <v>149</v>
      </c>
      <c r="N22" s="198"/>
      <c r="O22" s="198"/>
      <c r="P22" s="198"/>
      <c r="Q22" s="198"/>
      <c r="R22" s="198"/>
      <c r="S22" s="198"/>
    </row>
    <row r="23" spans="11:19" ht="48" x14ac:dyDescent="0.2">
      <c r="K23" s="198"/>
      <c r="L23" s="198"/>
      <c r="M23" s="200" t="s">
        <v>150</v>
      </c>
      <c r="N23" s="198"/>
      <c r="O23" s="198"/>
      <c r="P23" s="198"/>
      <c r="Q23" s="198"/>
      <c r="R23" s="198"/>
      <c r="S23" s="198"/>
    </row>
    <row r="24" spans="11:19" ht="48" x14ac:dyDescent="0.2">
      <c r="K24" s="198"/>
      <c r="L24" s="198"/>
      <c r="M24" s="200" t="s">
        <v>151</v>
      </c>
      <c r="N24" s="198"/>
      <c r="O24" s="198"/>
      <c r="P24" s="198"/>
      <c r="Q24" s="198"/>
      <c r="R24" s="198"/>
      <c r="S24" s="198"/>
    </row>
    <row r="25" spans="11:19" ht="32" x14ac:dyDescent="0.2">
      <c r="K25" s="198"/>
      <c r="L25" s="198"/>
      <c r="M25" s="200" t="s">
        <v>152</v>
      </c>
      <c r="N25" s="198"/>
      <c r="O25" s="198"/>
      <c r="P25" s="198"/>
      <c r="Q25" s="198"/>
      <c r="R25" s="198"/>
      <c r="S25" s="198"/>
    </row>
    <row r="26" spans="11:19" ht="48" x14ac:dyDescent="0.2">
      <c r="K26" s="198"/>
      <c r="L26" s="201" t="s">
        <v>153</v>
      </c>
      <c r="M26" s="200" t="s">
        <v>154</v>
      </c>
      <c r="N26" s="198"/>
      <c r="O26" s="198"/>
      <c r="P26" s="198"/>
      <c r="Q26" s="198"/>
      <c r="R26" s="198"/>
      <c r="S26" s="198"/>
    </row>
    <row r="27" spans="11:19" ht="32" x14ac:dyDescent="0.2">
      <c r="K27" s="198"/>
      <c r="L27" s="198"/>
      <c r="M27" s="200" t="s">
        <v>155</v>
      </c>
      <c r="N27" s="198"/>
      <c r="O27" s="198"/>
      <c r="P27" s="198"/>
      <c r="Q27" s="198"/>
      <c r="R27" s="198"/>
      <c r="S27" s="198"/>
    </row>
    <row r="28" spans="11:19" ht="48" x14ac:dyDescent="0.2">
      <c r="K28" s="198"/>
      <c r="L28" s="198"/>
      <c r="M28" s="200" t="s">
        <v>156</v>
      </c>
      <c r="N28" s="198"/>
      <c r="O28" s="198"/>
      <c r="P28" s="198"/>
      <c r="Q28" s="198"/>
      <c r="R28" s="198"/>
      <c r="S28" s="198"/>
    </row>
    <row r="29" spans="11:19" ht="48" x14ac:dyDescent="0.2">
      <c r="K29" s="198"/>
      <c r="L29" s="198"/>
      <c r="M29" s="200" t="s">
        <v>157</v>
      </c>
      <c r="N29" s="198"/>
      <c r="O29" s="198"/>
      <c r="P29" s="198"/>
      <c r="Q29" s="198"/>
      <c r="R29" s="198"/>
      <c r="S29" s="198"/>
    </row>
    <row r="30" spans="11:19" ht="112" x14ac:dyDescent="0.2">
      <c r="K30" s="198"/>
      <c r="L30" s="201" t="s">
        <v>158</v>
      </c>
      <c r="M30" s="200" t="s">
        <v>159</v>
      </c>
      <c r="N30" s="198"/>
      <c r="O30" s="198"/>
      <c r="P30" s="198"/>
      <c r="Q30" s="198"/>
      <c r="R30" s="198"/>
      <c r="S30" s="198"/>
    </row>
    <row r="31" spans="11:19" x14ac:dyDescent="0.2">
      <c r="K31" s="198"/>
      <c r="L31" s="198"/>
      <c r="M31" s="198"/>
      <c r="N31" s="198"/>
      <c r="O31" s="198"/>
      <c r="P31" s="198"/>
      <c r="Q31" s="198"/>
      <c r="R31" s="198"/>
      <c r="S31" s="198"/>
    </row>
    <row r="32" spans="11:19" x14ac:dyDescent="0.2">
      <c r="K32" s="198"/>
      <c r="L32" s="198"/>
      <c r="M32" s="198"/>
      <c r="N32" s="198"/>
      <c r="O32" s="198"/>
      <c r="P32" s="198"/>
      <c r="Q32" s="198"/>
      <c r="R32" s="198"/>
      <c r="S32" s="198"/>
    </row>
    <row r="33" spans="11:19" x14ac:dyDescent="0.2">
      <c r="K33" s="198"/>
      <c r="L33" s="198"/>
      <c r="M33" s="198"/>
      <c r="N33" s="198"/>
      <c r="O33" s="198"/>
      <c r="P33" s="198"/>
      <c r="Q33" s="198"/>
      <c r="R33" s="198"/>
      <c r="S33" s="198"/>
    </row>
    <row r="34" spans="11:19" ht="96" x14ac:dyDescent="0.2">
      <c r="K34" s="202" t="s">
        <v>121</v>
      </c>
      <c r="L34" s="201" t="s">
        <v>123</v>
      </c>
      <c r="M34" s="201" t="s">
        <v>127</v>
      </c>
      <c r="N34" s="201" t="s">
        <v>131</v>
      </c>
      <c r="O34" s="201" t="s">
        <v>133</v>
      </c>
      <c r="P34" s="201" t="s">
        <v>140</v>
      </c>
      <c r="Q34" s="201" t="s">
        <v>147</v>
      </c>
      <c r="R34" s="201" t="s">
        <v>153</v>
      </c>
      <c r="S34" s="201" t="s">
        <v>158</v>
      </c>
    </row>
    <row r="35" spans="11:19" ht="64" x14ac:dyDescent="0.2">
      <c r="K35" s="198" t="s">
        <v>122</v>
      </c>
      <c r="L35" s="200" t="s">
        <v>124</v>
      </c>
      <c r="M35" s="198" t="s">
        <v>128</v>
      </c>
      <c r="N35" s="200"/>
      <c r="O35" s="200" t="s">
        <v>134</v>
      </c>
      <c r="P35" s="200" t="s">
        <v>141</v>
      </c>
      <c r="Q35" s="200" t="s">
        <v>148</v>
      </c>
      <c r="R35" s="200" t="s">
        <v>154</v>
      </c>
      <c r="S35" s="200"/>
    </row>
    <row r="36" spans="11:19" ht="64" x14ac:dyDescent="0.2">
      <c r="K36" s="198"/>
      <c r="L36" s="200" t="s">
        <v>125</v>
      </c>
      <c r="M36" s="198" t="s">
        <v>129</v>
      </c>
      <c r="N36" s="200"/>
      <c r="O36" s="200" t="s">
        <v>135</v>
      </c>
      <c r="P36" s="200" t="s">
        <v>142</v>
      </c>
      <c r="Q36" s="200" t="s">
        <v>149</v>
      </c>
      <c r="R36" s="200" t="s">
        <v>155</v>
      </c>
      <c r="S36" s="200"/>
    </row>
    <row r="37" spans="11:19" ht="64" x14ac:dyDescent="0.2">
      <c r="K37" s="198"/>
      <c r="L37" s="200" t="s">
        <v>126</v>
      </c>
      <c r="M37" s="198" t="s">
        <v>130</v>
      </c>
      <c r="N37" s="200"/>
      <c r="O37" s="200" t="s">
        <v>136</v>
      </c>
      <c r="P37" s="200" t="s">
        <v>143</v>
      </c>
      <c r="Q37" s="200" t="s">
        <v>150</v>
      </c>
      <c r="R37" s="200" t="s">
        <v>156</v>
      </c>
      <c r="S37" s="200"/>
    </row>
    <row r="38" spans="11:19" ht="80" x14ac:dyDescent="0.2">
      <c r="K38" s="198"/>
      <c r="L38" s="200"/>
      <c r="M38" s="200"/>
      <c r="N38" s="200"/>
      <c r="O38" s="200" t="s">
        <v>137</v>
      </c>
      <c r="P38" s="200" t="s">
        <v>144</v>
      </c>
      <c r="Q38" s="200" t="s">
        <v>151</v>
      </c>
      <c r="R38" s="200" t="s">
        <v>157</v>
      </c>
      <c r="S38" s="200"/>
    </row>
    <row r="39" spans="11:19" ht="32" x14ac:dyDescent="0.2">
      <c r="K39" s="198"/>
      <c r="L39" s="200"/>
      <c r="M39" s="200"/>
      <c r="N39" s="200"/>
      <c r="O39" s="200" t="s">
        <v>138</v>
      </c>
      <c r="P39" s="200" t="s">
        <v>145</v>
      </c>
      <c r="Q39" s="200" t="s">
        <v>152</v>
      </c>
      <c r="R39" s="200"/>
      <c r="S39" s="200"/>
    </row>
    <row r="40" spans="11:19" ht="48" x14ac:dyDescent="0.2">
      <c r="K40" s="198"/>
      <c r="L40" s="200"/>
      <c r="M40" s="200"/>
      <c r="N40" s="200"/>
      <c r="O40" s="200" t="s">
        <v>139</v>
      </c>
      <c r="P40" s="200" t="s">
        <v>146</v>
      </c>
      <c r="Q40" s="200"/>
      <c r="R40" s="200"/>
      <c r="S40" s="200"/>
    </row>
  </sheetData>
  <sheetProtection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272EE1584629A4CA726538BFD14987E" ma:contentTypeVersion="1" ma:contentTypeDescription="Create a new document." ma:contentTypeScope="" ma:versionID="9a5885b0e73775e8480cb1ba0b2584bb">
  <xsd:schema xmlns:xsd="http://www.w3.org/2001/XMLSchema" xmlns:xs="http://www.w3.org/2001/XMLSchema" xmlns:p="http://schemas.microsoft.com/office/2006/metadata/properties" xmlns:ns3="33c3b96b-122c-4b54-a85c-64d1492c9554" targetNamespace="http://schemas.microsoft.com/office/2006/metadata/properties" ma:root="true" ma:fieldsID="39b14944b921ba35d0a2455187fce704" ns3:_="">
    <xsd:import namespace="33c3b96b-122c-4b54-a85c-64d1492c9554"/>
    <xsd:element name="properties">
      <xsd:complexType>
        <xsd:sequence>
          <xsd:element name="documentManagement">
            <xsd:complexType>
              <xsd:all>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c3b96b-122c-4b54-a85c-64d1492c955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D01421-02C5-4A8B-9A0A-48B577D00A99}">
  <ds:schemaRefs>
    <ds:schemaRef ds:uri="http://schemas.microsoft.com/sharepoint/v3/contenttype/forms"/>
  </ds:schemaRefs>
</ds:datastoreItem>
</file>

<file path=customXml/itemProps2.xml><?xml version="1.0" encoding="utf-8"?>
<ds:datastoreItem xmlns:ds="http://schemas.openxmlformats.org/officeDocument/2006/customXml" ds:itemID="{75B024CC-265B-4467-B477-248A727EAE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c3b96b-122c-4b54-a85c-64d1492c95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E7D5F86-7548-4F9D-9B9D-741A7204B16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Table of Contents</vt:lpstr>
      <vt:lpstr>Step 1.a. Instructions</vt:lpstr>
      <vt:lpstr>Step 1.b. Eligible Costs</vt:lpstr>
      <vt:lpstr>Step 2. Inflation Calculator</vt:lpstr>
      <vt:lpstr>Step 3. Detailed Budget</vt:lpstr>
      <vt:lpstr>Output A. Budget Summary</vt:lpstr>
      <vt:lpstr>Output B. e-Civis Upload</vt:lpstr>
      <vt:lpstr>Menus</vt:lpstr>
    </vt:vector>
  </TitlesOfParts>
  <Manager/>
  <Company>Catholic Relief Services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2017 USAID FAIR Budget Template</dc:title>
  <dc:subject/>
  <dc:creator/>
  <cp:keywords/>
  <dc:description/>
  <cp:lastModifiedBy>Christopher Sacco</cp:lastModifiedBy>
  <cp:revision/>
  <dcterms:created xsi:type="dcterms:W3CDTF">2011-08-18T20:48:44Z</dcterms:created>
  <dcterms:modified xsi:type="dcterms:W3CDTF">2025-03-18T19:25:57Z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0x0101003272EE1584629A4CA726538BFD14987E</vt:lpwstr>
  </property>
</Properties>
</file>