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pysftools\pynvel\pynvel\test\data\"/>
    </mc:Choice>
  </mc:AlternateContent>
  <xr:revisionPtr revIDLastSave="0" documentId="8_{9AF994F2-DB1D-4358-A402-024212BC2238}" xr6:coauthVersionLast="47" xr6:coauthVersionMax="47" xr10:uidLastSave="{00000000-0000-0000-0000-000000000000}"/>
  <bookViews>
    <workbookView xWindow="25080" yWindow="-120" windowWidth="25440" windowHeight="15990" xr2:uid="{97BC28A2-0722-4142-AF95-4712B19A1F5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8" i="1"/>
  <c r="D9" i="1"/>
  <c r="D10" i="1"/>
  <c r="D11" i="1"/>
  <c r="D12" i="1"/>
  <c r="D13" i="1"/>
  <c r="D14" i="1"/>
  <c r="D15" i="1"/>
  <c r="D16" i="1"/>
  <c r="D17" i="1"/>
  <c r="D18" i="1"/>
  <c r="D7" i="1"/>
  <c r="P25" i="1" a="1"/>
  <c r="P19" i="1" a="1"/>
  <c r="P23" i="1" a="1"/>
  <c r="P27" i="1" a="1"/>
  <c r="P31" i="1" a="1"/>
  <c r="P35" i="1" a="1"/>
  <c r="P39" i="1" a="1"/>
  <c r="P43" i="1" a="1"/>
  <c r="P47" i="1" a="1"/>
  <c r="P51" i="1" a="1"/>
  <c r="P55" i="1" a="1"/>
  <c r="P59" i="1" a="1"/>
  <c r="P63" i="1" a="1"/>
  <c r="Q36" i="1" a="1"/>
  <c r="P41" i="1" a="1"/>
  <c r="P49" i="1" a="1"/>
  <c r="Q37" i="1" a="1"/>
  <c r="P26" i="1" a="1"/>
  <c r="P58" i="1" a="1"/>
  <c r="Q26" i="1" a="1"/>
  <c r="Q58" i="1" a="1"/>
  <c r="Q39" i="1" a="1"/>
  <c r="Q55" i="1" a="1"/>
  <c r="Q63" i="1" a="1"/>
  <c r="Q28" i="1" a="1"/>
  <c r="Q52" i="1" a="1"/>
  <c r="Q21" i="1" a="1"/>
  <c r="Q49" i="1" a="1"/>
  <c r="P38" i="1" a="1"/>
  <c r="Q42" i="1" a="1"/>
  <c r="Q19" i="1" a="1"/>
  <c r="Q23" i="1" a="1"/>
  <c r="Q27" i="1" a="1"/>
  <c r="Q31" i="1" a="1"/>
  <c r="Q35" i="1" a="1"/>
  <c r="Q43" i="1" a="1"/>
  <c r="Q47" i="1" a="1"/>
  <c r="Q51" i="1" a="1"/>
  <c r="Q59" i="1" a="1"/>
  <c r="Q32" i="1" a="1"/>
  <c r="Q56" i="1" a="1"/>
  <c r="P29" i="1" a="1"/>
  <c r="Q25" i="1" a="1"/>
  <c r="Q61" i="1" a="1"/>
  <c r="P30" i="1" a="1"/>
  <c r="P62" i="1" a="1"/>
  <c r="Q22" i="1" a="1"/>
  <c r="Q54" i="1" a="1"/>
  <c r="P32" i="1" a="1"/>
  <c r="P48" i="1" a="1"/>
  <c r="P56" i="1" a="1"/>
  <c r="Q40" i="1" a="1"/>
  <c r="Q60" i="1" a="1"/>
  <c r="P45" i="1" a="1"/>
  <c r="Q33" i="1" a="1"/>
  <c r="Q45" i="1" a="1"/>
  <c r="P42" i="1" a="1"/>
  <c r="Q34" i="1" a="1"/>
  <c r="P20" i="1" a="1"/>
  <c r="P24" i="1" a="1"/>
  <c r="P28" i="1" a="1"/>
  <c r="P36" i="1" a="1"/>
  <c r="P40" i="1" a="1"/>
  <c r="P44" i="1" a="1"/>
  <c r="P52" i="1" a="1"/>
  <c r="P60" i="1" a="1"/>
  <c r="Q44" i="1" a="1"/>
  <c r="P37" i="1" a="1"/>
  <c r="P53" i="1" a="1"/>
  <c r="Q41" i="1" a="1"/>
  <c r="P46" i="1" a="1"/>
  <c r="P54" i="1" a="1"/>
  <c r="Q38" i="1" a="1"/>
  <c r="Q24" i="1" a="1"/>
  <c r="Q48" i="1" a="1"/>
  <c r="P33" i="1" a="1"/>
  <c r="P57" i="1" a="1"/>
  <c r="Q29" i="1" a="1"/>
  <c r="Q53" i="1" a="1"/>
  <c r="P34" i="1" a="1"/>
  <c r="Q46" i="1" a="1"/>
  <c r="Q20" i="1" a="1"/>
  <c r="P21" i="1" a="1"/>
  <c r="Q57" i="1" a="1"/>
  <c r="P22" i="1" a="1"/>
  <c r="Q30" i="1" a="1"/>
  <c r="Q62" i="1" a="1"/>
  <c r="P61" i="1" a="1"/>
  <c r="Q50" i="1" a="1"/>
  <c r="P50" i="1" a="1"/>
  <c r="Q8" i="1" a="1"/>
  <c r="Q12" i="1" a="1"/>
  <c r="Q16" i="1" a="1"/>
  <c r="P17" i="1" a="1"/>
  <c r="Q9" i="1" a="1"/>
  <c r="Q13" i="1" a="1"/>
  <c r="Q17" i="1" a="1"/>
  <c r="P14" i="1" a="1"/>
  <c r="Q14" i="1" a="1"/>
  <c r="Q18" i="1" a="1"/>
  <c r="P11" i="1" a="1"/>
  <c r="Q15" i="1" a="1"/>
  <c r="P16" i="1" a="1"/>
  <c r="P9" i="1" a="1"/>
  <c r="P13" i="1" a="1"/>
  <c r="P8" i="1" a="1"/>
  <c r="P18" i="1" a="1"/>
  <c r="P10" i="1" a="1"/>
  <c r="Q10" i="1" a="1"/>
  <c r="P15" i="1" a="1"/>
  <c r="Q11" i="1" a="1"/>
  <c r="P12" i="1" a="1"/>
  <c r="Q7" i="1" a="1"/>
  <c r="P7" i="1" a="1"/>
  <c r="P25" i="1" l="1"/>
  <c r="P50" i="1"/>
  <c r="Q50" i="1"/>
  <c r="P61" i="1"/>
  <c r="Q62" i="1"/>
  <c r="Q30" i="1"/>
  <c r="P22" i="1"/>
  <c r="Q57" i="1"/>
  <c r="P21" i="1"/>
  <c r="Q20" i="1"/>
  <c r="Q46" i="1"/>
  <c r="P34" i="1"/>
  <c r="Q53" i="1"/>
  <c r="Q29" i="1"/>
  <c r="P57" i="1"/>
  <c r="P33" i="1"/>
  <c r="Q48" i="1"/>
  <c r="Q24" i="1"/>
  <c r="Q38" i="1"/>
  <c r="P54" i="1"/>
  <c r="P46" i="1"/>
  <c r="Q41" i="1"/>
  <c r="P53" i="1"/>
  <c r="P37" i="1"/>
  <c r="Q44" i="1"/>
  <c r="P60" i="1"/>
  <c r="P52" i="1"/>
  <c r="P44" i="1"/>
  <c r="P40" i="1"/>
  <c r="P36" i="1"/>
  <c r="P28" i="1"/>
  <c r="P24" i="1"/>
  <c r="P20" i="1"/>
  <c r="Q34" i="1"/>
  <c r="P42" i="1"/>
  <c r="Q45" i="1"/>
  <c r="Q33" i="1"/>
  <c r="P45" i="1"/>
  <c r="Q60" i="1"/>
  <c r="Q40" i="1"/>
  <c r="P56" i="1"/>
  <c r="P48" i="1"/>
  <c r="P32" i="1"/>
  <c r="Q54" i="1"/>
  <c r="Q22" i="1"/>
  <c r="P62" i="1"/>
  <c r="P30" i="1"/>
  <c r="Q61" i="1"/>
  <c r="Q25" i="1"/>
  <c r="P29" i="1"/>
  <c r="Q56" i="1"/>
  <c r="Q32" i="1"/>
  <c r="Q59" i="1"/>
  <c r="Q51" i="1"/>
  <c r="Q47" i="1"/>
  <c r="Q43" i="1"/>
  <c r="Q35" i="1"/>
  <c r="Q31" i="1"/>
  <c r="Q27" i="1"/>
  <c r="Q23" i="1"/>
  <c r="Q19" i="1"/>
  <c r="Q42" i="1"/>
  <c r="P38" i="1"/>
  <c r="Q49" i="1"/>
  <c r="Q21" i="1"/>
  <c r="Q52" i="1"/>
  <c r="Q28" i="1"/>
  <c r="Q63" i="1"/>
  <c r="Q55" i="1"/>
  <c r="Q39" i="1"/>
  <c r="Q58" i="1"/>
  <c r="Q26" i="1"/>
  <c r="P58" i="1"/>
  <c r="P26" i="1"/>
  <c r="Q37" i="1"/>
  <c r="P49" i="1"/>
  <c r="P41" i="1"/>
  <c r="Q36" i="1"/>
  <c r="P63" i="1"/>
  <c r="P59" i="1"/>
  <c r="P55" i="1"/>
  <c r="P51" i="1"/>
  <c r="P47" i="1"/>
  <c r="P43" i="1"/>
  <c r="P39" i="1"/>
  <c r="P35" i="1"/>
  <c r="P31" i="1"/>
  <c r="P27" i="1"/>
  <c r="P23" i="1"/>
  <c r="P19" i="1"/>
  <c r="P12" i="1"/>
  <c r="Q11" i="1"/>
  <c r="P15" i="1"/>
  <c r="Q10" i="1"/>
  <c r="P10" i="1"/>
  <c r="P18" i="1"/>
  <c r="P8" i="1"/>
  <c r="P13" i="1"/>
  <c r="P9" i="1"/>
  <c r="P16" i="1"/>
  <c r="Q15" i="1"/>
  <c r="P11" i="1"/>
  <c r="Q18" i="1"/>
  <c r="Q14" i="1"/>
  <c r="P14" i="1"/>
  <c r="Q17" i="1"/>
  <c r="Q13" i="1"/>
  <c r="Q9" i="1"/>
  <c r="P17" i="1"/>
  <c r="Q16" i="1"/>
  <c r="Q12" i="1"/>
  <c r="Q8" i="1"/>
  <c r="Q7" i="1"/>
  <c r="P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<sst xmlns="http://schemas.openxmlformats.org/spreadsheetml/2006/main" count="80" uniqueCount="24">
  <si>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Forest</t>
  </si>
  <si>
    <t>Region</t>
  </si>
  <si>
    <t>DBH</t>
  </si>
  <si>
    <t>Tot Ht</t>
  </si>
  <si>
    <t>Merch Ht</t>
  </si>
  <si>
    <t>Log|Feet</t>
  </si>
  <si>
    <t>Up Diam</t>
  </si>
  <si>
    <t>Up Ht</t>
  </si>
  <si>
    <t>Avg Z</t>
  </si>
  <si>
    <t>Ref Ht</t>
  </si>
  <si>
    <t>Form Class</t>
  </si>
  <si>
    <t>Prod</t>
  </si>
  <si>
    <t>Dbl Brk</t>
  </si>
  <si>
    <t>Brk Rat</t>
  </si>
  <si>
    <t>BAA</t>
  </si>
  <si>
    <t>SI</t>
  </si>
  <si>
    <t>District</t>
  </si>
  <si>
    <t>Top DIB</t>
  </si>
  <si>
    <t>Log Len</t>
  </si>
  <si>
    <t>F01FW2W202</t>
  </si>
  <si>
    <t>F</t>
  </si>
  <si>
    <t>Vol Eq</t>
  </si>
  <si>
    <t>BdFt Merch</t>
  </si>
  <si>
    <t>CuFt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</si>
</sst>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17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s\FMSC%20Software\Excel%20Functions\FSVolumeAdv.xla" TargetMode="External"/><Relationship Id="rId1" Type="http://schemas.openxmlformats.org/officeDocument/2006/relationships/externalLinkPath" Target="/progs/FMSC%20Software/Excel%20Functions/FSVolumeAdv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definedNames>
      <definedName name="getBdftAdv"/>
      <definedName name="getTotCubicAdv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CFE7-7A72-4584-B004-25EB2CBAC9EC}">
  <sheetPr codeName="Sheet1"/>
  <dimension ref="B2:Q63"/>
  <sheetViews>
    <sheetView tabSelected="1" workbookViewId="0">
      <selection activeCell="P11" sqref="P11"/>
    </sheetView>
  </sheetViews>
  <sheetFormatPr defaultRowHeight="15" x14ac:dyDescent="0.25"/>
  <cols>
    <col min="2" max="2" width="12.7109375" bestFit="1" customWidth="1"/>
    <col min="3" max="3" width="7.140625" bestFit="1" customWidth="1"/>
    <col min="4" max="4" width="9" bestFit="1" customWidth="1"/>
    <col min="5" max="5" width="7.7109375" bestFit="1" customWidth="1"/>
    <col min="6" max="6" width="9" bestFit="1" customWidth="1"/>
    <col min="7" max="7" width="5.85546875" bestFit="1" customWidth="1"/>
    <col min="8" max="8" width="8.42578125" bestFit="1" customWidth="1"/>
    <col min="9" max="9" width="5.7109375" bestFit="1" customWidth="1"/>
    <col min="10" max="10" width="6.42578125" bestFit="1" customWidth="1"/>
    <col min="11" max="11" width="10.42578125" bestFit="1" customWidth="1"/>
    <col min="12" max="12" width="5.140625" bestFit="1" customWidth="1"/>
    <col min="13" max="13" width="7.28515625" bestFit="1" customWidth="1"/>
    <col min="14" max="14" width="7.140625" bestFit="1" customWidth="1"/>
    <col min="15" max="15" width="5.7109375" customWidth="1"/>
    <col min="16" max="16" width="9.85546875" bestFit="1" customWidth="1"/>
    <col min="17" max="17" width="11" bestFit="1" customWidth="1"/>
  </cols>
  <sheetData>
    <row r="2" spans="2:17" x14ac:dyDescent="0.25">
      <c r="B2" s="1" t="s">
        <v>0</v>
      </c>
      <c r="C2" s="1" t="s">
        <v>1</v>
      </c>
      <c r="D2" s="1" t="s">
        <v>5</v>
      </c>
      <c r="E2" s="1" t="s">
        <v>18</v>
      </c>
      <c r="F2" s="1" t="s">
        <v>14</v>
      </c>
      <c r="G2" s="1" t="s">
        <v>15</v>
      </c>
      <c r="H2" s="1" t="s">
        <v>16</v>
      </c>
    </row>
    <row r="3" spans="2:17" x14ac:dyDescent="0.25">
      <c r="B3" s="1">
        <v>12</v>
      </c>
      <c r="C3" s="1">
        <v>6</v>
      </c>
      <c r="D3" s="1" t="s">
        <v>20</v>
      </c>
      <c r="E3" s="1">
        <v>40</v>
      </c>
      <c r="F3" s="1"/>
      <c r="G3" s="1"/>
      <c r="H3" s="1"/>
    </row>
    <row r="6" spans="2:17" x14ac:dyDescent="0.25">
      <c r="B6" t="s">
        <v>21</v>
      </c>
      <c r="C6" s="1" t="s">
        <v>2</v>
      </c>
      <c r="D6" s="1" t="s">
        <v>3</v>
      </c>
      <c r="E6" s="1" t="s">
        <v>17</v>
      </c>
      <c r="F6" s="1" t="s">
        <v>4</v>
      </c>
      <c r="G6" s="1" t="s">
        <v>7</v>
      </c>
      <c r="H6" s="1" t="s">
        <v>6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/>
      <c r="P6" s="1" t="s">
        <v>23</v>
      </c>
      <c r="Q6" s="1" t="s">
        <v>22</v>
      </c>
    </row>
    <row r="7" spans="2:17" x14ac:dyDescent="0.25">
      <c r="B7" s="1" t="s">
        <v>19</v>
      </c>
      <c r="C7" s="1">
        <v>4</v>
      </c>
      <c r="D7" s="2">
        <f>4.5 + EXP(5.39360625 + -13.14138279/(C7+1))</f>
        <v>20.384276046161787</v>
      </c>
      <c r="E7" s="1">
        <v>5</v>
      </c>
      <c r="F7" s="2"/>
      <c r="G7" s="1"/>
      <c r="H7" s="1"/>
      <c r="I7" s="1"/>
      <c r="J7" s="1"/>
      <c r="K7" s="1"/>
      <c r="L7" s="1"/>
      <c r="M7" s="1"/>
      <c r="N7" s="1"/>
      <c r="O7" s="1"/>
      <c r="P7" s="3" cm="1">
        <f t="array" ref="P7">[1]!getTotCubicAdv($B$3,$C$3,B7,C7,D7,F7,E7,$D$3,G7,H7,I7,J7,K7,L7,M7,N7,$F$3,$G$3)</f>
        <v>0.9</v>
      </c>
      <c r="Q7" s="1" cm="1">
        <f t="array" ref="Q7">[1]!getBdftAdv($B$3,$C$3,B7,C7,D7,F7,E7,$D$3,$E$3,G7,H7,I7,J7,K7,L7,M7,N7,$F$3,$G$3,$H$3)</f>
        <v>0</v>
      </c>
    </row>
    <row r="8" spans="2:17" x14ac:dyDescent="0.25">
      <c r="B8" s="1" t="s">
        <v>19</v>
      </c>
      <c r="C8" s="1">
        <v>5</v>
      </c>
      <c r="D8" s="2">
        <f t="shared" ref="D8:D63" si="0">4.5 + EXP(5.39360625 + -13.14138279/(C8+1))</f>
        <v>29.115486687418151</v>
      </c>
      <c r="E8" s="1">
        <v>5</v>
      </c>
      <c r="F8" s="2"/>
      <c r="G8" s="1"/>
      <c r="H8" s="1"/>
      <c r="I8" s="1"/>
      <c r="J8" s="1"/>
      <c r="K8" s="1"/>
      <c r="L8" s="1"/>
      <c r="M8" s="1"/>
      <c r="N8" s="1"/>
      <c r="O8" s="1"/>
      <c r="P8" s="3" cm="1">
        <f t="array" ref="P8">[1]!getTotCubicAdv($B$3,$C$3,B8,C8,D8,F8,E8,$D$3,G8,H8,I8,J8,K8,L8,M8,N8,$F$3,$G$3)</f>
        <v>1.8</v>
      </c>
      <c r="Q8" s="1" cm="1">
        <f t="array" ref="Q8">[1]!getBdftAdv($B$3,$C$3,B8,C8,D8,F8,E8,$D$3,$E$3,G8,H8,I8,J8,K8,L8,M8,N8,$F$3,$G$3,$H$3)</f>
        <v>0</v>
      </c>
    </row>
    <row r="9" spans="2:17" x14ac:dyDescent="0.25">
      <c r="B9" s="1" t="s">
        <v>19</v>
      </c>
      <c r="C9" s="1">
        <v>6</v>
      </c>
      <c r="D9" s="2">
        <f t="shared" si="0"/>
        <v>38.158507638418506</v>
      </c>
      <c r="E9" s="1">
        <v>5</v>
      </c>
      <c r="F9" s="2"/>
      <c r="G9" s="1"/>
      <c r="H9" s="1"/>
      <c r="I9" s="1"/>
      <c r="J9" s="1"/>
      <c r="K9" s="1"/>
      <c r="L9" s="1"/>
      <c r="M9" s="1"/>
      <c r="N9" s="1"/>
      <c r="O9" s="1"/>
      <c r="P9" s="3" cm="1">
        <f t="array" ref="P9">[1]!getTotCubicAdv($B$3,$C$3,B9,C9,D9,F9,E9,$D$3,G9,H9,I9,J9,K9,L9,M9,N9,$F$3,$G$3)</f>
        <v>3.2</v>
      </c>
      <c r="Q9" s="1" cm="1">
        <f t="array" ref="Q9">[1]!getBdftAdv($B$3,$C$3,B9,C9,D9,F9,E9,$D$3,$E$3,G9,H9,I9,J9,K9,L9,M9,N9,$F$3,$G$3,$H$3)</f>
        <v>0</v>
      </c>
    </row>
    <row r="10" spans="2:17" x14ac:dyDescent="0.25">
      <c r="B10" s="1" t="s">
        <v>19</v>
      </c>
      <c r="C10" s="1">
        <v>7</v>
      </c>
      <c r="D10" s="2">
        <f t="shared" si="0"/>
        <v>47.060789759906427</v>
      </c>
      <c r="E10" s="1">
        <v>5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3" cm="1">
        <f t="array" ref="P10">[1]!getTotCubicAdv($B$3,$C$3,B10,C10,D10,F10,E10,$D$3,G10,H10,I10,J10,K10,L10,M10,N10,$F$3,$G$3)</f>
        <v>5.2</v>
      </c>
      <c r="Q10" s="1" cm="1">
        <f t="array" ref="Q10">[1]!getBdftAdv($B$3,$C$3,B10,C10,D10,F10,E10,$D$3,$E$3,G10,H10,I10,J10,K10,L10,M10,N10,$F$3,$G$3,$H$3)</f>
        <v>20</v>
      </c>
    </row>
    <row r="11" spans="2:17" x14ac:dyDescent="0.25">
      <c r="B11" s="1" t="s">
        <v>19</v>
      </c>
      <c r="C11" s="1">
        <v>8</v>
      </c>
      <c r="D11" s="2">
        <f t="shared" si="0"/>
        <v>55.583043207308343</v>
      </c>
      <c r="E11" s="1">
        <v>5</v>
      </c>
      <c r="F11" s="2"/>
      <c r="G11" s="1"/>
      <c r="H11" s="1"/>
      <c r="I11" s="1"/>
      <c r="J11" s="1"/>
      <c r="K11" s="1"/>
      <c r="L11" s="1"/>
      <c r="M11" s="1"/>
      <c r="N11" s="1"/>
      <c r="O11" s="1"/>
      <c r="P11" s="3" cm="1">
        <f t="array" ref="P11">[1]!getTotCubicAdv($B$3,$C$3,B11,C11,D11,F11,E11,$D$3,G11,H11,I11,J11,K11,L11,M11,N11,$F$3,$G$3)</f>
        <v>8</v>
      </c>
      <c r="Q11" s="1" cm="1">
        <f t="array" ref="Q11">[1]!getBdftAdv($B$3,$C$3,B11,C11,D11,F11,E11,$D$3,$E$3,G11,H11,I11,J11,K11,L11,M11,N11,$F$3,$G$3,$H$3)</f>
        <v>20</v>
      </c>
    </row>
    <row r="12" spans="2:17" x14ac:dyDescent="0.25">
      <c r="B12" s="1" t="s">
        <v>19</v>
      </c>
      <c r="C12" s="1">
        <v>9</v>
      </c>
      <c r="D12" s="2">
        <f t="shared" si="0"/>
        <v>63.6140111139255</v>
      </c>
      <c r="E12" s="1">
        <v>5</v>
      </c>
      <c r="F12" s="2"/>
      <c r="G12" s="1"/>
      <c r="H12" s="1"/>
      <c r="I12" s="1"/>
      <c r="J12" s="1"/>
      <c r="K12" s="1"/>
      <c r="L12" s="1"/>
      <c r="M12" s="1"/>
      <c r="N12" s="1"/>
      <c r="O12" s="1"/>
      <c r="P12" s="3" cm="1">
        <f t="array" ref="P12">[1]!getTotCubicAdv($B$3,$C$3,B12,C12,D12,F12,E12,$D$3,G12,H12,I12,J12,K12,L12,M12,N12,$F$3,$G$3)</f>
        <v>11.5</v>
      </c>
      <c r="Q12" s="1" cm="1">
        <f t="array" ref="Q12">[1]!getBdftAdv($B$3,$C$3,B12,C12,D12,F12,E12,$D$3,$E$3,G12,H12,I12,J12,K12,L12,M12,N12,$F$3,$G$3,$H$3)</f>
        <v>50</v>
      </c>
    </row>
    <row r="13" spans="2:17" x14ac:dyDescent="0.25">
      <c r="B13" s="1" t="s">
        <v>19</v>
      </c>
      <c r="C13" s="1">
        <v>10</v>
      </c>
      <c r="D13" s="2">
        <f t="shared" si="0"/>
        <v>71.115353717299769</v>
      </c>
      <c r="E13" s="1">
        <v>5</v>
      </c>
      <c r="F13" s="2"/>
      <c r="G13" s="1"/>
      <c r="H13" s="1"/>
      <c r="I13" s="1"/>
      <c r="J13" s="1"/>
      <c r="K13" s="1"/>
      <c r="L13" s="1"/>
      <c r="M13" s="1"/>
      <c r="N13" s="1"/>
      <c r="O13" s="1"/>
      <c r="P13" s="3" cm="1">
        <f t="array" ref="P13">[1]!getTotCubicAdv($B$3,$C$3,B13,C13,D13,F13,E13,$D$3,G13,H13,I13,J13,K13,L13,M13,N13,$F$3,$G$3)</f>
        <v>15.8</v>
      </c>
      <c r="Q13" s="1" cm="1">
        <f t="array" ref="Q13">[1]!getBdftAdv($B$3,$C$3,B13,C13,D13,F13,E13,$D$3,$E$3,G13,H13,I13,J13,K13,L13,M13,N13,$F$3,$G$3,$H$3)</f>
        <v>60</v>
      </c>
    </row>
    <row r="14" spans="2:17" x14ac:dyDescent="0.25">
      <c r="B14" s="1" t="s">
        <v>19</v>
      </c>
      <c r="C14" s="1">
        <v>11</v>
      </c>
      <c r="D14" s="2">
        <f t="shared" si="0"/>
        <v>78.088665866713797</v>
      </c>
      <c r="E14" s="1">
        <v>5</v>
      </c>
      <c r="F14" s="2"/>
      <c r="G14" s="1"/>
      <c r="H14" s="1"/>
      <c r="I14" s="1"/>
      <c r="J14" s="1"/>
      <c r="K14" s="1"/>
      <c r="L14" s="1"/>
      <c r="M14" s="1"/>
      <c r="N14" s="1"/>
      <c r="O14" s="1"/>
      <c r="P14" s="3" cm="1">
        <f t="array" ref="P14">[1]!getTotCubicAdv($B$3,$C$3,B14,C14,D14,F14,E14,$D$3,G14,H14,I14,J14,K14,L14,M14,N14,$F$3,$G$3)</f>
        <v>20.9</v>
      </c>
      <c r="Q14" s="1" cm="1">
        <f t="array" ref="Q14">[1]!getBdftAdv($B$3,$C$3,B14,C14,D14,F14,E14,$D$3,$E$3,G14,H14,I14,J14,K14,L14,M14,N14,$F$3,$G$3,$H$3)</f>
        <v>90</v>
      </c>
    </row>
    <row r="15" spans="2:17" x14ac:dyDescent="0.25">
      <c r="B15" s="1" t="s">
        <v>19</v>
      </c>
      <c r="C15" s="1">
        <v>12</v>
      </c>
      <c r="D15" s="2">
        <f t="shared" si="0"/>
        <v>84.55634111782777</v>
      </c>
      <c r="E15" s="1">
        <v>5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3" cm="1">
        <f t="array" ref="P15">[1]!getTotCubicAdv($B$3,$C$3,B15,C15,D15,F15,E15,$D$3,G15,H15,I15,J15,K15,L15,M15,N15,$F$3,$G$3)</f>
        <v>26.9</v>
      </c>
      <c r="Q15" s="1" cm="1">
        <f t="array" ref="Q15">[1]!getBdftAdv($B$3,$C$3,B15,C15,D15,F15,E15,$D$3,$E$3,G15,H15,I15,J15,K15,L15,M15,N15,$F$3,$G$3,$H$3)</f>
        <v>120</v>
      </c>
    </row>
    <row r="16" spans="2:17" x14ac:dyDescent="0.25">
      <c r="B16" s="1" t="s">
        <v>19</v>
      </c>
      <c r="C16" s="1">
        <v>13</v>
      </c>
      <c r="D16" s="2">
        <f t="shared" si="0"/>
        <v>90.550647791720579</v>
      </c>
      <c r="E16" s="1">
        <v>5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3" cm="1">
        <f t="array" ref="P16">[1]!getTotCubicAdv($B$3,$C$3,B16,C16,D16,F16,E16,$D$3,G16,H16,I16,J16,K16,L16,M16,N16,$F$3,$G$3)</f>
        <v>33.6</v>
      </c>
      <c r="Q16" s="1" cm="1">
        <f t="array" ref="Q16">[1]!getBdftAdv($B$3,$C$3,B16,C16,D16,F16,E16,$D$3,$E$3,G16,H16,I16,J16,K16,L16,M16,N16,$F$3,$G$3,$H$3)</f>
        <v>160</v>
      </c>
    </row>
    <row r="17" spans="2:17" x14ac:dyDescent="0.25">
      <c r="B17" s="1" t="s">
        <v>19</v>
      </c>
      <c r="C17" s="1">
        <v>14</v>
      </c>
      <c r="D17" s="2">
        <f t="shared" si="0"/>
        <v>96.107584090452164</v>
      </c>
      <c r="E17" s="1">
        <v>5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3" cm="1">
        <f t="array" ref="P17">[1]!getTotCubicAdv($B$3,$C$3,B17,C17,D17,F17,E17,$D$3,G17,H17,I17,J17,K17,L17,M17,N17,$F$3,$G$3)</f>
        <v>41.1</v>
      </c>
      <c r="Q17" s="1" cm="1">
        <f t="array" ref="Q17">[1]!getBdftAdv($B$3,$C$3,B17,C17,D17,F17,E17,$D$3,$E$3,G17,H17,I17,J17,K17,L17,M17,N17,$F$3,$G$3,$H$3)</f>
        <v>210</v>
      </c>
    </row>
    <row r="18" spans="2:17" x14ac:dyDescent="0.25">
      <c r="B18" s="1" t="s">
        <v>19</v>
      </c>
      <c r="C18" s="1">
        <v>15</v>
      </c>
      <c r="D18" s="2">
        <f t="shared" si="0"/>
        <v>101.26349695828539</v>
      </c>
      <c r="E18" s="1">
        <v>5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3" cm="1">
        <f t="array" ref="P18">[1]!getTotCubicAdv($B$3,$C$3,B18,C18,D18,F18,E18,$D$3,G18,H18,I18,J18,K18,L18,M18,N18,$F$3,$G$3)</f>
        <v>49.4</v>
      </c>
      <c r="Q18" s="1" cm="1">
        <f t="array" ref="Q18">[1]!getBdftAdv($B$3,$C$3,B18,C18,D18,F18,E18,$D$3,$E$3,G18,H18,I18,J18,K18,L18,M18,N18,$F$3,$G$3,$H$3)</f>
        <v>240</v>
      </c>
    </row>
    <row r="19" spans="2:17" x14ac:dyDescent="0.25">
      <c r="B19" s="1" t="s">
        <v>19</v>
      </c>
      <c r="C19" s="1">
        <v>16</v>
      </c>
      <c r="D19" s="2">
        <f t="shared" si="0"/>
        <v>106.05329483454626</v>
      </c>
      <c r="E19" s="1">
        <v>5</v>
      </c>
      <c r="P19" s="3" cm="1">
        <f t="array" ref="P19">[1]!getTotCubicAdv($B$3,$C$3,B19,C19,D19,F19,E19,$D$3,G19,H19,I19,J19,K19,L19,M19,N19,$F$3,$G$3)</f>
        <v>58.4</v>
      </c>
      <c r="Q19" s="1" cm="1">
        <f t="array" ref="Q19">[1]!getBdftAdv($B$3,$C$3,B19,C19,D19,F19,E19,$D$3,$E$3,G19,H19,I19,J19,K19,L19,M19,N19,$F$3,$G$3,$H$3)</f>
        <v>290</v>
      </c>
    </row>
    <row r="20" spans="2:17" x14ac:dyDescent="0.25">
      <c r="B20" s="1" t="s">
        <v>19</v>
      </c>
      <c r="C20" s="1">
        <v>17</v>
      </c>
      <c r="D20" s="2">
        <f t="shared" si="0"/>
        <v>110.50957585996167</v>
      </c>
      <c r="E20" s="1">
        <v>5</v>
      </c>
      <c r="P20" s="3" cm="1">
        <f t="array" ref="P20">[1]!getTotCubicAdv($B$3,$C$3,B20,C20,D20,F20,E20,$D$3,G20,H20,I20,J20,K20,L20,M20,N20,$F$3,$G$3)</f>
        <v>68.099999999999994</v>
      </c>
      <c r="Q20" s="1" cm="1">
        <f t="array" ref="Q20">[1]!getBdftAdv($B$3,$C$3,B20,C20,D20,F20,E20,$D$3,$E$3,G20,H20,I20,J20,K20,L20,M20,N20,$F$3,$G$3,$H$3)</f>
        <v>340</v>
      </c>
    </row>
    <row r="21" spans="2:17" x14ac:dyDescent="0.25">
      <c r="B21" s="1" t="s">
        <v>19</v>
      </c>
      <c r="C21" s="1">
        <v>18</v>
      </c>
      <c r="D21" s="2">
        <f t="shared" si="0"/>
        <v>114.66227700761293</v>
      </c>
      <c r="E21" s="1">
        <v>5</v>
      </c>
      <c r="P21" s="3" cm="1">
        <f t="array" ref="P21">[1]!getTotCubicAdv($B$3,$C$3,B21,C21,D21,F21,E21,$D$3,G21,H21,I21,J21,K21,L21,M21,N21,$F$3,$G$3)</f>
        <v>78.5</v>
      </c>
      <c r="Q21" s="1" cm="1">
        <f t="array" ref="Q21">[1]!getBdftAdv($B$3,$C$3,B21,C21,D21,F21,E21,$D$3,$E$3,G21,H21,I21,J21,K21,L21,M21,N21,$F$3,$G$3,$H$3)</f>
        <v>420</v>
      </c>
    </row>
    <row r="22" spans="2:17" x14ac:dyDescent="0.25">
      <c r="B22" s="1" t="s">
        <v>19</v>
      </c>
      <c r="C22" s="1">
        <v>19</v>
      </c>
      <c r="D22" s="2">
        <f t="shared" si="0"/>
        <v>118.53861401821086</v>
      </c>
      <c r="E22" s="1">
        <v>5</v>
      </c>
      <c r="P22" s="3" cm="1">
        <f t="array" ref="P22">[1]!getTotCubicAdv($B$3,$C$3,B22,C22,D22,F22,E22,$D$3,G22,H22,I22,J22,K22,L22,M22,N22,$F$3,$G$3)</f>
        <v>89.6</v>
      </c>
      <c r="Q22" s="1" cm="1">
        <f t="array" ref="Q22">[1]!getBdftAdv($B$3,$C$3,B22,C22,D22,F22,E22,$D$3,$E$3,G22,H22,I22,J22,K22,L22,M22,N22,$F$3,$G$3,$H$3)</f>
        <v>480</v>
      </c>
    </row>
    <row r="23" spans="2:17" x14ac:dyDescent="0.25">
      <c r="B23" s="1" t="s">
        <v>19</v>
      </c>
      <c r="C23" s="1">
        <v>20</v>
      </c>
      <c r="D23" s="2">
        <f t="shared" si="0"/>
        <v>122.16317776966433</v>
      </c>
      <c r="E23" s="1">
        <v>5</v>
      </c>
      <c r="P23" s="3" cm="1">
        <f t="array" ref="P23">[1]!getTotCubicAdv($B$3,$C$3,B23,C23,D23,F23,E23,$D$3,G23,H23,I23,J23,K23,L23,M23,N23,$F$3,$G$3)</f>
        <v>101.4</v>
      </c>
      <c r="Q23" s="1" cm="1">
        <f t="array" ref="Q23">[1]!getBdftAdv($B$3,$C$3,B23,C23,D23,F23,E23,$D$3,$E$3,G23,H23,I23,J23,K23,L23,M23,N23,$F$3,$G$3,$H$3)</f>
        <v>550</v>
      </c>
    </row>
    <row r="24" spans="2:17" x14ac:dyDescent="0.25">
      <c r="B24" s="1" t="s">
        <v>19</v>
      </c>
      <c r="C24" s="1">
        <v>21</v>
      </c>
      <c r="D24" s="2">
        <f t="shared" si="0"/>
        <v>125.55810883637366</v>
      </c>
      <c r="E24" s="1">
        <v>5</v>
      </c>
      <c r="P24" s="3" cm="1">
        <f t="array" ref="P24">[1]!getTotCubicAdv($B$3,$C$3,B24,C24,D24,F24,E24,$D$3,G24,H24,I24,J24,K24,L24,M24,N24,$F$3,$G$3)</f>
        <v>113.8</v>
      </c>
      <c r="Q24" s="1" cm="1">
        <f t="array" ref="Q24">[1]!getBdftAdv($B$3,$C$3,B24,C24,D24,F24,E24,$D$3,$E$3,G24,H24,I24,J24,K24,L24,M24,N24,$F$3,$G$3,$H$3)</f>
        <v>620</v>
      </c>
    </row>
    <row r="25" spans="2:17" x14ac:dyDescent="0.25">
      <c r="B25" s="1" t="s">
        <v>19</v>
      </c>
      <c r="C25" s="1">
        <v>22</v>
      </c>
      <c r="D25" s="2">
        <f t="shared" si="0"/>
        <v>128.74330508006031</v>
      </c>
      <c r="E25" s="1">
        <v>5</v>
      </c>
      <c r="P25" s="3" cm="1">
        <f t="array" ref="P25">[1]!getTotCubicAdv($B$3,$C$3,B25,C25,D25,F25,E25,$D$3,G25,H25,I25,J25,K25,L25,M25,N25,$F$3,$G$3)</f>
        <v>126.8</v>
      </c>
      <c r="Q25" s="1" cm="1">
        <f t="array" ref="Q25">[1]!getBdftAdv($B$3,$C$3,B25,C25,D25,F25,E25,$D$3,$E$3,G25,H25,I25,J25,K25,L25,M25,N25,$F$3,$G$3,$H$3)</f>
        <v>720</v>
      </c>
    </row>
    <row r="26" spans="2:17" x14ac:dyDescent="0.25">
      <c r="B26" s="1" t="s">
        <v>19</v>
      </c>
      <c r="C26" s="1">
        <v>23</v>
      </c>
      <c r="D26" s="2">
        <f t="shared" si="0"/>
        <v>131.73663669287041</v>
      </c>
      <c r="E26" s="1">
        <v>5</v>
      </c>
      <c r="P26" s="3" cm="1">
        <f t="array" ref="P26">[1]!getTotCubicAdv($B$3,$C$3,B26,C26,D26,F26,E26,$D$3,G26,H26,I26,J26,K26,L26,M26,N26,$F$3,$G$3)</f>
        <v>140.4</v>
      </c>
      <c r="Q26" s="1" cm="1">
        <f t="array" ref="Q26">[1]!getBdftAdv($B$3,$C$3,B26,C26,D26,F26,E26,$D$3,$E$3,G26,H26,I26,J26,K26,L26,M26,N26,$F$3,$G$3,$H$3)</f>
        <v>790</v>
      </c>
    </row>
    <row r="27" spans="2:17" x14ac:dyDescent="0.25">
      <c r="B27" s="1" t="s">
        <v>19</v>
      </c>
      <c r="C27" s="1">
        <v>24</v>
      </c>
      <c r="D27" s="2">
        <f t="shared" si="0"/>
        <v>134.55415470938325</v>
      </c>
      <c r="E27" s="1">
        <v>5</v>
      </c>
      <c r="P27" s="3" cm="1">
        <f t="array" ref="P27">[1]!getTotCubicAdv($B$3,$C$3,B27,C27,D27,F27,E27,$D$3,G27,H27,I27,J27,K27,L27,M27,N27,$F$3,$G$3)</f>
        <v>154.4</v>
      </c>
      <c r="Q27" s="1" cm="1">
        <f t="array" ref="Q27">[1]!getBdftAdv($B$3,$C$3,B27,C27,D27,F27,E27,$D$3,$E$3,G27,H27,I27,J27,K27,L27,M27,N27,$F$3,$G$3,$H$3)</f>
        <v>890</v>
      </c>
    </row>
    <row r="28" spans="2:17" x14ac:dyDescent="0.25">
      <c r="B28" s="1" t="s">
        <v>19</v>
      </c>
      <c r="C28" s="1">
        <v>25</v>
      </c>
      <c r="D28" s="2">
        <f t="shared" si="0"/>
        <v>137.21028584908251</v>
      </c>
      <c r="E28" s="1">
        <v>5</v>
      </c>
      <c r="P28" s="3" cm="1">
        <f t="array" ref="P28">[1]!getTotCubicAdv($B$3,$C$3,B28,C28,D28,F28,E28,$D$3,G28,H28,I28,J28,K28,L28,M28,N28,$F$3,$G$3)</f>
        <v>169</v>
      </c>
      <c r="Q28" s="1" cm="1">
        <f t="array" ref="Q28">[1]!getBdftAdv($B$3,$C$3,B28,C28,D28,F28,E28,$D$3,$E$3,G28,H28,I28,J28,K28,L28,M28,N28,$F$3,$G$3,$H$3)</f>
        <v>1000</v>
      </c>
    </row>
    <row r="29" spans="2:17" x14ac:dyDescent="0.25">
      <c r="B29" s="1" t="s">
        <v>19</v>
      </c>
      <c r="C29" s="1">
        <v>26</v>
      </c>
      <c r="D29" s="2">
        <f t="shared" si="0"/>
        <v>139.71801055338327</v>
      </c>
      <c r="E29" s="1">
        <v>5</v>
      </c>
      <c r="P29" s="3" cm="1">
        <f t="array" ref="P29">[1]!getTotCubicAdv($B$3,$C$3,B29,C29,D29,F29,E29,$D$3,G29,H29,I29,J29,K29,L29,M29,N29,$F$3,$G$3)</f>
        <v>183.9</v>
      </c>
      <c r="Q29" s="1" cm="1">
        <f t="array" ref="Q29">[1]!getBdftAdv($B$3,$C$3,B29,C29,D29,F29,E29,$D$3,$E$3,G29,H29,I29,J29,K29,L29,M29,N29,$F$3,$G$3,$H$3)</f>
        <v>1100</v>
      </c>
    </row>
    <row r="30" spans="2:17" x14ac:dyDescent="0.25">
      <c r="B30" s="1" t="s">
        <v>19</v>
      </c>
      <c r="C30" s="1">
        <v>27</v>
      </c>
      <c r="D30" s="2">
        <f t="shared" si="0"/>
        <v>142.08902337828357</v>
      </c>
      <c r="E30" s="1">
        <v>5</v>
      </c>
      <c r="P30" s="3" cm="1">
        <f t="array" ref="P30">[1]!getTotCubicAdv($B$3,$C$3,B30,C30,D30,F30,E30,$D$3,G30,H30,I30,J30,K30,L30,M30,N30,$F$3,$G$3)</f>
        <v>199.1</v>
      </c>
      <c r="Q30" s="1" cm="1">
        <f t="array" ref="Q30">[1]!getBdftAdv($B$3,$C$3,B30,C30,D30,F30,E30,$D$3,$E$3,G30,H30,I30,J30,K30,L30,M30,N30,$F$3,$G$3,$H$3)</f>
        <v>1190</v>
      </c>
    </row>
    <row r="31" spans="2:17" x14ac:dyDescent="0.25">
      <c r="B31" s="1" t="s">
        <v>19</v>
      </c>
      <c r="C31" s="1">
        <v>28</v>
      </c>
      <c r="D31" s="2">
        <f t="shared" si="0"/>
        <v>144.33387617734226</v>
      </c>
      <c r="E31" s="1">
        <v>5</v>
      </c>
      <c r="P31" s="3" cm="1">
        <f t="array" ref="P31">[1]!getTotCubicAdv($B$3,$C$3,B31,C31,D31,F31,E31,$D$3,G31,H31,I31,J31,K31,L31,M31,N31,$F$3,$G$3)</f>
        <v>214.7</v>
      </c>
      <c r="Q31" s="1" cm="1">
        <f t="array" ref="Q31">[1]!getBdftAdv($B$3,$C$3,B31,C31,D31,F31,E31,$D$3,$E$3,G31,H31,I31,J31,K31,L31,M31,N31,$F$3,$G$3,$H$3)</f>
        <v>1300</v>
      </c>
    </row>
    <row r="32" spans="2:17" x14ac:dyDescent="0.25">
      <c r="B32" s="1" t="s">
        <v>19</v>
      </c>
      <c r="C32" s="1">
        <v>29</v>
      </c>
      <c r="D32" s="2">
        <f t="shared" si="0"/>
        <v>146.46210517192225</v>
      </c>
      <c r="E32" s="1">
        <v>5</v>
      </c>
      <c r="P32" s="3" cm="1">
        <f t="array" ref="P32">[1]!getTotCubicAdv($B$3,$C$3,B32,C32,D32,F32,E32,$D$3,G32,H32,I32,J32,K32,L32,M32,N32,$F$3,$G$3)</f>
        <v>230.6</v>
      </c>
      <c r="Q32" s="1" cm="1">
        <f t="array" ref="Q32">[1]!getBdftAdv($B$3,$C$3,B32,C32,D32,F32,E32,$D$3,$E$3,G32,H32,I32,J32,K32,L32,M32,N32,$F$3,$G$3,$H$3)</f>
        <v>1360</v>
      </c>
    </row>
    <row r="33" spans="2:17" x14ac:dyDescent="0.25">
      <c r="B33" s="1" t="s">
        <v>19</v>
      </c>
      <c r="C33" s="1">
        <v>30</v>
      </c>
      <c r="D33" s="2">
        <f t="shared" si="0"/>
        <v>148.48234330622108</v>
      </c>
      <c r="E33" s="1">
        <v>5</v>
      </c>
      <c r="P33" s="3" cm="1">
        <f t="array" ref="P33">[1]!getTotCubicAdv($B$3,$C$3,B33,C33,D33,F33,E33,$D$3,G33,H33,I33,J33,K33,L33,M33,N33,$F$3,$G$3)</f>
        <v>246.9</v>
      </c>
      <c r="Q33" s="1" cm="1">
        <f t="array" ref="Q33">[1]!getBdftAdv($B$3,$C$3,B33,C33,D33,F33,E33,$D$3,$E$3,G33,H33,I33,J33,K33,L33,M33,N33,$F$3,$G$3,$H$3)</f>
        <v>1530</v>
      </c>
    </row>
    <row r="34" spans="2:17" x14ac:dyDescent="0.25">
      <c r="B34" s="1" t="s">
        <v>19</v>
      </c>
      <c r="C34" s="1">
        <v>31</v>
      </c>
      <c r="D34" s="2">
        <f t="shared" si="0"/>
        <v>150.40241937526</v>
      </c>
      <c r="E34" s="1">
        <v>5</v>
      </c>
      <c r="P34" s="3" cm="1">
        <f t="array" ref="P34">[1]!getTotCubicAdv($B$3,$C$3,B34,C34,D34,F34,E34,$D$3,G34,H34,I34,J34,K34,L34,M34,N34,$F$3,$G$3)</f>
        <v>263.7</v>
      </c>
      <c r="Q34" s="1" cm="1">
        <f t="array" ref="Q34">[1]!getBdftAdv($B$3,$C$3,B34,C34,D34,F34,E34,$D$3,$E$3,G34,H34,I34,J34,K34,L34,M34,N34,$F$3,$G$3,$H$3)</f>
        <v>1720</v>
      </c>
    </row>
    <row r="35" spans="2:17" x14ac:dyDescent="0.25">
      <c r="B35" s="1" t="s">
        <v>19</v>
      </c>
      <c r="C35" s="1">
        <v>32</v>
      </c>
      <c r="D35" s="2">
        <f t="shared" si="0"/>
        <v>152.22944538678064</v>
      </c>
      <c r="E35" s="1">
        <v>5</v>
      </c>
      <c r="P35" s="3" cm="1">
        <f t="array" ref="P35">[1]!getTotCubicAdv($B$3,$C$3,B35,C35,D35,F35,E35,$D$3,G35,H35,I35,J35,K35,L35,M35,N35,$F$3,$G$3)</f>
        <v>281</v>
      </c>
      <c r="Q35" s="1" cm="1">
        <f t="array" ref="Q35">[1]!getBdftAdv($B$3,$C$3,B35,C35,D35,F35,E35,$D$3,$E$3,G35,H35,I35,J35,K35,L35,M35,N35,$F$3,$G$3,$H$3)</f>
        <v>1750</v>
      </c>
    </row>
    <row r="36" spans="2:17" x14ac:dyDescent="0.25">
      <c r="B36" s="1" t="s">
        <v>19</v>
      </c>
      <c r="C36" s="1">
        <v>33</v>
      </c>
      <c r="D36" s="2">
        <f t="shared" si="0"/>
        <v>153.96989352850113</v>
      </c>
      <c r="E36" s="1">
        <v>5</v>
      </c>
      <c r="P36" s="3" cm="1">
        <f t="array" ref="P36">[1]!getTotCubicAdv($B$3,$C$3,B36,C36,D36,F36,E36,$D$3,G36,H36,I36,J36,K36,L36,M36,N36,$F$3,$G$3)</f>
        <v>298.89999999999998</v>
      </c>
      <c r="Q36" s="1" cm="1">
        <f t="array" ref="Q36">[1]!getBdftAdv($B$3,$C$3,B36,C36,D36,F36,E36,$D$3,$E$3,G36,H36,I36,J36,K36,L36,M36,N36,$F$3,$G$3,$H$3)</f>
        <v>1900</v>
      </c>
    </row>
    <row r="37" spans="2:17" x14ac:dyDescent="0.25">
      <c r="B37" s="1" t="s">
        <v>19</v>
      </c>
      <c r="C37" s="1">
        <v>34</v>
      </c>
      <c r="D37" s="2">
        <f t="shared" si="0"/>
        <v>155.62966399360153</v>
      </c>
      <c r="E37" s="1">
        <v>5</v>
      </c>
      <c r="P37" s="3" cm="1">
        <f t="array" ref="P37">[1]!getTotCubicAdv($B$3,$C$3,B37,C37,D37,F37,E37,$D$3,G37,H37,I37,J37,K37,L37,M37,N37,$F$3,$G$3)</f>
        <v>317.5</v>
      </c>
      <c r="Q37" s="1" cm="1">
        <f t="array" ref="Q37">[1]!getBdftAdv($B$3,$C$3,B37,C37,D37,F37,E37,$D$3,$E$3,G37,H37,I37,J37,K37,L37,M37,N37,$F$3,$G$3,$H$3)</f>
        <v>2070</v>
      </c>
    </row>
    <row r="38" spans="2:17" x14ac:dyDescent="0.25">
      <c r="B38" s="1" t="s">
        <v>19</v>
      </c>
      <c r="C38" s="1">
        <v>35</v>
      </c>
      <c r="D38" s="2">
        <f t="shared" si="0"/>
        <v>157.21414478913991</v>
      </c>
      <c r="E38" s="1">
        <v>5</v>
      </c>
      <c r="P38" s="3" cm="1">
        <f t="array" ref="P38">[1]!getTotCubicAdv($B$3,$C$3,B38,C38,D38,F38,E38,$D$3,G38,H38,I38,J38,K38,L38,M38,N38,$F$3,$G$3)</f>
        <v>336.6</v>
      </c>
      <c r="Q38" s="1" cm="1">
        <f t="array" ref="Q38">[1]!getBdftAdv($B$3,$C$3,B38,C38,D38,F38,E38,$D$3,$E$3,G38,H38,I38,J38,K38,L38,M38,N38,$F$3,$G$3,$H$3)</f>
        <v>2150</v>
      </c>
    </row>
    <row r="39" spans="2:17" x14ac:dyDescent="0.25">
      <c r="B39" s="1" t="s">
        <v>19</v>
      </c>
      <c r="C39" s="1">
        <v>36</v>
      </c>
      <c r="D39" s="2">
        <f t="shared" si="0"/>
        <v>158.7282645253749</v>
      </c>
      <c r="E39" s="1">
        <v>5</v>
      </c>
      <c r="P39" s="3" cm="1">
        <f t="array" ref="P39">[1]!getTotCubicAdv($B$3,$C$3,B39,C39,D39,F39,E39,$D$3,G39,H39,I39,J39,K39,L39,M39,N39,$F$3,$G$3)</f>
        <v>356.3</v>
      </c>
      <c r="Q39" s="1" cm="1">
        <f t="array" ref="Q39">[1]!getBdftAdv($B$3,$C$3,B39,C39,D39,F39,E39,$D$3,$E$3,G39,H39,I39,J39,K39,L39,M39,N39,$F$3,$G$3,$H$3)</f>
        <v>2300</v>
      </c>
    </row>
    <row r="40" spans="2:17" x14ac:dyDescent="0.25">
      <c r="B40" s="1" t="s">
        <v>19</v>
      </c>
      <c r="C40" s="1">
        <v>37</v>
      </c>
      <c r="D40" s="2">
        <f t="shared" si="0"/>
        <v>160.17653906463786</v>
      </c>
      <c r="E40" s="1">
        <v>5</v>
      </c>
      <c r="P40" s="3" cm="1">
        <f t="array" ref="P40">[1]!getTotCubicAdv($B$3,$C$3,B40,C40,D40,F40,E40,$D$3,G40,H40,I40,J40,K40,L40,M40,N40,$F$3,$G$3)</f>
        <v>376.5</v>
      </c>
      <c r="Q40" s="1" cm="1">
        <f t="array" ref="Q40">[1]!getBdftAdv($B$3,$C$3,B40,C40,D40,F40,E40,$D$3,$E$3,G40,H40,I40,J40,K40,L40,M40,N40,$F$3,$G$3,$H$3)</f>
        <v>2490</v>
      </c>
    </row>
    <row r="41" spans="2:17" x14ac:dyDescent="0.25">
      <c r="B41" s="1" t="s">
        <v>19</v>
      </c>
      <c r="C41" s="1">
        <v>38</v>
      </c>
      <c r="D41" s="2">
        <f t="shared" si="0"/>
        <v>161.56311279927147</v>
      </c>
      <c r="E41" s="1">
        <v>5</v>
      </c>
      <c r="P41" s="3" cm="1">
        <f t="array" ref="P41">[1]!getTotCubicAdv($B$3,$C$3,B41,C41,D41,F41,E41,$D$3,G41,H41,I41,J41,K41,L41,M41,N41,$F$3,$G$3)</f>
        <v>397.2</v>
      </c>
      <c r="Q41" s="1" cm="1">
        <f t="array" ref="Q41">[1]!getBdftAdv($B$3,$C$3,B41,C41,D41,F41,E41,$D$3,$E$3,G41,H41,I41,J41,K41,L41,M41,N41,$F$3,$G$3,$H$3)</f>
        <v>2600</v>
      </c>
    </row>
    <row r="42" spans="2:17" x14ac:dyDescent="0.25">
      <c r="B42" s="1" t="s">
        <v>19</v>
      </c>
      <c r="C42" s="1">
        <v>39</v>
      </c>
      <c r="D42" s="2">
        <f t="shared" si="0"/>
        <v>162.89179523025825</v>
      </c>
      <c r="E42" s="1">
        <v>5</v>
      </c>
      <c r="P42" s="3" cm="1">
        <f t="array" ref="P42">[1]!getTotCubicAdv($B$3,$C$3,B42,C42,D42,F42,E42,$D$3,G42,H42,I42,J42,K42,L42,M42,N42,$F$3,$G$3)</f>
        <v>418.4</v>
      </c>
      <c r="Q42" s="1" cm="1">
        <f t="array" ref="Q42">[1]!getBdftAdv($B$3,$C$3,B42,C42,D42,F42,E42,$D$3,$E$3,G42,H42,I42,J42,K42,L42,M42,N42,$F$3,$G$3,$H$3)</f>
        <v>2790</v>
      </c>
    </row>
    <row r="43" spans="2:17" x14ac:dyDescent="0.25">
      <c r="B43" s="1" t="s">
        <v>19</v>
      </c>
      <c r="C43" s="1">
        <v>40</v>
      </c>
      <c r="D43" s="2">
        <f t="shared" si="0"/>
        <v>164.16609343143588</v>
      </c>
      <c r="E43" s="1">
        <v>5</v>
      </c>
      <c r="P43" s="3" cm="1">
        <f t="array" ref="P43">[1]!getTotCubicAdv($B$3,$C$3,B43,C43,D43,F43,E43,$D$3,G43,H43,I43,J43,K43,L43,M43,N43,$F$3,$G$3)</f>
        <v>439.9</v>
      </c>
      <c r="Q43" s="1" cm="1">
        <f t="array" ref="Q43">[1]!getBdftAdv($B$3,$C$3,B43,C43,D43,F43,E43,$D$3,$E$3,G43,H43,I43,J43,K43,L43,M43,N43,$F$3,$G$3,$H$3)</f>
        <v>2860</v>
      </c>
    </row>
    <row r="44" spans="2:17" x14ac:dyDescent="0.25">
      <c r="B44" s="1" t="s">
        <v>19</v>
      </c>
      <c r="C44" s="1">
        <v>41</v>
      </c>
      <c r="D44" s="2">
        <f t="shared" si="0"/>
        <v>165.38924090804696</v>
      </c>
      <c r="E44" s="1">
        <v>5</v>
      </c>
      <c r="P44" s="3" cm="1">
        <f t="array" ref="P44">[1]!getTotCubicAdv($B$3,$C$3,B44,C44,D44,F44,E44,$D$3,G44,H44,I44,J44,K44,L44,M44,N44,$F$3,$G$3)</f>
        <v>461.8</v>
      </c>
      <c r="Q44" s="1" cm="1">
        <f t="array" ref="Q44">[1]!getBdftAdv($B$3,$C$3,B44,C44,D44,F44,E44,$D$3,$E$3,G44,H44,I44,J44,K44,L44,M44,N44,$F$3,$G$3,$H$3)</f>
        <v>3030</v>
      </c>
    </row>
    <row r="45" spans="2:17" x14ac:dyDescent="0.25">
      <c r="B45" s="1" t="s">
        <v>19</v>
      </c>
      <c r="C45" s="1">
        <v>42</v>
      </c>
      <c r="D45" s="2">
        <f t="shared" si="0"/>
        <v>166.56422329189175</v>
      </c>
      <c r="E45" s="1">
        <v>5</v>
      </c>
      <c r="P45" s="3" cm="1">
        <f t="array" ref="P45">[1]!getTotCubicAdv($B$3,$C$3,B45,C45,D45,F45,E45,$D$3,G45,H45,I45,J45,K45,L45,M45,N45,$F$3,$G$3)</f>
        <v>484</v>
      </c>
      <c r="Q45" s="1" cm="1">
        <f t="array" ref="Q45">[1]!getBdftAdv($B$3,$C$3,B45,C45,D45,F45,E45,$D$3,$E$3,G45,H45,I45,J45,K45,L45,M45,N45,$F$3,$G$3,$H$3)</f>
        <v>3190</v>
      </c>
    </row>
    <row r="46" spans="2:17" x14ac:dyDescent="0.25">
      <c r="B46" s="1" t="s">
        <v>19</v>
      </c>
      <c r="C46" s="1">
        <v>43</v>
      </c>
      <c r="D46" s="2">
        <f t="shared" si="0"/>
        <v>167.69380125755512</v>
      </c>
      <c r="E46" s="1">
        <v>5</v>
      </c>
      <c r="P46" s="3" cm="1">
        <f t="array" ref="P46">[1]!getTotCubicAdv($B$3,$C$3,B46,C46,D46,F46,E46,$D$3,G46,H46,I46,J46,K46,L46,M46,N46,$F$3,$G$3)</f>
        <v>506.4</v>
      </c>
      <c r="Q46" s="1" cm="1">
        <f t="array" ref="Q46">[1]!getBdftAdv($B$3,$C$3,B46,C46,D46,F46,E46,$D$3,$E$3,G46,H46,I46,J46,K46,L46,M46,N46,$F$3,$G$3,$H$3)</f>
        <v>3390</v>
      </c>
    </row>
    <row r="47" spans="2:17" x14ac:dyDescent="0.25">
      <c r="B47" s="1" t="s">
        <v>19</v>
      </c>
      <c r="C47" s="1">
        <v>44</v>
      </c>
      <c r="D47" s="2">
        <f t="shared" si="0"/>
        <v>168.78053099406273</v>
      </c>
      <c r="E47" s="1">
        <v>5</v>
      </c>
      <c r="P47" s="3" cm="1">
        <f t="array" ref="P47">[1]!getTotCubicAdv($B$3,$C$3,B47,C47,D47,F47,E47,$D$3,G47,H47,I47,J47,K47,L47,M47,N47,$F$3,$G$3)</f>
        <v>528.9</v>
      </c>
      <c r="Q47" s="1" cm="1">
        <f t="array" ref="Q47">[1]!getBdftAdv($B$3,$C$3,B47,C47,D47,F47,E47,$D$3,$E$3,G47,H47,I47,J47,K47,L47,M47,N47,$F$3,$G$3,$H$3)</f>
        <v>3490</v>
      </c>
    </row>
    <row r="48" spans="2:17" x14ac:dyDescent="0.25">
      <c r="B48" s="1" t="s">
        <v>19</v>
      </c>
      <c r="C48" s="1">
        <v>45</v>
      </c>
      <c r="D48" s="2">
        <f t="shared" si="0"/>
        <v>169.82678252293789</v>
      </c>
      <c r="E48" s="1">
        <v>5</v>
      </c>
      <c r="P48" s="3" cm="1">
        <f t="array" ref="P48">[1]!getTotCubicAdv($B$3,$C$3,B48,C48,D48,F48,E48,$D$3,G48,H48,I48,J48,K48,L48,M48,N48,$F$3,$G$3)</f>
        <v>551.6</v>
      </c>
      <c r="Q48" s="1" cm="1">
        <f t="array" ref="Q48">[1]!getBdftAdv($B$3,$C$3,B48,C48,D48,F48,E48,$D$3,$E$3,G48,H48,I48,J48,K48,L48,M48,N48,$F$3,$G$3,$H$3)</f>
        <v>3640</v>
      </c>
    </row>
    <row r="49" spans="2:17" x14ac:dyDescent="0.25">
      <c r="B49" s="1" t="s">
        <v>19</v>
      </c>
      <c r="C49" s="1">
        <v>46</v>
      </c>
      <c r="D49" s="2">
        <f t="shared" si="0"/>
        <v>170.83475611610498</v>
      </c>
      <c r="E49" s="1">
        <v>5</v>
      </c>
      <c r="P49" s="3" cm="1">
        <f t="array" ref="P49">[1]!getTotCubicAdv($B$3,$C$3,B49,C49,D49,F49,E49,$D$3,G49,H49,I49,J49,K49,L49,M49,N49,$F$3,$G$3)</f>
        <v>574.20000000000005</v>
      </c>
      <c r="Q49" s="1" cm="1">
        <f t="array" ref="Q49">[1]!getBdftAdv($B$3,$C$3,B49,C49,D49,F49,E49,$D$3,$E$3,G49,H49,I49,J49,K49,L49,M49,N49,$F$3,$G$3,$H$3)</f>
        <v>3840</v>
      </c>
    </row>
    <row r="50" spans="2:17" x14ac:dyDescent="0.25">
      <c r="B50" s="1" t="s">
        <v>19</v>
      </c>
      <c r="C50" s="1">
        <v>47</v>
      </c>
      <c r="D50" s="2">
        <f t="shared" si="0"/>
        <v>171.80649703464749</v>
      </c>
      <c r="E50" s="1">
        <v>5</v>
      </c>
      <c r="P50" s="3" cm="1">
        <f t="array" ref="P50">[1]!getTotCubicAdv($B$3,$C$3,B50,C50,D50,F50,E50,$D$3,G50,H50,I50,J50,K50,L50,M50,N50,$F$3,$G$3)</f>
        <v>596.9</v>
      </c>
      <c r="Q50" s="1" cm="1">
        <f t="array" ref="Q50">[1]!getBdftAdv($B$3,$C$3,B50,C50,D50,F50,E50,$D$3,$E$3,G50,H50,I50,J50,K50,L50,M50,N50,$F$3,$G$3,$H$3)</f>
        <v>3960</v>
      </c>
    </row>
    <row r="51" spans="2:17" x14ac:dyDescent="0.25">
      <c r="B51" s="1" t="s">
        <v>19</v>
      </c>
      <c r="C51" s="1">
        <v>48</v>
      </c>
      <c r="D51" s="2">
        <f t="shared" si="0"/>
        <v>172.74390878136833</v>
      </c>
      <c r="E51" s="1">
        <v>5</v>
      </c>
      <c r="P51" s="3" cm="1">
        <f t="array" ref="P51">[1]!getTotCubicAdv($B$3,$C$3,B51,C51,D51,F51,E51,$D$3,G51,H51,I51,J51,K51,L51,M51,N51,$F$3,$G$3)</f>
        <v>619.4</v>
      </c>
      <c r="Q51" s="1" cm="1">
        <f t="array" ref="Q51">[1]!getBdftAdv($B$3,$C$3,B51,C51,D51,F51,E51,$D$3,$E$3,G51,H51,I51,J51,K51,L51,M51,N51,$F$3,$G$3,$H$3)</f>
        <v>4090</v>
      </c>
    </row>
    <row r="52" spans="2:17" x14ac:dyDescent="0.25">
      <c r="B52" s="1" t="s">
        <v>19</v>
      </c>
      <c r="C52" s="1">
        <v>49</v>
      </c>
      <c r="D52" s="2">
        <f t="shared" si="0"/>
        <v>173.64876503583909</v>
      </c>
      <c r="E52" s="1">
        <v>5</v>
      </c>
      <c r="P52" s="3" cm="1">
        <f t="array" ref="P52">[1]!getTotCubicAdv($B$3,$C$3,B52,C52,D52,F52,E52,$D$3,G52,H52,I52,J52,K52,L52,M52,N52,$F$3,$G$3)</f>
        <v>641.70000000000005</v>
      </c>
      <c r="Q52" s="1" cm="1">
        <f t="array" ref="Q52">[1]!getBdftAdv($B$3,$C$3,B52,C52,D52,F52,E52,$D$3,$E$3,G52,H52,I52,J52,K52,L52,M52,N52,$F$3,$G$3,$H$3)</f>
        <v>4250</v>
      </c>
    </row>
    <row r="53" spans="2:17" x14ac:dyDescent="0.25">
      <c r="B53" s="1" t="s">
        <v>19</v>
      </c>
      <c r="C53" s="1">
        <v>50</v>
      </c>
      <c r="D53" s="2">
        <f t="shared" si="0"/>
        <v>174.52272041960691</v>
      </c>
      <c r="E53" s="1">
        <v>5</v>
      </c>
      <c r="P53" s="3" cm="1">
        <f t="array" ref="P53">[1]!getTotCubicAdv($B$3,$C$3,B53,C53,D53,F53,E53,$D$3,G53,H53,I53,J53,K53,L53,M53,N53,$F$3,$G$3)</f>
        <v>663.8</v>
      </c>
      <c r="Q53" s="1" cm="1">
        <f t="array" ref="Q53">[1]!getBdftAdv($B$3,$C$3,B53,C53,D53,F53,E53,$D$3,$E$3,G53,H53,I53,J53,K53,L53,M53,N53,$F$3,$G$3,$H$3)</f>
        <v>4430</v>
      </c>
    </row>
    <row r="54" spans="2:17" x14ac:dyDescent="0.25">
      <c r="B54" s="1" t="s">
        <v>19</v>
      </c>
      <c r="C54" s="1">
        <v>51</v>
      </c>
      <c r="D54" s="2">
        <f t="shared" si="0"/>
        <v>175.36732022103232</v>
      </c>
      <c r="E54" s="1">
        <v>5</v>
      </c>
      <c r="P54" s="3" cm="1">
        <f t="array" ref="P54">[1]!getTotCubicAdv($B$3,$C$3,B54,C54,D54,F54,E54,$D$3,G54,H54,I54,J54,K54,L54,M54,N54,$F$3,$G$3)</f>
        <v>685.6</v>
      </c>
      <c r="Q54" s="1" cm="1">
        <f t="array" ref="Q54">[1]!getBdftAdv($B$3,$C$3,B54,C54,D54,F54,E54,$D$3,$E$3,G54,H54,I54,J54,K54,L54,M54,N54,$F$3,$G$3,$H$3)</f>
        <v>4600</v>
      </c>
    </row>
    <row r="55" spans="2:17" x14ac:dyDescent="0.25">
      <c r="B55" s="1" t="s">
        <v>19</v>
      </c>
      <c r="C55" s="1">
        <v>52</v>
      </c>
      <c r="D55" s="2">
        <f t="shared" si="0"/>
        <v>176.18400919343088</v>
      </c>
      <c r="E55" s="1">
        <v>5</v>
      </c>
      <c r="P55" s="3" cm="1">
        <f t="array" ref="P55">[1]!getTotCubicAdv($B$3,$C$3,B55,C55,D55,F55,E55,$D$3,G55,H55,I55,J55,K55,L55,M55,N55,$F$3,$G$3)</f>
        <v>707.1</v>
      </c>
      <c r="Q55" s="1" cm="1">
        <f t="array" ref="Q55">[1]!getBdftAdv($B$3,$C$3,B55,C55,D55,F55,E55,$D$3,$E$3,G55,H55,I55,J55,K55,L55,M55,N55,$F$3,$G$3,$H$3)</f>
        <v>4730</v>
      </c>
    </row>
    <row r="56" spans="2:17" x14ac:dyDescent="0.25">
      <c r="B56" s="1" t="s">
        <v>19</v>
      </c>
      <c r="C56" s="1">
        <v>53</v>
      </c>
      <c r="D56" s="2">
        <f t="shared" si="0"/>
        <v>176.97413952648807</v>
      </c>
      <c r="E56" s="1">
        <v>5</v>
      </c>
      <c r="P56" s="3" cm="1">
        <f t="array" ref="P56">[1]!getTotCubicAdv($B$3,$C$3,B56,C56,D56,F56,E56,$D$3,G56,H56,I56,J56,K56,L56,M56,N56,$F$3,$G$3)</f>
        <v>728.3</v>
      </c>
      <c r="Q56" s="1" cm="1">
        <f t="array" ref="Q56">[1]!getBdftAdv($B$3,$C$3,B56,C56,D56,F56,E56,$D$3,$E$3,G56,H56,I56,J56,K56,L56,M56,N56,$F$3,$G$3,$H$3)</f>
        <v>4790</v>
      </c>
    </row>
    <row r="57" spans="2:17" x14ac:dyDescent="0.25">
      <c r="B57" s="1" t="s">
        <v>19</v>
      </c>
      <c r="C57" s="1">
        <v>54</v>
      </c>
      <c r="D57" s="2">
        <f t="shared" si="0"/>
        <v>177.73897807898481</v>
      </c>
      <c r="E57" s="1">
        <v>5</v>
      </c>
      <c r="P57" s="3" cm="1">
        <f t="array" ref="P57">[1]!getTotCubicAdv($B$3,$C$3,B57,C57,D57,F57,E57,$D$3,G57,H57,I57,J57,K57,L57,M57,N57,$F$3,$G$3)</f>
        <v>749.1</v>
      </c>
      <c r="Q57" s="1" cm="1">
        <f t="array" ref="Q57">[1]!getBdftAdv($B$3,$C$3,B57,C57,D57,F57,E57,$D$3,$E$3,G57,H57,I57,J57,K57,L57,M57,N57,$F$3,$G$3,$H$3)</f>
        <v>5010</v>
      </c>
    </row>
    <row r="58" spans="2:17" x14ac:dyDescent="0.25">
      <c r="B58" s="1" t="s">
        <v>19</v>
      </c>
      <c r="C58" s="1">
        <v>55</v>
      </c>
      <c r="D58" s="2">
        <f t="shared" si="0"/>
        <v>178.47971295049169</v>
      </c>
      <c r="E58" s="1">
        <v>5</v>
      </c>
      <c r="P58" s="3" cm="1">
        <f t="array" ref="P58">[1]!getTotCubicAdv($B$3,$C$3,B58,C58,D58,F58,E58,$D$3,G58,H58,I58,J58,K58,L58,M58,N58,$F$3,$G$3)</f>
        <v>769.6</v>
      </c>
      <c r="Q58" s="1" cm="1">
        <f t="array" ref="Q58">[1]!getBdftAdv($B$3,$C$3,B58,C58,D58,F58,E58,$D$3,$E$3,G58,H58,I58,J58,K58,L58,M58,N58,$F$3,$G$3,$H$3)</f>
        <v>5120</v>
      </c>
    </row>
    <row r="59" spans="2:17" x14ac:dyDescent="0.25">
      <c r="B59" s="1" t="s">
        <v>19</v>
      </c>
      <c r="C59" s="1">
        <v>56</v>
      </c>
      <c r="D59" s="2">
        <f t="shared" si="0"/>
        <v>179.19745946063927</v>
      </c>
      <c r="E59" s="1">
        <v>5</v>
      </c>
      <c r="P59" s="3" cm="1">
        <f t="array" ref="P59">[1]!getTotCubicAdv($B$3,$C$3,B59,C59,D59,F59,E59,$D$3,G59,H59,I59,J59,K59,L59,M59,N59,$F$3,$G$3)</f>
        <v>789.7</v>
      </c>
      <c r="Q59" s="1" cm="1">
        <f t="array" ref="Q59">[1]!getBdftAdv($B$3,$C$3,B59,C59,D59,F59,E59,$D$3,$E$3,G59,H59,I59,J59,K59,L59,M59,N59,$F$3,$G$3,$H$3)</f>
        <v>5240</v>
      </c>
    </row>
    <row r="60" spans="2:17" x14ac:dyDescent="0.25">
      <c r="B60" s="1" t="s">
        <v>19</v>
      </c>
      <c r="C60" s="1">
        <v>57</v>
      </c>
      <c r="D60" s="2">
        <f t="shared" si="0"/>
        <v>179.89326559666313</v>
      </c>
      <c r="E60" s="1">
        <v>5</v>
      </c>
      <c r="P60" s="3" cm="1">
        <f t="array" ref="P60">[1]!getTotCubicAdv($B$3,$C$3,B60,C60,D60,F60,E60,$D$3,G60,H60,I60,J60,K60,L60,M60,N60,$F$3,$G$3)</f>
        <v>809.5</v>
      </c>
      <c r="Q60" s="1" cm="1">
        <f t="array" ref="Q60">[1]!getBdftAdv($B$3,$C$3,B60,C60,D60,F60,E60,$D$3,$E$3,G60,H60,I60,J60,K60,L60,M60,N60,$F$3,$G$3,$H$3)</f>
        <v>5280</v>
      </c>
    </row>
    <row r="61" spans="2:17" x14ac:dyDescent="0.25">
      <c r="B61" s="1" t="s">
        <v>19</v>
      </c>
      <c r="C61" s="1">
        <v>58</v>
      </c>
      <c r="D61" s="2">
        <f t="shared" si="0"/>
        <v>180.56811698301121</v>
      </c>
      <c r="E61" s="1">
        <v>5</v>
      </c>
      <c r="P61" s="3" cm="1">
        <f t="array" ref="P61">[1]!getTotCubicAdv($B$3,$C$3,B61,C61,D61,F61,E61,$D$3,G61,H61,I61,J61,K61,L61,M61,N61,$F$3,$G$3)</f>
        <v>829.1</v>
      </c>
      <c r="Q61" s="1" cm="1">
        <f t="array" ref="Q61">[1]!getBdftAdv($B$3,$C$3,B61,C61,D61,F61,E61,$D$3,$E$3,G61,H61,I61,J61,K61,L61,M61,N61,$F$3,$G$3,$H$3)</f>
        <v>5440</v>
      </c>
    </row>
    <row r="62" spans="2:17" x14ac:dyDescent="0.25">
      <c r="B62" s="1" t="s">
        <v>19</v>
      </c>
      <c r="C62" s="1">
        <v>59</v>
      </c>
      <c r="D62" s="2">
        <f t="shared" si="0"/>
        <v>181.22294142075083</v>
      </c>
      <c r="E62" s="1">
        <v>5</v>
      </c>
      <c r="P62" s="3" cm="1">
        <f t="array" ref="P62">[1]!getTotCubicAdv($B$3,$C$3,B62,C62,D62,F62,E62,$D$3,G62,H62,I62,J62,K62,L62,M62,N62,$F$3,$G$3)</f>
        <v>848.3</v>
      </c>
      <c r="Q62" s="1" cm="1">
        <f t="array" ref="Q62">[1]!getBdftAdv($B$3,$C$3,B62,C62,D62,F62,E62,$D$3,$E$3,G62,H62,I62,J62,K62,L62,M62,N62,$F$3,$G$3,$H$3)</f>
        <v>5530</v>
      </c>
    </row>
    <row r="63" spans="2:17" x14ac:dyDescent="0.25">
      <c r="B63" s="1" t="s">
        <v>19</v>
      </c>
      <c r="C63" s="1">
        <v>60</v>
      </c>
      <c r="D63" s="2">
        <f t="shared" si="0"/>
        <v>181.85861303919935</v>
      </c>
      <c r="E63" s="1">
        <v>5</v>
      </c>
      <c r="P63" s="3" cm="1">
        <f t="array" ref="P63">[1]!getTotCubicAdv($B$3,$C$3,B63,C63,D63,F63,E63,$D$3,G63,H63,I63,J63,K63,L63,M63,N63,$F$3,$G$3)</f>
        <v>867.2</v>
      </c>
      <c r="Q63" s="1" cm="1">
        <f t="array" ref="Q63">[1]!getBdftAdv($B$3,$C$3,B63,C63,D63,F63,E63,$D$3,$E$3,G63,H63,I63,J63,K63,L63,M63,N63,$F$3,$G$3,$H$3)</f>
        <v>5730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Haren</dc:creator>
  <cp:lastModifiedBy>Tod Haren</cp:lastModifiedBy>
  <dcterms:created xsi:type="dcterms:W3CDTF">2023-03-27T06:59:29Z</dcterms:created>
  <dcterms:modified xsi:type="dcterms:W3CDTF">2023-03-27T08:18:52Z</dcterms:modified>
</cp:coreProperties>
</file>